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firstSheet="2" activeTab="3"/>
  </bookViews>
  <sheets>
    <sheet name="UKUPNO" sheetId="1" r:id="rId1"/>
    <sheet name="Račun prihoda i rashoda" sheetId="3" r:id="rId2"/>
    <sheet name="Račun financiranja" sheetId="4" r:id="rId3"/>
    <sheet name="Ured Grada" sheetId="6" r:id="rId4"/>
    <sheet name="U.O. za financije i opću upravu" sheetId="7" r:id="rId5"/>
    <sheet name="U.O. za pros.uređ.kom.sus.i imo" sheetId="8" r:id="rId6"/>
    <sheet name="U.O. za društvene djelatnosti" sheetId="9" r:id="rId7"/>
    <sheet name="U.O. za kulturu" sheetId="10" r:id="rId8"/>
    <sheet name="Služba za zastupanje Grada" sheetId="11" r:id="rId9"/>
    <sheet name="Služba za unutarnju reviziju" sheetId="12" r:id="rId10"/>
  </sheets>
  <definedNames>
    <definedName name="_xlnm.Print_Titles" localSheetId="1">'Račun prihoda i rashoda'!$1:$3</definedName>
    <definedName name="_xlnm.Print_Titles" localSheetId="6">'U.O. za društvene djelatnosti'!$1:$3</definedName>
    <definedName name="_xlnm.Print_Titles" localSheetId="4">'U.O. za financije i opću upravu'!$1:$3</definedName>
    <definedName name="_xlnm.Print_Titles" localSheetId="7">'U.O. za kulturu'!$1:$3</definedName>
    <definedName name="_xlnm.Print_Titles" localSheetId="5">'U.O. za pros.uređ.kom.sus.i imo'!$1:$3</definedName>
    <definedName name="_xlnm.Print_Titles" localSheetId="3">'Ured Grada'!$1:$3</definedName>
  </definedNames>
  <calcPr calcId="125725"/>
</workbook>
</file>

<file path=xl/calcChain.xml><?xml version="1.0" encoding="utf-8"?>
<calcChain xmlns="http://schemas.openxmlformats.org/spreadsheetml/2006/main">
  <c r="H17" i="12"/>
  <c r="H16"/>
  <c r="H15"/>
  <c r="H14"/>
  <c r="H13"/>
  <c r="H12"/>
  <c r="H11"/>
  <c r="H10"/>
  <c r="H9"/>
  <c r="H8"/>
  <c r="H7"/>
  <c r="H6"/>
  <c r="H5"/>
  <c r="H4"/>
  <c r="H18" i="11"/>
  <c r="H17"/>
  <c r="H16"/>
  <c r="H15"/>
  <c r="H14"/>
  <c r="H13"/>
  <c r="H12"/>
  <c r="H11"/>
  <c r="H10"/>
  <c r="H9"/>
  <c r="H8"/>
  <c r="H7"/>
  <c r="H6"/>
  <c r="H5"/>
  <c r="H4"/>
  <c r="H287" i="10"/>
  <c r="H286"/>
  <c r="H285"/>
  <c r="H284"/>
  <c r="H283"/>
  <c r="H282"/>
  <c r="H281"/>
  <c r="H280"/>
  <c r="H279"/>
  <c r="H278"/>
  <c r="H277"/>
  <c r="H276"/>
  <c r="H275"/>
  <c r="H274"/>
  <c r="H269"/>
  <c r="H268"/>
  <c r="H267"/>
  <c r="H266"/>
  <c r="H265"/>
  <c r="H264"/>
  <c r="H263"/>
  <c r="H262"/>
  <c r="H261"/>
  <c r="H260"/>
  <c r="H259"/>
  <c r="H258"/>
  <c r="H257"/>
  <c r="H256"/>
  <c r="H255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2"/>
  <c r="H211"/>
  <c r="H210"/>
  <c r="H209"/>
  <c r="H208"/>
  <c r="H207"/>
  <c r="H206"/>
  <c r="H205"/>
  <c r="H200"/>
  <c r="H199"/>
  <c r="H197"/>
  <c r="H196"/>
  <c r="H195"/>
  <c r="H194"/>
  <c r="H193"/>
  <c r="H192"/>
  <c r="H191"/>
  <c r="H190"/>
  <c r="H189"/>
  <c r="H188"/>
  <c r="H187"/>
  <c r="H186"/>
  <c r="H185"/>
  <c r="H184"/>
  <c r="H182"/>
  <c r="H181"/>
  <c r="H180"/>
  <c r="H178"/>
  <c r="H177"/>
  <c r="H176"/>
  <c r="H175"/>
  <c r="H173"/>
  <c r="H171"/>
  <c r="H170"/>
  <c r="H169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2857" i="9"/>
  <c r="H2856"/>
  <c r="H2855"/>
  <c r="H2854"/>
  <c r="H2852"/>
  <c r="H2851"/>
  <c r="H2850"/>
  <c r="H2849"/>
  <c r="H2848"/>
  <c r="H2847"/>
  <c r="H2846"/>
  <c r="H2845"/>
  <c r="H2844"/>
  <c r="H2843"/>
  <c r="H2841"/>
  <c r="H2840"/>
  <c r="H2839"/>
  <c r="H2838"/>
  <c r="H2837"/>
  <c r="H2836"/>
  <c r="H2835"/>
  <c r="H2834"/>
  <c r="H2833"/>
  <c r="H2832"/>
  <c r="H2831"/>
  <c r="H2827"/>
  <c r="H2826"/>
  <c r="H2825"/>
  <c r="H2823"/>
  <c r="H2822"/>
  <c r="H2821"/>
  <c r="H2820"/>
  <c r="H2819"/>
  <c r="H2818"/>
  <c r="H2817"/>
  <c r="H2816"/>
  <c r="H2815"/>
  <c r="H2814"/>
  <c r="H2813"/>
  <c r="H2812"/>
  <c r="H2811"/>
  <c r="H2810"/>
  <c r="H2809"/>
  <c r="H2808"/>
  <c r="H2807"/>
  <c r="H2806"/>
  <c r="H2802"/>
  <c r="H2801"/>
  <c r="H2800"/>
  <c r="H2799"/>
  <c r="H2798"/>
  <c r="H2797"/>
  <c r="H2796"/>
  <c r="H2795"/>
  <c r="H2794"/>
  <c r="H2793"/>
  <c r="H2792"/>
  <c r="H2791"/>
  <c r="H2790"/>
  <c r="H2789"/>
  <c r="H2788"/>
  <c r="H2787"/>
  <c r="H2784"/>
  <c r="H2783"/>
  <c r="H2782"/>
  <c r="H2781"/>
  <c r="H2780"/>
  <c r="H2779"/>
  <c r="H2778"/>
  <c r="H2777"/>
  <c r="H2776"/>
  <c r="H2775"/>
  <c r="H2770"/>
  <c r="H2768"/>
  <c r="H2767"/>
  <c r="H2766"/>
  <c r="H2765"/>
  <c r="H2764"/>
  <c r="H2763"/>
  <c r="H2762"/>
  <c r="H2761"/>
  <c r="H2760"/>
  <c r="H2759"/>
  <c r="H2758"/>
  <c r="H2757"/>
  <c r="H2756"/>
  <c r="H2755"/>
  <c r="H2754"/>
  <c r="H2753"/>
  <c r="H2752"/>
  <c r="H2751"/>
  <c r="H2750"/>
  <c r="H2749"/>
  <c r="H2748"/>
  <c r="H2747"/>
  <c r="H2746"/>
  <c r="H2745"/>
  <c r="H2744"/>
  <c r="H2743"/>
  <c r="H2742"/>
  <c r="H2741"/>
  <c r="H2740"/>
  <c r="H2739"/>
  <c r="H2738"/>
  <c r="H2737"/>
  <c r="H2719"/>
  <c r="H2718"/>
  <c r="H2717"/>
  <c r="H2713"/>
  <c r="H2711"/>
  <c r="H2710"/>
  <c r="H2709"/>
  <c r="H2708"/>
  <c r="H2682"/>
  <c r="H2681"/>
  <c r="H2680"/>
  <c r="H2679"/>
  <c r="H2678"/>
  <c r="H2677"/>
  <c r="H2675"/>
  <c r="H2674"/>
  <c r="H2673"/>
  <c r="H2672"/>
  <c r="H2671"/>
  <c r="H2670"/>
  <c r="H2669"/>
  <c r="H2668"/>
  <c r="H2667"/>
  <c r="H2666"/>
  <c r="H2665"/>
  <c r="H2664"/>
  <c r="H2663"/>
  <c r="H2662"/>
  <c r="H2659"/>
  <c r="H2658"/>
  <c r="H2657"/>
  <c r="H2656"/>
  <c r="H2651"/>
  <c r="H2650"/>
  <c r="H2649"/>
  <c r="H2648"/>
  <c r="H2647"/>
  <c r="H2646"/>
  <c r="H2645"/>
  <c r="H2644"/>
  <c r="H2643"/>
  <c r="H2642"/>
  <c r="H2641"/>
  <c r="H2640"/>
  <c r="H2639"/>
  <c r="H2638"/>
  <c r="H2637"/>
  <c r="H2636"/>
  <c r="H2635"/>
  <c r="H2634"/>
  <c r="H2633"/>
  <c r="H2632"/>
  <c r="H2631"/>
  <c r="H2630"/>
  <c r="H2629"/>
  <c r="H2628"/>
  <c r="H2627"/>
  <c r="H2626"/>
  <c r="H2625"/>
  <c r="H2624"/>
  <c r="H2622"/>
  <c r="H2621"/>
  <c r="H2619"/>
  <c r="H2618"/>
  <c r="H2617"/>
  <c r="H2616"/>
  <c r="H2615"/>
  <c r="H2614"/>
  <c r="H2613"/>
  <c r="H2612"/>
  <c r="H2608"/>
  <c r="H2607"/>
  <c r="H2606"/>
  <c r="H2605"/>
  <c r="H2602"/>
  <c r="H2600"/>
  <c r="H2599"/>
  <c r="H2598"/>
  <c r="H2597"/>
  <c r="H2596"/>
  <c r="H2595"/>
  <c r="H2594"/>
  <c r="H2593"/>
  <c r="H2592"/>
  <c r="H2591"/>
  <c r="H2590"/>
  <c r="H2589"/>
  <c r="H2588"/>
  <c r="H2587"/>
  <c r="H2586"/>
  <c r="H2585"/>
  <c r="H2584"/>
  <c r="H2583"/>
  <c r="H2582"/>
  <c r="H2580"/>
  <c r="H2579"/>
  <c r="H2578"/>
  <c r="H2577"/>
  <c r="H2576"/>
  <c r="H2575"/>
  <c r="H2574"/>
  <c r="H2573"/>
  <c r="H2572"/>
  <c r="H2571"/>
  <c r="H2570"/>
  <c r="H2569"/>
  <c r="H2568"/>
  <c r="H2567"/>
  <c r="H2566"/>
  <c r="H2565"/>
  <c r="H2564"/>
  <c r="H2563"/>
  <c r="H2562"/>
  <c r="H2561"/>
  <c r="H2560"/>
  <c r="H2559"/>
  <c r="H2558"/>
  <c r="H2557"/>
  <c r="H2556"/>
  <c r="H2555"/>
  <c r="H2554"/>
  <c r="H2553"/>
  <c r="H2552"/>
  <c r="H2551"/>
  <c r="H2550"/>
  <c r="H2549"/>
  <c r="H2548"/>
  <c r="H2547"/>
  <c r="H2546"/>
  <c r="H2545"/>
  <c r="H2544"/>
  <c r="H2543"/>
  <c r="H2542"/>
  <c r="H2541"/>
  <c r="H2540"/>
  <c r="H2538"/>
  <c r="H2537"/>
  <c r="H2536"/>
  <c r="H2535"/>
  <c r="H2534"/>
  <c r="H2533"/>
  <c r="H2532"/>
  <c r="H2531"/>
  <c r="H2530"/>
  <c r="H2529"/>
  <c r="H2528"/>
  <c r="H2527"/>
  <c r="H2526"/>
  <c r="H2525"/>
  <c r="H2524"/>
  <c r="H2523"/>
  <c r="H2522"/>
  <c r="H2521"/>
  <c r="H2520"/>
  <c r="H2519"/>
  <c r="H2518"/>
  <c r="H2517"/>
  <c r="H2516"/>
  <c r="H2515"/>
  <c r="H2514"/>
  <c r="H2513"/>
  <c r="H2512"/>
  <c r="H2511"/>
  <c r="H2510"/>
  <c r="H2509"/>
  <c r="H2508"/>
  <c r="H2507"/>
  <c r="H2506"/>
  <c r="H2505"/>
  <c r="H2504"/>
  <c r="H2503"/>
  <c r="H2502"/>
  <c r="H2496"/>
  <c r="H2495"/>
  <c r="H2494"/>
  <c r="H2493"/>
  <c r="H2492"/>
  <c r="H2491"/>
  <c r="H2490"/>
  <c r="H2489"/>
  <c r="H2488"/>
  <c r="H2487"/>
  <c r="H2486"/>
  <c r="H2485"/>
  <c r="H2484"/>
  <c r="H2483"/>
  <c r="H2482"/>
  <c r="H2479"/>
  <c r="H2478"/>
  <c r="H2477"/>
  <c r="H2476"/>
  <c r="H2467"/>
  <c r="H2466"/>
  <c r="H2465"/>
  <c r="H2464"/>
  <c r="H2463"/>
  <c r="H2462"/>
  <c r="H2461"/>
  <c r="H2460"/>
  <c r="H2459"/>
  <c r="H2458"/>
  <c r="H2457"/>
  <c r="H2456"/>
  <c r="H2455"/>
  <c r="H2454"/>
  <c r="H2453"/>
  <c r="H2452"/>
  <c r="H2451"/>
  <c r="H2450"/>
  <c r="H2449"/>
  <c r="H2448"/>
  <c r="H2445"/>
  <c r="H2444"/>
  <c r="H2443"/>
  <c r="H2442"/>
  <c r="H2439"/>
  <c r="H2438"/>
  <c r="H2437"/>
  <c r="H2436"/>
  <c r="H2435"/>
  <c r="H2434"/>
  <c r="H2431"/>
  <c r="H2430"/>
  <c r="H2429"/>
  <c r="H2428"/>
  <c r="H2427"/>
  <c r="H2425"/>
  <c r="H2424"/>
  <c r="H2423"/>
  <c r="H2421"/>
  <c r="H2420"/>
  <c r="H2419"/>
  <c r="H2418"/>
  <c r="H2417"/>
  <c r="H2416"/>
  <c r="H2415"/>
  <c r="H2414"/>
  <c r="H2413"/>
  <c r="H2412"/>
  <c r="H2411"/>
  <c r="H2410"/>
  <c r="H2409"/>
  <c r="H2408"/>
  <c r="H2407"/>
  <c r="H2406"/>
  <c r="H2405"/>
  <c r="H2404"/>
  <c r="H2403"/>
  <c r="H2402"/>
  <c r="H2401"/>
  <c r="H2400"/>
  <c r="H2399"/>
  <c r="H2398"/>
  <c r="H2397"/>
  <c r="H2396"/>
  <c r="H2395"/>
  <c r="H2394"/>
  <c r="H2393"/>
  <c r="H2392"/>
  <c r="H2382"/>
  <c r="H2366"/>
  <c r="H2365"/>
  <c r="H2361"/>
  <c r="H2360"/>
  <c r="H2359"/>
  <c r="H2358"/>
  <c r="H2356"/>
  <c r="H2355"/>
  <c r="H2354"/>
  <c r="H2353"/>
  <c r="H2352"/>
  <c r="H2351"/>
  <c r="H2350"/>
  <c r="H2349"/>
  <c r="H2348"/>
  <c r="H2347"/>
  <c r="H2346"/>
  <c r="H2345"/>
  <c r="H2344"/>
  <c r="H2343"/>
  <c r="H2342"/>
  <c r="H2341"/>
  <c r="H2340"/>
  <c r="H2339"/>
  <c r="H2338"/>
  <c r="H2337"/>
  <c r="H2336"/>
  <c r="H2335"/>
  <c r="H2334"/>
  <c r="H2329"/>
  <c r="H2328"/>
  <c r="H2327"/>
  <c r="H2326"/>
  <c r="H2325"/>
  <c r="H2324"/>
  <c r="H2323"/>
  <c r="H2322"/>
  <c r="H2321"/>
  <c r="H2320"/>
  <c r="H2319"/>
  <c r="H2318"/>
  <c r="H2317"/>
  <c r="H2316"/>
  <c r="H2315"/>
  <c r="H2314"/>
  <c r="H2313"/>
  <c r="H2312"/>
  <c r="H2311"/>
  <c r="H2310"/>
  <c r="H2309"/>
  <c r="H2308"/>
  <c r="H2307"/>
  <c r="H2306"/>
  <c r="H2302"/>
  <c r="H2299"/>
  <c r="H2298"/>
  <c r="H2296"/>
  <c r="H2294"/>
  <c r="H2293"/>
  <c r="H2292"/>
  <c r="H2287"/>
  <c r="H2286"/>
  <c r="H2285"/>
  <c r="H2284"/>
  <c r="H2283"/>
  <c r="H2282"/>
  <c r="H2281"/>
  <c r="H2280"/>
  <c r="H2278"/>
  <c r="H2277"/>
  <c r="H2276"/>
  <c r="H2275"/>
  <c r="H2273"/>
  <c r="H2272"/>
  <c r="H2271"/>
  <c r="H2270"/>
  <c r="H2269"/>
  <c r="H2268"/>
  <c r="H2267"/>
  <c r="H2266"/>
  <c r="H2265"/>
  <c r="H2259"/>
  <c r="H2258"/>
  <c r="H2257"/>
  <c r="H2256"/>
  <c r="H2255"/>
  <c r="H2254"/>
  <c r="H2253"/>
  <c r="H2252"/>
  <c r="H2251"/>
  <c r="H2250"/>
  <c r="H2249"/>
  <c r="H2248"/>
  <c r="H2247"/>
  <c r="H2246"/>
  <c r="H2245"/>
  <c r="H2244"/>
  <c r="H2243"/>
  <c r="H2242"/>
  <c r="H2241"/>
  <c r="H2240"/>
  <c r="H2239"/>
  <c r="H2238"/>
  <c r="H2237"/>
  <c r="H2236"/>
  <c r="H2228"/>
  <c r="H2227"/>
  <c r="H2226"/>
  <c r="H2225"/>
  <c r="H2224"/>
  <c r="H2223"/>
  <c r="H2222"/>
  <c r="H2221"/>
  <c r="H2220"/>
  <c r="H2219"/>
  <c r="H2218"/>
  <c r="H2217"/>
  <c r="H2216"/>
  <c r="H2215"/>
  <c r="H2214"/>
  <c r="H2213"/>
  <c r="H2212"/>
  <c r="H2211"/>
  <c r="H2210"/>
  <c r="H2209"/>
  <c r="H2208"/>
  <c r="H2207"/>
  <c r="H2206"/>
  <c r="H2205"/>
  <c r="H2204"/>
  <c r="H2203"/>
  <c r="H2202"/>
  <c r="H2201"/>
  <c r="H2200"/>
  <c r="H2199"/>
  <c r="H2198"/>
  <c r="H2197"/>
  <c r="H2196"/>
  <c r="H2195"/>
  <c r="H2194"/>
  <c r="H2193"/>
  <c r="H2192"/>
  <c r="H2191"/>
  <c r="H2190"/>
  <c r="H2189"/>
  <c r="H2188"/>
  <c r="H2187"/>
  <c r="H2186"/>
  <c r="H2185"/>
  <c r="H2184"/>
  <c r="H2183"/>
  <c r="H2182"/>
  <c r="H2181"/>
  <c r="H2180"/>
  <c r="H2179"/>
  <c r="H2178"/>
  <c r="H2156"/>
  <c r="H2155"/>
  <c r="H2154"/>
  <c r="H2152"/>
  <c r="H2151"/>
  <c r="H2150"/>
  <c r="H2149"/>
  <c r="H2144"/>
  <c r="H2143"/>
  <c r="H2142"/>
  <c r="H2141"/>
  <c r="H2140"/>
  <c r="H2139"/>
  <c r="H2138"/>
  <c r="H2137"/>
  <c r="H2136"/>
  <c r="H2135"/>
  <c r="H2130"/>
  <c r="H2129"/>
  <c r="H2128"/>
  <c r="H2127"/>
  <c r="H2123"/>
  <c r="H2122"/>
  <c r="H2121"/>
  <c r="H2120"/>
  <c r="H2119"/>
  <c r="H2118"/>
  <c r="H2117"/>
  <c r="H2116"/>
  <c r="H2111"/>
  <c r="H2110"/>
  <c r="H2109"/>
  <c r="H2108"/>
  <c r="H2107"/>
  <c r="H2106"/>
  <c r="H2105"/>
  <c r="H2104"/>
  <c r="H2103"/>
  <c r="H2102"/>
  <c r="H2101"/>
  <c r="H2099"/>
  <c r="H2097"/>
  <c r="H2096"/>
  <c r="H2095"/>
  <c r="H2094"/>
  <c r="H2093"/>
  <c r="H2092"/>
  <c r="H2091"/>
  <c r="H2090"/>
  <c r="H2089"/>
  <c r="H2088"/>
  <c r="H2087"/>
  <c r="H2086"/>
  <c r="H2085"/>
  <c r="H2083"/>
  <c r="H2082"/>
  <c r="H2081"/>
  <c r="H2080"/>
  <c r="H2079"/>
  <c r="H2078"/>
  <c r="H2077"/>
  <c r="H2076"/>
  <c r="H2075"/>
  <c r="H2074"/>
  <c r="H2073"/>
  <c r="H2072"/>
  <c r="H2071"/>
  <c r="H2070"/>
  <c r="H2069"/>
  <c r="H2068"/>
  <c r="H2067"/>
  <c r="H2066"/>
  <c r="H2065"/>
  <c r="H2064"/>
  <c r="H2063"/>
  <c r="H2062"/>
  <c r="H2061"/>
  <c r="H2060"/>
  <c r="H2058"/>
  <c r="H2056"/>
  <c r="H2055"/>
  <c r="H2054"/>
  <c r="H2053"/>
  <c r="H2052"/>
  <c r="H2051"/>
  <c r="H2050"/>
  <c r="H2049"/>
  <c r="H2048"/>
  <c r="H2047"/>
  <c r="H2046"/>
  <c r="H2045"/>
  <c r="H2044"/>
  <c r="H2043"/>
  <c r="H2042"/>
  <c r="H2041"/>
  <c r="H2040"/>
  <c r="H2039"/>
  <c r="H2038"/>
  <c r="H2037"/>
  <c r="H2036"/>
  <c r="H2034"/>
  <c r="H2033"/>
  <c r="H2032"/>
  <c r="H2031"/>
  <c r="H2030"/>
  <c r="H2029"/>
  <c r="H2028"/>
  <c r="H2027"/>
  <c r="H2026"/>
  <c r="H2025"/>
  <c r="H2024"/>
  <c r="H2023"/>
  <c r="H2022"/>
  <c r="H2021"/>
  <c r="H2020"/>
  <c r="H2019"/>
  <c r="H2018"/>
  <c r="H2017"/>
  <c r="H2016"/>
  <c r="H2015"/>
  <c r="H2014"/>
  <c r="H2013"/>
  <c r="H2012"/>
  <c r="H2011"/>
  <c r="H2010"/>
  <c r="H2009"/>
  <c r="H2008"/>
  <c r="H2007"/>
  <c r="H2006"/>
  <c r="H2005"/>
  <c r="H2004"/>
  <c r="H2003"/>
  <c r="H2002"/>
  <c r="H2001"/>
  <c r="H2000"/>
  <c r="H1999"/>
  <c r="H1998"/>
  <c r="H1997"/>
  <c r="H1996"/>
  <c r="H1995"/>
  <c r="H1994"/>
  <c r="H1993"/>
  <c r="H1992"/>
  <c r="H1991"/>
  <c r="H1990"/>
  <c r="H1969"/>
  <c r="H1968"/>
  <c r="H1967"/>
  <c r="H1966"/>
  <c r="H1965"/>
  <c r="H1964"/>
  <c r="H1962"/>
  <c r="H1961"/>
  <c r="H1960"/>
  <c r="H1959"/>
  <c r="H1953"/>
  <c r="H1952"/>
  <c r="H1951"/>
  <c r="H1950"/>
  <c r="H1949"/>
  <c r="H1948"/>
  <c r="H1947"/>
  <c r="H1946"/>
  <c r="H1945"/>
  <c r="H1944"/>
  <c r="H1943"/>
  <c r="H1942"/>
  <c r="H1940"/>
  <c r="H1939"/>
  <c r="H1938"/>
  <c r="H1933"/>
  <c r="H1932"/>
  <c r="H1931"/>
  <c r="H1930"/>
  <c r="H1929"/>
  <c r="H1928"/>
  <c r="H1927"/>
  <c r="H1926"/>
  <c r="H1921"/>
  <c r="H1920"/>
  <c r="H1919"/>
  <c r="H1918"/>
  <c r="H1917"/>
  <c r="H1916"/>
  <c r="H1915"/>
  <c r="H1914"/>
  <c r="H1910"/>
  <c r="H1909"/>
  <c r="H1908"/>
  <c r="H1904"/>
  <c r="H1903"/>
  <c r="H1898"/>
  <c r="H1897"/>
  <c r="H1896"/>
  <c r="H1895"/>
  <c r="H1894"/>
  <c r="H1893"/>
  <c r="H1892"/>
  <c r="H1891"/>
  <c r="H1890"/>
  <c r="H1889"/>
  <c r="H1888"/>
  <c r="H1887"/>
  <c r="H1886"/>
  <c r="H1885"/>
  <c r="H1884"/>
  <c r="H1883"/>
  <c r="H1882"/>
  <c r="H1881"/>
  <c r="H1880"/>
  <c r="H1879"/>
  <c r="H1878"/>
  <c r="H1877"/>
  <c r="H1876"/>
  <c r="H1875"/>
  <c r="H1873"/>
  <c r="H1872"/>
  <c r="H1871"/>
  <c r="H1870"/>
  <c r="H1869"/>
  <c r="H1868"/>
  <c r="H1867"/>
  <c r="H1866"/>
  <c r="H1865"/>
  <c r="H1864"/>
  <c r="H1863"/>
  <c r="H1862"/>
  <c r="H1861"/>
  <c r="H1859"/>
  <c r="H1858"/>
  <c r="H1857"/>
  <c r="H1856"/>
  <c r="H1855"/>
  <c r="H1854"/>
  <c r="H1853"/>
  <c r="H1852"/>
  <c r="H1851"/>
  <c r="H1850"/>
  <c r="H1849"/>
  <c r="H1848"/>
  <c r="H1847"/>
  <c r="H1845"/>
  <c r="H1844"/>
  <c r="H1843"/>
  <c r="H1842"/>
  <c r="H1841"/>
  <c r="H1840"/>
  <c r="H1839"/>
  <c r="H1838"/>
  <c r="H1837"/>
  <c r="H1836"/>
  <c r="H1835"/>
  <c r="H1834"/>
  <c r="H1833"/>
  <c r="H1832"/>
  <c r="H1831"/>
  <c r="H1830"/>
  <c r="H1829"/>
  <c r="H1828"/>
  <c r="H1827"/>
  <c r="H1826"/>
  <c r="H1823"/>
  <c r="H1822"/>
  <c r="H1821"/>
  <c r="H1820"/>
  <c r="H1819"/>
  <c r="H1818"/>
  <c r="H1817"/>
  <c r="H1816"/>
  <c r="H1815"/>
  <c r="H1814"/>
  <c r="H1813"/>
  <c r="H1812"/>
  <c r="H1810"/>
  <c r="H1809"/>
  <c r="H1808"/>
  <c r="H1807"/>
  <c r="H1806"/>
  <c r="H1805"/>
  <c r="H1804"/>
  <c r="H1782"/>
  <c r="H1781"/>
  <c r="H1780"/>
  <c r="H1779"/>
  <c r="H1777"/>
  <c r="H1776"/>
  <c r="H1775"/>
  <c r="H1774"/>
  <c r="H1773"/>
  <c r="H1772"/>
  <c r="H1771"/>
  <c r="H1770"/>
  <c r="H1769"/>
  <c r="H1768"/>
  <c r="H1767"/>
  <c r="H1765"/>
  <c r="H1764"/>
  <c r="H1763"/>
  <c r="H1762"/>
  <c r="H1761"/>
  <c r="H1760"/>
  <c r="H1759"/>
  <c r="H1758"/>
  <c r="H1757"/>
  <c r="H1756"/>
  <c r="H1731"/>
  <c r="H1729"/>
  <c r="H1728"/>
  <c r="H1727"/>
  <c r="H1726"/>
  <c r="H1725"/>
  <c r="H1724"/>
  <c r="H1723"/>
  <c r="H1722"/>
  <c r="H1720"/>
  <c r="H1718"/>
  <c r="H1717"/>
  <c r="H1716"/>
  <c r="H1715"/>
  <c r="H1714"/>
  <c r="H1713"/>
  <c r="H1712"/>
  <c r="H1711"/>
  <c r="H1710"/>
  <c r="H1709"/>
  <c r="H1708"/>
  <c r="H1707"/>
  <c r="H1706"/>
  <c r="H1704"/>
  <c r="H1703"/>
  <c r="H1702"/>
  <c r="H1701"/>
  <c r="H1700"/>
  <c r="H1699"/>
  <c r="H1698"/>
  <c r="H1697"/>
  <c r="H1695"/>
  <c r="H1694"/>
  <c r="H1693"/>
  <c r="H1692"/>
  <c r="H1691"/>
  <c r="H1690"/>
  <c r="H1687"/>
  <c r="H1686"/>
  <c r="H1685"/>
  <c r="H1684"/>
  <c r="H1683"/>
  <c r="H1680"/>
  <c r="H1678"/>
  <c r="H1676"/>
  <c r="H1675"/>
  <c r="H1674"/>
  <c r="H1671"/>
  <c r="H1670"/>
  <c r="H1669"/>
  <c r="H1668"/>
  <c r="H1667"/>
  <c r="H1666"/>
  <c r="H1665"/>
  <c r="H1664"/>
  <c r="H1663"/>
  <c r="H1661"/>
  <c r="H1660"/>
  <c r="H1659"/>
  <c r="H1658"/>
  <c r="H1657"/>
  <c r="H1656"/>
  <c r="H1655"/>
  <c r="H1654"/>
  <c r="H1653"/>
  <c r="H1652"/>
  <c r="H1651"/>
  <c r="H1650"/>
  <c r="H1649"/>
  <c r="H1648"/>
  <c r="H1647"/>
  <c r="H1646"/>
  <c r="H1645"/>
  <c r="H1644"/>
  <c r="H1643"/>
  <c r="H1642"/>
  <c r="H1641"/>
  <c r="H1640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592"/>
  <c r="H1591"/>
  <c r="H1590"/>
  <c r="H1589"/>
  <c r="H1588"/>
  <c r="H1583"/>
  <c r="H1582"/>
  <c r="H1581"/>
  <c r="H1580"/>
  <c r="H1579"/>
  <c r="H1578"/>
  <c r="H1577"/>
  <c r="H1576"/>
  <c r="H1575"/>
  <c r="H1574"/>
  <c r="H1573"/>
  <c r="H1572"/>
  <c r="H1570"/>
  <c r="H1569"/>
  <c r="H1568"/>
  <c r="H1567"/>
  <c r="H1566"/>
  <c r="H1565"/>
  <c r="H1564"/>
  <c r="H1561"/>
  <c r="H1560"/>
  <c r="H1559"/>
  <c r="H1558"/>
  <c r="H1555"/>
  <c r="H1554"/>
  <c r="H1553"/>
  <c r="H1552"/>
  <c r="H1551"/>
  <c r="H1550"/>
  <c r="H1549"/>
  <c r="H1548"/>
  <c r="H1547"/>
  <c r="H1546"/>
  <c r="H1545"/>
  <c r="H1544"/>
  <c r="H1542"/>
  <c r="H1541"/>
  <c r="H1540"/>
  <c r="H1539"/>
  <c r="H1538"/>
  <c r="H1537"/>
  <c r="H1536"/>
  <c r="H1535"/>
  <c r="H1534"/>
  <c r="H1530"/>
  <c r="H1529"/>
  <c r="H1528"/>
  <c r="H1527"/>
  <c r="H1524"/>
  <c r="H1523"/>
  <c r="H1522"/>
  <c r="H1520"/>
  <c r="H1516"/>
  <c r="H1515"/>
  <c r="H1514"/>
  <c r="H1513"/>
  <c r="H1512"/>
  <c r="H1511"/>
  <c r="H1510"/>
  <c r="H1509"/>
  <c r="H1508"/>
  <c r="H1507"/>
  <c r="H1506"/>
  <c r="H1504"/>
  <c r="H1503"/>
  <c r="H1502"/>
  <c r="H1501"/>
  <c r="H1497"/>
  <c r="H1496"/>
  <c r="H1495"/>
  <c r="H1494"/>
  <c r="H1493"/>
  <c r="H1490"/>
  <c r="H1489"/>
  <c r="H1488"/>
  <c r="H1487"/>
  <c r="H1479"/>
  <c r="H1478"/>
  <c r="H1477"/>
  <c r="H1476"/>
  <c r="H1475"/>
  <c r="H1474"/>
  <c r="H1473"/>
  <c r="H1472"/>
  <c r="H1471"/>
  <c r="H1469"/>
  <c r="H1468"/>
  <c r="H1467"/>
  <c r="H1466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5"/>
  <c r="H1373"/>
  <c r="H1372"/>
  <c r="H1371"/>
  <c r="H1370"/>
  <c r="H1369"/>
  <c r="H1368"/>
  <c r="H1367"/>
  <c r="H1365"/>
  <c r="H1363"/>
  <c r="H1362"/>
  <c r="H1361"/>
  <c r="H1360"/>
  <c r="H1359"/>
  <c r="H1358"/>
  <c r="H1355"/>
  <c r="H1353"/>
  <c r="H1348"/>
  <c r="H1347"/>
  <c r="H1345"/>
  <c r="H1344"/>
  <c r="H1343"/>
  <c r="H1342"/>
  <c r="H1341"/>
  <c r="H1340"/>
  <c r="H1339"/>
  <c r="H1338"/>
  <c r="H1337"/>
  <c r="H1332"/>
  <c r="H1331"/>
  <c r="H1330"/>
  <c r="H1329"/>
  <c r="H1320"/>
  <c r="H1319"/>
  <c r="H1318"/>
  <c r="H1317"/>
  <c r="H1316"/>
  <c r="H1315"/>
  <c r="H1314"/>
  <c r="H1313"/>
  <c r="H1310"/>
  <c r="H1308"/>
  <c r="H1307"/>
  <c r="H1306"/>
  <c r="H1305"/>
  <c r="H1300"/>
  <c r="H1299"/>
  <c r="H1298"/>
  <c r="H1297"/>
  <c r="H1296"/>
  <c r="H1292"/>
  <c r="H1291"/>
  <c r="H1290"/>
  <c r="H1289"/>
  <c r="H1288"/>
  <c r="H1287"/>
  <c r="H1286"/>
  <c r="H1285"/>
  <c r="H1284"/>
  <c r="H1283"/>
  <c r="H1282"/>
  <c r="H1281"/>
  <c r="H1280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7"/>
  <c r="H1206"/>
  <c r="H1205"/>
  <c r="H1204"/>
  <c r="H1203"/>
  <c r="H1202"/>
  <c r="H1201"/>
  <c r="H1199"/>
  <c r="H1198"/>
  <c r="H1197"/>
  <c r="H1196"/>
  <c r="H1195"/>
  <c r="H1194"/>
  <c r="H1193"/>
  <c r="H1192"/>
  <c r="H1191"/>
  <c r="H1190"/>
  <c r="H1189"/>
  <c r="H1188"/>
  <c r="H1187"/>
  <c r="H1186"/>
  <c r="H1180"/>
  <c r="H1178"/>
  <c r="H1173"/>
  <c r="H1172"/>
  <c r="H1171"/>
  <c r="H1170"/>
  <c r="H1169"/>
  <c r="H1168"/>
  <c r="H1167"/>
  <c r="H1166"/>
  <c r="H1165"/>
  <c r="H1164"/>
  <c r="H1155"/>
  <c r="H1154"/>
  <c r="H1153"/>
  <c r="H1152"/>
  <c r="H1151"/>
  <c r="H1150"/>
  <c r="H1149"/>
  <c r="H1148"/>
  <c r="H1147"/>
  <c r="H1146"/>
  <c r="H1145"/>
  <c r="H1143"/>
  <c r="H1142"/>
  <c r="H1141"/>
  <c r="H1140"/>
  <c r="H1139"/>
  <c r="H1137"/>
  <c r="H1136"/>
  <c r="H1135"/>
  <c r="H1134"/>
  <c r="H1118"/>
  <c r="H1117"/>
  <c r="H1114"/>
  <c r="H1113"/>
  <c r="H1112"/>
  <c r="H1111"/>
  <c r="H1110"/>
  <c r="H1109"/>
  <c r="H1108"/>
  <c r="H1107"/>
  <c r="H1106"/>
  <c r="H1105"/>
  <c r="H1104"/>
  <c r="H1103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5"/>
  <c r="H994"/>
  <c r="H993"/>
  <c r="H989"/>
  <c r="H988"/>
  <c r="H986"/>
  <c r="H983"/>
  <c r="H981"/>
  <c r="H980"/>
  <c r="H979"/>
  <c r="H978"/>
  <c r="H977"/>
  <c r="H976"/>
  <c r="H975"/>
  <c r="H973"/>
  <c r="H972"/>
  <c r="H971"/>
  <c r="H970"/>
  <c r="H969"/>
  <c r="H968"/>
  <c r="H967"/>
  <c r="H966"/>
  <c r="H965"/>
  <c r="H964"/>
  <c r="H963"/>
  <c r="H962"/>
  <c r="H961"/>
  <c r="H960"/>
  <c r="H959"/>
  <c r="H958"/>
  <c r="H950"/>
  <c r="H949"/>
  <c r="H948"/>
  <c r="H947"/>
  <c r="H943"/>
  <c r="H942"/>
  <c r="H941"/>
  <c r="H940"/>
  <c r="H939"/>
  <c r="H938"/>
  <c r="H937"/>
  <c r="H936"/>
  <c r="H935"/>
  <c r="H934"/>
  <c r="H933"/>
  <c r="H932"/>
  <c r="H931"/>
  <c r="H930"/>
  <c r="H929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0"/>
  <c r="H848"/>
  <c r="H847"/>
  <c r="H846"/>
  <c r="H845"/>
  <c r="H838"/>
  <c r="H837"/>
  <c r="H836"/>
  <c r="H835"/>
  <c r="H834"/>
  <c r="H833"/>
  <c r="H832"/>
  <c r="H831"/>
  <c r="H830"/>
  <c r="H829"/>
  <c r="H827"/>
  <c r="H826"/>
  <c r="H825"/>
  <c r="H821"/>
  <c r="H818"/>
  <c r="H817"/>
  <c r="H816"/>
  <c r="H815"/>
  <c r="H813"/>
  <c r="H812"/>
  <c r="H811"/>
  <c r="H810"/>
  <c r="H808"/>
  <c r="H807"/>
  <c r="H806"/>
  <c r="H804"/>
  <c r="H803"/>
  <c r="H802"/>
  <c r="H801"/>
  <c r="H800"/>
  <c r="H799"/>
  <c r="H798"/>
  <c r="H796"/>
  <c r="H795"/>
  <c r="H794"/>
  <c r="H793"/>
  <c r="H792"/>
  <c r="H791"/>
  <c r="H790"/>
  <c r="H785"/>
  <c r="H784"/>
  <c r="H783"/>
  <c r="H782"/>
  <c r="H781"/>
  <c r="H773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4"/>
  <c r="H723"/>
  <c r="H722"/>
  <c r="H721"/>
  <c r="H720"/>
  <c r="H719"/>
  <c r="H718"/>
  <c r="H717"/>
  <c r="H716"/>
  <c r="H715"/>
  <c r="H714"/>
  <c r="H713"/>
  <c r="H712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35"/>
  <c r="H634"/>
  <c r="H633"/>
  <c r="H632"/>
  <c r="H631"/>
  <c r="H630"/>
  <c r="H629"/>
  <c r="H628"/>
  <c r="H627"/>
  <c r="H621"/>
  <c r="H620"/>
  <c r="H619"/>
  <c r="H618"/>
  <c r="H617"/>
  <c r="H616"/>
  <c r="H615"/>
  <c r="H614"/>
  <c r="H613"/>
  <c r="H612"/>
  <c r="H611"/>
  <c r="H606"/>
  <c r="H605"/>
  <c r="H604"/>
  <c r="H603"/>
  <c r="H601"/>
  <c r="H600"/>
  <c r="H599"/>
  <c r="H593"/>
  <c r="H592"/>
  <c r="H591"/>
  <c r="H590"/>
  <c r="H589"/>
  <c r="H587"/>
  <c r="H585"/>
  <c r="H584"/>
  <c r="H583"/>
  <c r="H582"/>
  <c r="H581"/>
  <c r="H580"/>
  <c r="H579"/>
  <c r="H573"/>
  <c r="H572"/>
  <c r="H571"/>
  <c r="H570"/>
  <c r="H566"/>
  <c r="H565"/>
  <c r="H564"/>
  <c r="H563"/>
  <c r="H562"/>
  <c r="H561"/>
  <c r="H550"/>
  <c r="H549"/>
  <c r="H548"/>
  <c r="H547"/>
  <c r="H535"/>
  <c r="H533"/>
  <c r="H532"/>
  <c r="H531"/>
  <c r="H526"/>
  <c r="H525"/>
  <c r="H524"/>
  <c r="H523"/>
  <c r="H522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23"/>
  <c r="H422"/>
  <c r="H421"/>
  <c r="H420"/>
  <c r="H419"/>
  <c r="H418"/>
  <c r="H417"/>
  <c r="H416"/>
  <c r="H414"/>
  <c r="H412"/>
  <c r="H411"/>
  <c r="H410"/>
  <c r="H409"/>
  <c r="H408"/>
  <c r="H407"/>
  <c r="H406"/>
  <c r="H405"/>
  <c r="H404"/>
  <c r="H403"/>
  <c r="H402"/>
  <c r="H401"/>
  <c r="H400"/>
  <c r="H399"/>
  <c r="H394"/>
  <c r="H393"/>
  <c r="H392"/>
  <c r="H391"/>
  <c r="H390"/>
  <c r="H389"/>
  <c r="H388"/>
  <c r="H387"/>
  <c r="H386"/>
  <c r="H385"/>
  <c r="H384"/>
  <c r="H381"/>
  <c r="H380"/>
  <c r="H379"/>
  <c r="H378"/>
  <c r="H377"/>
  <c r="H376"/>
  <c r="H375"/>
  <c r="H374"/>
  <c r="H357"/>
  <c r="H356"/>
  <c r="H355"/>
  <c r="H354"/>
  <c r="H349"/>
  <c r="H348"/>
  <c r="H347"/>
  <c r="H346"/>
  <c r="H342"/>
  <c r="H341"/>
  <c r="H340"/>
  <c r="H339"/>
  <c r="H338"/>
  <c r="H337"/>
  <c r="H336"/>
  <c r="H335"/>
  <c r="H334"/>
  <c r="H333"/>
  <c r="H328"/>
  <c r="H327"/>
  <c r="H326"/>
  <c r="H325"/>
  <c r="H323"/>
  <c r="H322"/>
  <c r="H321"/>
  <c r="H320"/>
  <c r="H319"/>
  <c r="H318"/>
  <c r="H317"/>
  <c r="H316"/>
  <c r="H315"/>
  <c r="H314"/>
  <c r="H313"/>
  <c r="H312"/>
  <c r="H311"/>
  <c r="H310"/>
  <c r="H301"/>
  <c r="H300"/>
  <c r="H299"/>
  <c r="H298"/>
  <c r="H297"/>
  <c r="H296"/>
  <c r="H295"/>
  <c r="H294"/>
  <c r="H293"/>
  <c r="H292"/>
  <c r="H291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59"/>
  <c r="H258"/>
  <c r="H257"/>
  <c r="H256"/>
  <c r="H255"/>
  <c r="H254"/>
  <c r="H253"/>
  <c r="H252"/>
  <c r="H251"/>
  <c r="H250"/>
  <c r="H249"/>
  <c r="H248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2"/>
  <c r="H151"/>
  <c r="H150"/>
  <c r="H149"/>
  <c r="H148"/>
  <c r="H147"/>
  <c r="H146"/>
  <c r="H139"/>
  <c r="H138"/>
  <c r="H133"/>
  <c r="H132"/>
  <c r="H131"/>
  <c r="H130"/>
  <c r="H129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74"/>
  <c r="H73"/>
  <c r="H71"/>
  <c r="H70"/>
  <c r="H69"/>
  <c r="H68"/>
  <c r="H66"/>
  <c r="H65"/>
  <c r="H64"/>
  <c r="H63"/>
  <c r="H62"/>
  <c r="H61"/>
  <c r="H54"/>
  <c r="H53"/>
  <c r="H52"/>
  <c r="H51"/>
  <c r="H50"/>
  <c r="H49"/>
  <c r="H48"/>
  <c r="H47"/>
  <c r="H46"/>
  <c r="H45"/>
  <c r="H44"/>
  <c r="H43"/>
  <c r="H42"/>
  <c r="H41"/>
  <c r="H37"/>
  <c r="H36"/>
  <c r="H35"/>
  <c r="H34"/>
  <c r="H33"/>
  <c r="H32"/>
  <c r="H30"/>
  <c r="H29"/>
  <c r="H28"/>
  <c r="H27"/>
  <c r="H26"/>
  <c r="H25"/>
  <c r="H24"/>
  <c r="H23"/>
  <c r="H22"/>
  <c r="H21"/>
  <c r="H20"/>
  <c r="H18"/>
  <c r="H17"/>
  <c r="H16"/>
  <c r="H15"/>
  <c r="H14"/>
  <c r="H13"/>
  <c r="H12"/>
  <c r="H11"/>
  <c r="H10"/>
  <c r="H9"/>
  <c r="H8"/>
  <c r="H7"/>
  <c r="H6"/>
  <c r="H5"/>
  <c r="H4"/>
  <c r="H696" i="8"/>
  <c r="H695"/>
  <c r="H694"/>
  <c r="H693"/>
  <c r="H692"/>
  <c r="H691"/>
  <c r="H690"/>
  <c r="H689"/>
  <c r="H688"/>
  <c r="H687"/>
  <c r="H684"/>
  <c r="H683"/>
  <c r="H682"/>
  <c r="H681"/>
  <c r="H680"/>
  <c r="H679"/>
  <c r="H678"/>
  <c r="H677"/>
  <c r="H676"/>
  <c r="H675"/>
  <c r="H674"/>
  <c r="H673"/>
  <c r="H672"/>
  <c r="H667"/>
  <c r="H666"/>
  <c r="H665"/>
  <c r="H664"/>
  <c r="H663"/>
  <c r="H662"/>
  <c r="H661"/>
  <c r="H660"/>
  <c r="H659"/>
  <c r="H658"/>
  <c r="H602"/>
  <c r="H601"/>
  <c r="H599"/>
  <c r="H598"/>
  <c r="H597"/>
  <c r="H596"/>
  <c r="H595"/>
  <c r="H594"/>
  <c r="H593"/>
  <c r="H592"/>
  <c r="H586"/>
  <c r="H585"/>
  <c r="H584"/>
  <c r="H583"/>
  <c r="H579"/>
  <c r="H578"/>
  <c r="H577"/>
  <c r="H576"/>
  <c r="H575"/>
  <c r="H574"/>
  <c r="H573"/>
  <c r="H572"/>
  <c r="H571"/>
  <c r="H570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1"/>
  <c r="H520"/>
  <c r="H519"/>
  <c r="H518"/>
  <c r="H517"/>
  <c r="H516"/>
  <c r="H515"/>
  <c r="H514"/>
  <c r="H513"/>
  <c r="H512"/>
  <c r="H511"/>
  <c r="H510"/>
  <c r="H309"/>
  <c r="H308"/>
  <c r="H307"/>
  <c r="H306"/>
  <c r="H305"/>
  <c r="H304"/>
  <c r="H303"/>
  <c r="H302"/>
  <c r="H301"/>
  <c r="H299"/>
  <c r="H298"/>
  <c r="H294"/>
  <c r="H293"/>
  <c r="H292"/>
  <c r="H291"/>
  <c r="H290"/>
  <c r="H289"/>
  <c r="H288"/>
  <c r="H287"/>
  <c r="H286"/>
  <c r="H277"/>
  <c r="H276"/>
  <c r="H275"/>
  <c r="H274"/>
  <c r="H273"/>
  <c r="H272"/>
  <c r="H271"/>
  <c r="H270"/>
  <c r="H269"/>
  <c r="H268"/>
  <c r="H267"/>
  <c r="H266"/>
  <c r="H265"/>
  <c r="H253"/>
  <c r="H252"/>
  <c r="H251"/>
  <c r="H250"/>
  <c r="H249"/>
  <c r="H248"/>
  <c r="H247"/>
  <c r="H246"/>
  <c r="H245"/>
  <c r="H244"/>
  <c r="H240"/>
  <c r="H235"/>
  <c r="H234"/>
  <c r="H233"/>
  <c r="H232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5"/>
  <c r="H184"/>
  <c r="H183"/>
  <c r="H182"/>
  <c r="H181"/>
  <c r="H180"/>
  <c r="H179"/>
  <c r="H177"/>
  <c r="H175"/>
  <c r="H174"/>
  <c r="H170"/>
  <c r="H163"/>
  <c r="H162"/>
  <c r="H161"/>
  <c r="H160"/>
  <c r="H159"/>
  <c r="H158"/>
  <c r="H155"/>
  <c r="H154"/>
  <c r="H153"/>
  <c r="H152"/>
  <c r="H151"/>
  <c r="H149"/>
  <c r="H147"/>
  <c r="H145"/>
  <c r="H144"/>
  <c r="H143"/>
  <c r="H142"/>
  <c r="H141"/>
  <c r="H140"/>
  <c r="H139"/>
  <c r="H138"/>
  <c r="H137"/>
  <c r="H134"/>
  <c r="H133"/>
  <c r="H132"/>
  <c r="H131"/>
  <c r="H130"/>
  <c r="H129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54"/>
  <c r="H53"/>
  <c r="H52"/>
  <c r="H51"/>
  <c r="H46"/>
  <c r="H45"/>
  <c r="H44"/>
  <c r="H43"/>
  <c r="H35"/>
  <c r="H34"/>
  <c r="H33"/>
  <c r="H32"/>
  <c r="H31"/>
  <c r="H30"/>
  <c r="H29"/>
  <c r="H28"/>
  <c r="H27"/>
  <c r="H26"/>
  <c r="H25"/>
  <c r="H24"/>
  <c r="H23"/>
  <c r="H22"/>
  <c r="H21"/>
  <c r="H20"/>
  <c r="H19"/>
  <c r="H17"/>
  <c r="H16"/>
  <c r="H15"/>
  <c r="H14"/>
  <c r="H13"/>
  <c r="H12"/>
  <c r="H11"/>
  <c r="H10"/>
  <c r="H9"/>
  <c r="H8"/>
  <c r="H7"/>
  <c r="H6"/>
  <c r="H5"/>
  <c r="H4"/>
  <c r="H705" i="7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39"/>
  <c r="H638"/>
  <c r="H637"/>
  <c r="H636"/>
  <c r="H635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6"/>
  <c r="H585"/>
  <c r="H584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09"/>
  <c r="H407"/>
  <c r="H406"/>
  <c r="H405"/>
  <c r="H404"/>
  <c r="H403"/>
  <c r="H402"/>
  <c r="H401"/>
  <c r="H400"/>
  <c r="H399"/>
  <c r="H398"/>
  <c r="H397"/>
  <c r="H396"/>
  <c r="H395"/>
  <c r="H386"/>
  <c r="H385"/>
  <c r="H384"/>
  <c r="H383"/>
  <c r="H382"/>
  <c r="H381"/>
  <c r="H380"/>
  <c r="H379"/>
  <c r="H378"/>
  <c r="H377"/>
  <c r="H376"/>
  <c r="H375"/>
  <c r="H374"/>
  <c r="H373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0"/>
  <c r="H339"/>
  <c r="H337"/>
  <c r="H336"/>
  <c r="H335"/>
  <c r="H334"/>
  <c r="H333"/>
  <c r="H332"/>
  <c r="H331"/>
  <c r="H330"/>
  <c r="H329"/>
  <c r="H328"/>
  <c r="H327"/>
  <c r="H326"/>
  <c r="H325"/>
  <c r="H320"/>
  <c r="H319"/>
  <c r="H318"/>
  <c r="H317"/>
  <c r="H316"/>
  <c r="H315"/>
  <c r="H314"/>
  <c r="H313"/>
  <c r="H312"/>
  <c r="H311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187"/>
  <c r="H186"/>
  <c r="H185"/>
  <c r="H184"/>
  <c r="H183"/>
  <c r="H182"/>
  <c r="H181"/>
  <c r="H180"/>
  <c r="H179"/>
  <c r="H178"/>
  <c r="H177"/>
  <c r="H176"/>
  <c r="H175"/>
  <c r="H174"/>
  <c r="H173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21"/>
  <c r="H120"/>
  <c r="H119"/>
  <c r="H118"/>
  <c r="H117"/>
  <c r="H116"/>
  <c r="H115"/>
  <c r="H74"/>
  <c r="H73"/>
  <c r="H72"/>
  <c r="H71"/>
  <c r="H70"/>
  <c r="H68"/>
  <c r="H67"/>
  <c r="H66"/>
  <c r="H65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37"/>
  <c r="H36"/>
  <c r="H35"/>
  <c r="H34"/>
  <c r="H25"/>
  <c r="H24"/>
  <c r="H23"/>
  <c r="H22"/>
  <c r="H21"/>
  <c r="H20"/>
  <c r="H18"/>
  <c r="H17"/>
  <c r="H16"/>
  <c r="H15"/>
  <c r="H14"/>
  <c r="H13"/>
  <c r="H12"/>
  <c r="H11"/>
  <c r="H10"/>
  <c r="H9"/>
  <c r="H8"/>
  <c r="H7"/>
  <c r="H6"/>
  <c r="H5"/>
  <c r="H4"/>
  <c r="H121" i="6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4"/>
  <c r="H93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8"/>
  <c r="H17"/>
  <c r="H16"/>
  <c r="H15"/>
  <c r="H14"/>
  <c r="H13"/>
  <c r="H12"/>
  <c r="H11"/>
  <c r="H10"/>
  <c r="H9"/>
  <c r="H8"/>
  <c r="H7"/>
  <c r="H6"/>
  <c r="H5"/>
  <c r="H4"/>
  <c r="I41" i="4"/>
  <c r="K40"/>
  <c r="J40"/>
  <c r="I40"/>
  <c r="H40"/>
  <c r="K39"/>
  <c r="J39"/>
  <c r="I39"/>
  <c r="H39"/>
  <c r="K38"/>
  <c r="J38"/>
  <c r="I38"/>
  <c r="H38"/>
  <c r="K37"/>
  <c r="J37"/>
  <c r="I37"/>
  <c r="H37"/>
  <c r="K36"/>
  <c r="J36"/>
  <c r="I36"/>
  <c r="H36"/>
  <c r="K35"/>
  <c r="J35"/>
  <c r="I35"/>
  <c r="H35"/>
  <c r="I32"/>
  <c r="K31"/>
  <c r="J31"/>
  <c r="I31"/>
  <c r="H31"/>
  <c r="K30"/>
  <c r="J30"/>
  <c r="I30"/>
  <c r="H30"/>
  <c r="K29"/>
  <c r="J29"/>
  <c r="I29"/>
  <c r="H29"/>
  <c r="K28"/>
  <c r="J28"/>
  <c r="I28"/>
  <c r="H28"/>
  <c r="K27"/>
  <c r="J27"/>
  <c r="I27"/>
  <c r="H27"/>
  <c r="K26"/>
  <c r="J26"/>
  <c r="I26"/>
  <c r="H26"/>
  <c r="I75" i="3"/>
  <c r="H75"/>
  <c r="I74"/>
  <c r="K73"/>
  <c r="J73"/>
  <c r="I73"/>
  <c r="H73"/>
  <c r="I72"/>
  <c r="H72"/>
  <c r="I71"/>
  <c r="H71"/>
  <c r="I70"/>
  <c r="H70"/>
  <c r="I69"/>
  <c r="H69"/>
  <c r="I68"/>
  <c r="H68"/>
  <c r="K67"/>
  <c r="J67"/>
  <c r="I67"/>
  <c r="H67"/>
  <c r="I66"/>
  <c r="H66"/>
  <c r="I65"/>
  <c r="H65"/>
  <c r="K64"/>
  <c r="J64"/>
  <c r="I64"/>
  <c r="H64"/>
  <c r="K63"/>
  <c r="J63"/>
  <c r="I63"/>
  <c r="H63"/>
  <c r="I62"/>
  <c r="H62"/>
  <c r="I61"/>
  <c r="H60"/>
  <c r="I59"/>
  <c r="H59"/>
  <c r="I58"/>
  <c r="H58"/>
  <c r="K57"/>
  <c r="J57"/>
  <c r="I57"/>
  <c r="H57"/>
  <c r="I56"/>
  <c r="H56"/>
  <c r="K55"/>
  <c r="J55"/>
  <c r="I55"/>
  <c r="H55"/>
  <c r="I54"/>
  <c r="H54"/>
  <c r="I53"/>
  <c r="H53"/>
  <c r="K52"/>
  <c r="J52"/>
  <c r="I52"/>
  <c r="H52"/>
  <c r="I51"/>
  <c r="H51"/>
  <c r="I50"/>
  <c r="H50"/>
  <c r="K49"/>
  <c r="J49"/>
  <c r="I49"/>
  <c r="H49"/>
  <c r="I48"/>
  <c r="H48"/>
  <c r="I47"/>
  <c r="H47"/>
  <c r="K46"/>
  <c r="J46"/>
  <c r="I46"/>
  <c r="H46"/>
  <c r="I45"/>
  <c r="H45"/>
  <c r="I44"/>
  <c r="H44"/>
  <c r="I43"/>
  <c r="H43"/>
  <c r="I42"/>
  <c r="H42"/>
  <c r="I41"/>
  <c r="H41"/>
  <c r="K40"/>
  <c r="J40"/>
  <c r="I40"/>
  <c r="H40"/>
  <c r="I39"/>
  <c r="H39"/>
  <c r="I38"/>
  <c r="H38"/>
  <c r="I37"/>
  <c r="H37"/>
  <c r="K36"/>
  <c r="J36"/>
  <c r="I36"/>
  <c r="H36"/>
  <c r="K35"/>
  <c r="J35"/>
  <c r="I35"/>
  <c r="H35"/>
  <c r="H34"/>
  <c r="I33"/>
  <c r="H33"/>
  <c r="K32"/>
  <c r="J32"/>
  <c r="I32"/>
  <c r="H32"/>
  <c r="I31"/>
  <c r="H31"/>
  <c r="K30"/>
  <c r="J30"/>
  <c r="I30"/>
  <c r="H30"/>
  <c r="K29"/>
  <c r="J29"/>
  <c r="I29"/>
  <c r="H29"/>
  <c r="I28"/>
  <c r="H28"/>
  <c r="K27"/>
  <c r="J27"/>
  <c r="I27"/>
  <c r="H27"/>
  <c r="I26"/>
  <c r="H26"/>
  <c r="I25"/>
  <c r="H25"/>
  <c r="K24"/>
  <c r="J24"/>
  <c r="I24"/>
  <c r="H24"/>
  <c r="I23"/>
  <c r="H23"/>
  <c r="I22"/>
  <c r="H22"/>
  <c r="I21"/>
  <c r="H21"/>
  <c r="K20"/>
  <c r="J20"/>
  <c r="I20"/>
  <c r="H20"/>
  <c r="I19"/>
  <c r="H19"/>
  <c r="I18"/>
  <c r="H18"/>
  <c r="K17"/>
  <c r="J17"/>
  <c r="I17"/>
  <c r="H17"/>
  <c r="I16"/>
  <c r="H16"/>
  <c r="I15"/>
  <c r="H15"/>
  <c r="I14"/>
  <c r="H14"/>
  <c r="I13"/>
  <c r="H13"/>
  <c r="I12"/>
  <c r="H12"/>
  <c r="I11"/>
  <c r="H11"/>
  <c r="K10"/>
  <c r="J10"/>
  <c r="I10"/>
  <c r="H10"/>
  <c r="I9"/>
  <c r="H9"/>
  <c r="I8"/>
  <c r="H8"/>
  <c r="I7"/>
  <c r="H7"/>
  <c r="K6"/>
  <c r="J6"/>
  <c r="I6"/>
  <c r="H6"/>
  <c r="K5"/>
  <c r="J5"/>
  <c r="I5"/>
  <c r="H5"/>
  <c r="C21" i="1"/>
  <c r="K17"/>
  <c r="J17"/>
  <c r="I17"/>
  <c r="H17"/>
  <c r="K16"/>
  <c r="J16"/>
  <c r="I16"/>
  <c r="H16"/>
  <c r="I15"/>
  <c r="G11"/>
  <c r="K11" s="1"/>
  <c r="F11"/>
  <c r="J11" s="1"/>
  <c r="E11"/>
  <c r="I11" s="1"/>
  <c r="D11"/>
  <c r="H11" s="1"/>
  <c r="C11"/>
  <c r="K10"/>
  <c r="J10"/>
  <c r="I10"/>
  <c r="H10"/>
  <c r="K9"/>
  <c r="J9"/>
  <c r="I9"/>
  <c r="H9"/>
  <c r="G8"/>
  <c r="G12" s="1"/>
  <c r="K12" s="1"/>
  <c r="F8"/>
  <c r="F12" s="1"/>
  <c r="E8"/>
  <c r="E12" s="1"/>
  <c r="I12" s="1"/>
  <c r="D8"/>
  <c r="D12" s="1"/>
  <c r="C8"/>
  <c r="C12" s="1"/>
  <c r="C23" s="1"/>
  <c r="K7"/>
  <c r="J7"/>
  <c r="I7"/>
  <c r="H7"/>
  <c r="K6"/>
  <c r="J6"/>
  <c r="I6"/>
  <c r="H6"/>
  <c r="H12" l="1"/>
  <c r="J12"/>
  <c r="H8"/>
  <c r="J8"/>
  <c r="I8"/>
  <c r="K8"/>
</calcChain>
</file>

<file path=xl/sharedStrings.xml><?xml version="1.0" encoding="utf-8"?>
<sst xmlns="http://schemas.openxmlformats.org/spreadsheetml/2006/main" count="8727" uniqueCount="768">
  <si>
    <t/>
  </si>
  <si>
    <t>BROJ KONTA</t>
  </si>
  <si>
    <t>IZVRŠENJE</t>
  </si>
  <si>
    <t>PLAN</t>
  </si>
  <si>
    <t>PROJEKCIJA</t>
  </si>
  <si>
    <t>INDEKS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</si>
  <si>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</si>
  <si>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</si>
  <si>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</si>
  <si>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</si>
  <si>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</si>
  <si>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</si>
  <si>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</si>
  <si>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</si>
  <si>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</si>
  <si>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2017</t>
  </si>
  <si>
    <t>2018</t>
  </si>
  <si>
    <t>2019</t>
  </si>
  <si>
    <t>2020</t>
  </si>
  <si>
    <t>2/1</t>
  </si>
  <si>
    <t>3/2</t>
  </si>
  <si>
    <t>4/3</t>
  </si>
  <si>
    <t>5/4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</si>
  <si>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</si>
  <si>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</si>
  <si>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</si>
  <si>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</si>
  <si>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</si>
  <si>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 / FINANCIRANJA</t>
  </si>
  <si>
    <t>Primici od financijske imovine i zaduživanja</t>
  </si>
  <si>
    <t>Izdaci za financijsku imovinu i otplate zajmova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</si>
  <si>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</si>
  <si>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</si>
  <si>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</si>
  <si>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</si>
  <si>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UKUPNI PRIHODI</t>
  </si>
  <si>
    <t>UKUPNI RASHODI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</si>
  <si>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</si>
  <si>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</si>
  <si>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</si>
  <si>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</si>
  <si>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</si>
  <si>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</si>
  <si>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</si>
  <si>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</si>
  <si>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</si>
  <si>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</si>
  <si>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</si>
  <si>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</si>
  <si>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</si>
  <si>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</si>
  <si>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</si>
  <si>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</si>
  <si>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</si>
  <si>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</si>
  <si>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</si>
  <si>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</si>
  <si>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</si>
  <si>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</si>
  <si>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</si>
  <si>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</si>
  <si>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</si>
  <si>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</si>
  <si>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</si>
  <si>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</si>
  <si>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</si>
  <si>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</si>
  <si>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</si>
  <si>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</si>
  <si>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</si>
  <si>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</si>
  <si>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</si>
  <si>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</si>
  <si>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</si>
  <si>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</si>
  <si>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</si>
  <si>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</si>
  <si>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</si>
  <si>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</si>
  <si>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</si>
  <si>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</si>
  <si>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</si>
  <si>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</si>
  <si>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</si>
  <si>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</si>
  <si>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</si>
  <si>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</si>
  <si>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</si>
  <si>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</si>
  <si>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</si>
  <si>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</si>
  <si>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723</t>
  </si>
  <si>
    <t>Prihodi od prodaje prijevoznih sredstava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</si>
  <si>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</si>
  <si>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</si>
  <si>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</si>
  <si>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</si>
  <si>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</si>
  <si>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</si>
  <si>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</si>
  <si>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</si>
  <si>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</si>
  <si>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</si>
  <si>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</si>
  <si>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</si>
  <si>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</si>
  <si>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</si>
  <si>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</si>
  <si>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</si>
  <si>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</si>
  <si>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</si>
  <si>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</si>
  <si>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</si>
  <si>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</si>
  <si>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</si>
  <si>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</si>
  <si>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</si>
  <si>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</si>
  <si>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</si>
  <si>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</si>
  <si>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</si>
  <si>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</si>
  <si>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</si>
  <si>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</si>
  <si>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zadrugama,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</si>
  <si>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</si>
  <si>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</si>
  <si>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</si>
  <si>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</si>
  <si>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</si>
  <si>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</si>
  <si>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</si>
  <si>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</si>
  <si>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</si>
  <si>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</si>
  <si>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</si>
  <si>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</si>
  <si>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</si>
  <si>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</si>
  <si>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</si>
  <si>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</si>
  <si>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383</t>
  </si>
  <si>
    <t>Kazne, penali i naknade štete</t>
  </si>
  <si>
    <t>385</t>
  </si>
  <si>
    <t>Izvanredni rashodi</t>
  </si>
  <si>
    <t>386</t>
  </si>
  <si>
    <t>Kapitalne pomoći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</si>
  <si>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</si>
  <si>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</si>
  <si>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</si>
  <si>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</si>
  <si>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</si>
  <si>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</si>
  <si>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</si>
  <si>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</si>
  <si>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</si>
  <si>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</si>
  <si>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</si>
  <si>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</si>
  <si>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</si>
  <si>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</si>
  <si>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</si>
  <si>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</si>
  <si>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</si>
  <si>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</si>
  <si>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</si>
  <si>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</si>
  <si>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</si>
  <si>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</si>
  <si>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454</t>
  </si>
  <si>
    <t>Dodatna ulaganja za ostalu nefinancijsku imovinu</t>
  </si>
  <si>
    <t>Izvor 8. NAMJENSKI PRIMICI OD ZADUŽIVANJA</t>
  </si>
  <si>
    <t>Izvor 7. PRIHODI OD PRODAJE ILI ZAMJ.NEF. IMOVINE I NAK.S NAS.OSIG.</t>
  </si>
  <si>
    <t>Izvor 6. DONACIJE</t>
  </si>
  <si>
    <t>Izvor 5. POMOĆI</t>
  </si>
  <si>
    <t>Izvor 4. PRIHODI ZA POSEBNE NAMJENE</t>
  </si>
  <si>
    <t>Izvor 3. VLASTITI PRIHODI</t>
  </si>
  <si>
    <t>Izvor 1. OPĆI PRIHODI I PRIMICI</t>
  </si>
  <si>
    <t xml:space="preserve">UKUPNO RASHODI / IZDACI	</t>
  </si>
  <si>
    <t xml:space="preserve">UKUPNO PRIHODI / PRIMICI	</t>
  </si>
  <si>
    <t>Višak/manjak prihoda</t>
  </si>
  <si>
    <t>922</t>
  </si>
  <si>
    <t>Rezultat poslovanja</t>
  </si>
  <si>
    <t>92</t>
  </si>
  <si>
    <t>Vlastiti izvori</t>
  </si>
  <si>
    <t xml:space="preserve">C. RASPOLOŽIVA SREDSTVA IZ PRETHODNIH GODINA  </t>
  </si>
  <si>
    <t>Otplata glavnice primljenih zajmova od trgovačkih društava i obrtnika izvan javnog sektora</t>
  </si>
  <si>
    <t>545</t>
  </si>
  <si>
    <t>Otplata glavnice primljenih kredita i zajmova od kreditnih i ostalih financijskih institucija izvan javnog sektora</t>
  </si>
  <si>
    <t>544</t>
  </si>
  <si>
    <t>Izdaci za otplatu glavnice primljenih kredita i zajmova</t>
  </si>
  <si>
    <t>54</t>
  </si>
  <si>
    <t>Dionice i udjeli u glavnici trgovačkih društava u javnom sektoru</t>
  </si>
  <si>
    <t>532</t>
  </si>
  <si>
    <t>Izdaci za dionice i udjele u glavnici</t>
  </si>
  <si>
    <t>53</t>
  </si>
  <si>
    <t>Primljeni zajmovi od trgovačkih društava i obrtnika izvan javnog sektora</t>
  </si>
  <si>
    <t>845</t>
  </si>
  <si>
    <t>Primici od zaduživanja</t>
  </si>
  <si>
    <t>84</t>
  </si>
  <si>
    <t>Primici (povrati) glavnice zajmova danih kreditnim i ostalim financijskim institucijama izvan javnog sektora</t>
  </si>
  <si>
    <t>815</t>
  </si>
  <si>
    <t>Primljeni povrati glavnica danih zajmova i depozita</t>
  </si>
  <si>
    <t>81</t>
  </si>
  <si>
    <t>(2/1)</t>
  </si>
  <si>
    <t>(3/2)</t>
  </si>
  <si>
    <t>(4/3)</t>
  </si>
  <si>
    <t>(5/4)</t>
  </si>
  <si>
    <t>Razdjel 001 URED GRADA</t>
  </si>
  <si>
    <t>Glava 00101 URED GRADA</t>
  </si>
  <si>
    <t>Program 1001 JAVNA UPRAVA I ADMINISTARCIJA</t>
  </si>
  <si>
    <t>Aktivnost A101001 Administrativno, tehničko i stručno osoblje</t>
  </si>
  <si>
    <t>FUNKCIJSKA KLASIFIKACIJA 0111 Izvršna  i zakonodavna tijela</t>
  </si>
  <si>
    <t>Izvor 1.1.01     OPĆI PRIHODI I PRIMICI</t>
  </si>
  <si>
    <t>Izvor 5.1.155 POMOĆI OD HZZ GRAD PULA</t>
  </si>
  <si>
    <t>Aktivnost A101002 Predstavnička, izvršna i radna tijela Grada</t>
  </si>
  <si>
    <t>Aktivnost A101003 Proračunska zaliha</t>
  </si>
  <si>
    <t>Aktivnost A101004 Dan Grada Pule i 1. Svibanj</t>
  </si>
  <si>
    <t>Aktivnost A101005 Priprema projekata iz EU fondova</t>
  </si>
  <si>
    <t>FUNKCIJSKA KLASIFIKACIJA 0620 Razvoj zajednice</t>
  </si>
  <si>
    <t>Aktivnost A101006 Dan Sv. Tome</t>
  </si>
  <si>
    <t>Tekući projekt T101001 MOVESMART</t>
  </si>
  <si>
    <t>Izvor 5.1.118    TEKUĆE POMOĆI ZA PROJEKT MOVESMART</t>
  </si>
  <si>
    <t>Tekući projekt T101002 EU DIRECT GRAD PULA-POLA</t>
  </si>
  <si>
    <t>Izvor 5.1.125    TEKUĆE POMOĆI ZA PROJEKT EU DIRECT GRAD PULA-POLA</t>
  </si>
  <si>
    <t>Tekući projekt T101003 FIESTA</t>
  </si>
  <si>
    <t>Izvor 5.1.126    TEKUĆE POMOĆI ZA PROJEKT FIESTA</t>
  </si>
  <si>
    <t>Tekući projekt T101004 Potpora manjinskim narodima u JE (SAMPLE 2 )</t>
  </si>
  <si>
    <t>Izvor 5.1.129    TEKUĆE POMOĆI ZA PROJEKT POTPORA MANJINSKIM NARODIMA U JE</t>
  </si>
  <si>
    <t>Tekući projekt T101005 ITU-Urbano područje Pula</t>
  </si>
  <si>
    <t>Izvor 5.1.151    POMOĆI ZA PROJEKT ITU URBANO PODRUČJE PULA</t>
  </si>
  <si>
    <t>Tekući projekt T101006 Key Q</t>
  </si>
  <si>
    <t>Izvor 5.1.183 POMOĆI ZA PROJEKT KEY Q</t>
  </si>
  <si>
    <t>Razdjel 002 UPRAVNI ODJEL ZA FINANCIJE I OPĆU UPRAVU</t>
  </si>
  <si>
    <t>Glava 00201 UPRAVNI ODJEL ZA FINANCIJE I OPĆU UPRAVU</t>
  </si>
  <si>
    <t>Program 2001 JAVNA UPRAVA I ADMINISTARCIJA</t>
  </si>
  <si>
    <t>Aktivnost A201001 Administrativno, tehničko i stručno osoblje</t>
  </si>
  <si>
    <t>Izvor 5.1.114    TEKUĆE POM.IZ DRŽ.PRORAČUNA ZA IZBOR ČLANOVA U EU PARLAMENT</t>
  </si>
  <si>
    <t>Izvor 5.1.117    TEKUĆE POMOĆI IZ DRŽ. PRORAČUNA ZA IZBORE PREDSJEDNIKA RH</t>
  </si>
  <si>
    <t>Izvor 5.1.127    TEKUĆE POMOĆI IZ DRŽAVNOG PRORAČUNA ZA IZBORE HRVATSKI SABOR</t>
  </si>
  <si>
    <t>Izvor 5.1.152    TEKUĆE POMOĆI ZA IZBORE JLP(R)S</t>
  </si>
  <si>
    <t>Izvor 6.1.01     DONACIJE OD PRAVNIH OSOBA</t>
  </si>
  <si>
    <t>Izvor 7.1.32     PRIHODI OD PRODAJE NEFIN.IMOVINE I OD NAKNADA ŠTETA OD OSIGURANJA</t>
  </si>
  <si>
    <t>Aktivnost A201002 Otplata kredita</t>
  </si>
  <si>
    <t>FUNKCIJSKA KLASIFIKACIJA 0112 Financijski i fiskalni poslovi</t>
  </si>
  <si>
    <t>Aktivnost A201003 Održavanje programskih rješenja informacijskog sustava</t>
  </si>
  <si>
    <t>Aktivnost A201004 Standardi kvalitete</t>
  </si>
  <si>
    <t>Aktivnost A201005 Održavanje objekata</t>
  </si>
  <si>
    <t>Kapitalni projekt K201001 Informatizacija</t>
  </si>
  <si>
    <t>Tekući projekt T201001 E RAČUN</t>
  </si>
  <si>
    <t>Program 2002 RAZVOJ GOSPODARSTVA</t>
  </si>
  <si>
    <t>Aktivnost A202001 Poslovni uzlet</t>
  </si>
  <si>
    <t>Aktivnost A202002 Program poljoprivrede i ruralnog razvoja</t>
  </si>
  <si>
    <t>Aktivnost A202003 Sajmovi i manifestacije</t>
  </si>
  <si>
    <t>Tekući projekt T202001 Subvencioniranje kamata na odobrene kredite</t>
  </si>
  <si>
    <t>FUNKCIJSKA KLASIFIKACIJA 0170 Transakcije vezane za javni dug</t>
  </si>
  <si>
    <t>Tekući projekt T202002 Poticanje malog gospodarstva</t>
  </si>
  <si>
    <t>FUNKCIJSKA KLASIFIKACIJA 0490 Ekonomski poslovi koji nisu drugdje svrstani</t>
  </si>
  <si>
    <t>Tekući projekt T202003 Potpore razvoju gospodarstva</t>
  </si>
  <si>
    <t>Program 2005 ORGANIZIRANJE I PROVOĐENJE ZAŠTITE I SPAŠAVANJA</t>
  </si>
  <si>
    <t>Aktivnost A205002 Područna vatrogasna zajednica</t>
  </si>
  <si>
    <t>FUNKCIJSKA KLASIFIKACIJA 0320 Usluge protupožarne zaštite</t>
  </si>
  <si>
    <t>Aktivnost A205003 Zaštita i spašavanje</t>
  </si>
  <si>
    <t>Aktivnost A205005 Uređenje, održavanje i opremanje skloništa</t>
  </si>
  <si>
    <t>Aktivnost A205006 Civilna zaštita</t>
  </si>
  <si>
    <t>Glava 00202 MJESNA SAMOUPRAVA</t>
  </si>
  <si>
    <t>Program 2003 RAZVOJ MJESNE SAMOUPRAVE</t>
  </si>
  <si>
    <t>Aktivnost A203001 Opći i administrativni poslovi</t>
  </si>
  <si>
    <t>FUNKCIJSKA KLASIFIKACIJA 0133 Ostale opće usluge</t>
  </si>
  <si>
    <t>Aktivnost A203003 Održavanje objekata mjesnih odbora</t>
  </si>
  <si>
    <t>Kapitalni projekt K203001 Opremanje prostora mjesnih odbora</t>
  </si>
  <si>
    <t>0020201 MJESNI ODBOR STARI GRAD</t>
  </si>
  <si>
    <t>Korisnik 35901 MJESNI ODBOR STARI GRAD</t>
  </si>
  <si>
    <t>Aktivnost A203002 Redovna djelatnost vijeća mjesnih odbora</t>
  </si>
  <si>
    <t>Izvor 6.1.28     DONACIJA MO STARI GRAD</t>
  </si>
  <si>
    <t>0020202 MJESNI ODBOR KAŠTANJER</t>
  </si>
  <si>
    <t>Korisnik 35902 MJESNI ODBOR KAŠTANJER</t>
  </si>
  <si>
    <t>Izvor 3.1.04     PRIHODI OD NAJAMNINE MO KAŠTANJER</t>
  </si>
  <si>
    <t>0020203 MJESNI ODBOR MONTE ZARO</t>
  </si>
  <si>
    <t>Korisnik 35903 MJESNI ODBOR MONTE ZARO</t>
  </si>
  <si>
    <t>0020204 MJESNI ODBOR SV.POLIKARP-SISPLAC</t>
  </si>
  <si>
    <t>Korisnik 35904 MJESNI ODBOR SV.POLIKARP-SISPLAC</t>
  </si>
  <si>
    <t>0020205 MJESNI ODBOR VERUDA</t>
  </si>
  <si>
    <t>Korisnik 35905 MJESNI ODBOR VERUDA</t>
  </si>
  <si>
    <t>Izvor 3.1.06     PRIHODI OD NAJAMINE MO VERUDA</t>
  </si>
  <si>
    <t>Izvor 6.1.34     DONACIJE MO VERUDA</t>
  </si>
  <si>
    <t>0020206 MJESNI ODBOR STOJA</t>
  </si>
  <si>
    <t>Korisnik 35906 MJESNI ODBOR STOJA</t>
  </si>
  <si>
    <t>Izvor 6.1.20     DONACIJE MO STOJA</t>
  </si>
  <si>
    <t>0020207 MJESNI ODBOR NOVA VERUDA</t>
  </si>
  <si>
    <t>Korisnik 35907 MJESNI ODBOR NOVA VERUDA</t>
  </si>
  <si>
    <t>Izvor 3.1.12     PRIHODI OD NAJAMNINE MO NOVA VERUDA</t>
  </si>
  <si>
    <t>Izvor 6.1.33     DONACIJE MO NOVA VERUDA</t>
  </si>
  <si>
    <t>0020208 MJESNI ODBOR ŠIJANA</t>
  </si>
  <si>
    <t>Korisnik 35908 MJESNI ODBOR ŠIJANA</t>
  </si>
  <si>
    <t>0020209 MJESNI ODBOR ŠTINJAN</t>
  </si>
  <si>
    <t>Korisnik 35909 MJESNI ODBOR ŠTINJAN</t>
  </si>
  <si>
    <t>Izvor 3.1.09     PRIHODI OD NAJAMNINE MO ŠTINJAN</t>
  </si>
  <si>
    <t>Izvor 5.1.148    POMOĆI OD MEĐUNARODNIH ORGANIZACIJA ZA MO ŠTINJAN</t>
  </si>
  <si>
    <t>0020210 MJESNI ODBOR VELI VRH</t>
  </si>
  <si>
    <t>Korisnik 35910 MJESNI ODBOR VELI VRH</t>
  </si>
  <si>
    <t>Izvor 3.1.42     PRIHODI OD NAJAMNINE MO VELI VRH</t>
  </si>
  <si>
    <t>Izvor 6.1.24     DONACIJE MO VELI VRH</t>
  </si>
  <si>
    <t>0020211 MJESNI ODBOR BUSOLER</t>
  </si>
  <si>
    <t>Korisnik 35911 MJESNI ODBOR BUSOLER</t>
  </si>
  <si>
    <t>Izvor 3.1.03     PRIHODI OD NAJAMNINE MO BUSOLER</t>
  </si>
  <si>
    <t>Izvor 6.1.19     DONACIJE MO BUSOLER</t>
  </si>
  <si>
    <t>0020212 MJESNI ODBOR VALDEBEK</t>
  </si>
  <si>
    <t>Korisnik 35912 MJESNI ODBOR VALDEBEK</t>
  </si>
  <si>
    <t>Izvor 3.1.11     PRIHODI OD NAJAMNINE MO VALDEBEK</t>
  </si>
  <si>
    <t>0020213 MJESNI ODBOR ARENA</t>
  </si>
  <si>
    <t>Korisnik 35913 MJESNI ODBOR ARENA</t>
  </si>
  <si>
    <t>0020214 MJESNI ODBOR VIDIKOVAC</t>
  </si>
  <si>
    <t>Korisnik 35914 MJESNI ODBOR VIDIKOVAC</t>
  </si>
  <si>
    <t>Izvor 3.1.13     PRIHODI OD NAJAMNINE MO VIDIKOVAC</t>
  </si>
  <si>
    <t>0020215 MJESNI ODBOR GREGOVICA</t>
  </si>
  <si>
    <t>Korisnik 35915 MJESNI ODBOR GREGOVICA</t>
  </si>
  <si>
    <t>0020216 MJESNI ODBOR MONVIDAL</t>
  </si>
  <si>
    <t>Korisnik 35916 MJESNI ODBOR MONVIDAL</t>
  </si>
  <si>
    <t>Glava 00203 NACIONALNE MANJINE</t>
  </si>
  <si>
    <t>Program 2004 ZAŠTITA PRAVA NACIONALNIH MANJINA</t>
  </si>
  <si>
    <t>Aktivnost A204001 Opći i administrativni poslovi</t>
  </si>
  <si>
    <t>Aktivnost A204002 Poslovi redovne djelatnosti vijeća nacionalnih manjina</t>
  </si>
  <si>
    <t>0020301 VIJEĆE ALBANSKE NACIONALNE MANJINE GRADA PULE</t>
  </si>
  <si>
    <t>Korisnik 35951 VIJEĆE ALBANSKE NACIONALNE MANJINE GRADA PULE</t>
  </si>
  <si>
    <t>0020302 VIJEĆE BOŠNJAČKE NACIONALNE MANJINE GRADA PULE</t>
  </si>
  <si>
    <t>Korisnik 35952 VIJEĆE BOŠNJAČKE NACIONALNE MANJINE GRADA PULE</t>
  </si>
  <si>
    <t>0020303 VIJEĆE CRNOGORSKE NACIONALNE MANJINE GRADA PULE</t>
  </si>
  <si>
    <t>Korisnik 35953 VIJEĆE CRNOGORSKE NACIONALNE MANJINE GRADA PULE</t>
  </si>
  <si>
    <t>0020304 VIJEĆE MAKEDONSKE NACIONALNE MANJINE GRADA PULE</t>
  </si>
  <si>
    <t>Korisnik 35954 VIJEĆE MAKEDONSKE NACIONALNE MANJINE GRADA PULE</t>
  </si>
  <si>
    <t>0020305 VIJEĆE SLOVENSKE NACIONALNE MANJINE GRADA PULE</t>
  </si>
  <si>
    <t>Korisnik 35955 VIJEĆE SLOVENSKE NACIONALNE MANJINE GRADA PULE</t>
  </si>
  <si>
    <t>0020306 VIJEĆE SRPSKE NACIONALNE MANJINE GRADA PULE</t>
  </si>
  <si>
    <t>Korisnik 35956 VIJEĆE SRPSKE NACIONALNE MANJINE GRADA PULE</t>
  </si>
  <si>
    <t>0020307 VIJEĆE ROMSKE NACIONALNE MANJINE GRADA PULE</t>
  </si>
  <si>
    <t>Korisnik 35957 VIJEĆE ROMSKE NACIONALNE MANJINE GRADA PULE</t>
  </si>
  <si>
    <t>0020308 VIJEĆE TALIJANSKE NACIONALNE MANJINE GRADA PULE</t>
  </si>
  <si>
    <t>Korisnik 35958 VIJEĆE TALIJANSKE NACIONALNE MANJINE GRADA PULE</t>
  </si>
  <si>
    <t>Glava 00204 JAVNA VATROGASNA POSTROJBA</t>
  </si>
  <si>
    <t>0020401 JAVNA VATROGASNA POSTROJBA PULA</t>
  </si>
  <si>
    <t>Korisnik 34848 JAVNA VATROGASNA POSTROJBA PULA</t>
  </si>
  <si>
    <t>Aktivnost A205001 Financiranje Javne vatrogasne postrojbe Pula</t>
  </si>
  <si>
    <t>Izvor 1.1.03 VIŠAK PRIHODA-KORISNICI</t>
  </si>
  <si>
    <t>Izvor 3.1.25     PRIHODI OD PRUŽENIH USLUGA JVP</t>
  </si>
  <si>
    <t>Izvor 3.1.37     PRIHODI OD KAMATA JVP</t>
  </si>
  <si>
    <t>Izvor 3.1.58     OSTALI PRIHODI JVP</t>
  </si>
  <si>
    <t>Izvor 5.1.04     DECENTRALIZIRANA SREDSTVA JVP</t>
  </si>
  <si>
    <t>Izvor 5.1.17     TEKUĆE POMOĆI IZ GRAD.PR. ZA JVP</t>
  </si>
  <si>
    <t>Izvor 5.1.19     TEKUĆE POMOĆI IZ OPĆ.PR. ZA JVP</t>
  </si>
  <si>
    <t>Izvor 6.1.35     DONACIJE OD PODRUČ.VATROGASNE ZAJED.ZA JVP-SEZ.GASITELJI</t>
  </si>
  <si>
    <t>Izvor 6.1.37     DONACIJE OD VATROGASNE ZAJED.IŽ ZA JVP-SEZ.GASITELJI</t>
  </si>
  <si>
    <t xml:space="preserve">Aktivnost A205004 Provedba posebnih mjera zaštite-sezonski vatrogasci </t>
  </si>
  <si>
    <t>Razdjel 003 UPRAVNI ODJEL PROSTORNO UREĐENJE, KOMUNALNI SUSTAV I IMOVINU</t>
  </si>
  <si>
    <t>Glava 00301 UPRAVNI ODJEL PROSTORNO UREĐENJE, KOMUNALNI SUSTAV I IMOVINU</t>
  </si>
  <si>
    <t>Program 3001 JAVNA UPRAVA I ADMINISTRACIJA</t>
  </si>
  <si>
    <t>Aktivnost A301001 Administrativno, tehničko i stručno osoblje</t>
  </si>
  <si>
    <t>Izvor 4.1.18     PRIHODI OD NAKNADE ZA ZADR.NEZAKONITO IZGR.ZGRADA U PROSTORU</t>
  </si>
  <si>
    <t>Program 3002 PROSTORNO UREĐENJE GRADA</t>
  </si>
  <si>
    <t>Aktivnost A302001 Dokumenti prostornog uređenja</t>
  </si>
  <si>
    <t>Izvor 4.1.09     PRIHODI OD PROSTORNOG PLANIRANJA-INVESTITORI</t>
  </si>
  <si>
    <t>Izvor 5.1.143 POM. IZ DRŽ. PR.-PROJ.DOKUM, IZGRAD. I UREĐ. UTVRDA I PLAŽA</t>
  </si>
  <si>
    <t>Kapitalni projekt K302001 Obnova kamene dekoracije grbova palače</t>
  </si>
  <si>
    <t>Izvor 5.1.110    TEKUĆE POMOĆI IZ EU ZA PROJEKT OBNOVA KAMENE DEKORACIJE GRBOVA PALAČE</t>
  </si>
  <si>
    <t>Tekući projekt T302001 PUT-UP ISTRE</t>
  </si>
  <si>
    <t>Izvor 5.1.141    TEKUĆE POMOĆI ZA PROJEKT PUT UP ISTRE</t>
  </si>
  <si>
    <t>Tekući projekt T302002 LIFE SEC ADAPT</t>
  </si>
  <si>
    <t>Izvor 5.1.139    TEKUĆE POMOĆI ZA PROJEKT LIFE SEC ADAPT</t>
  </si>
  <si>
    <t>Tekući projekt T302003 ADRIFORT</t>
  </si>
  <si>
    <t>Program 3003 ZAŠTITA OKOLIŠA</t>
  </si>
  <si>
    <t>Aktivnost A303001 Zaštita okoliša - zrak</t>
  </si>
  <si>
    <t>FUNKCIJSKA KLASIFIKACIJA 0560 Poslovi i usluge zaštite okoliša koji nisu drugdje svrstani</t>
  </si>
  <si>
    <t>Aktivnost A303002 Zaštita okoliša - zelene površine</t>
  </si>
  <si>
    <t>Izvor 4.1.15     PRIHODI ZA UKLANJANJE ZELENILA</t>
  </si>
  <si>
    <t>Aktivnost A303003 Zaštita okoliša - otpad</t>
  </si>
  <si>
    <t>Izvor 4.1.16     PRIHODI OD SANACIJE DIVLJ.DEP.I IZG. I ODRŽ.ODLAGAL.OTPADA</t>
  </si>
  <si>
    <t>Izvor 5.1.119    POMOĆI FONDA ZA ZAŠTITU OKOLIŠA I ENERG.UČINKOVITOST</t>
  </si>
  <si>
    <t>Aktivnost A303004 Zaštita okoliša - more</t>
  </si>
  <si>
    <t>Izvor 4.1.01     PRIHODI OD KONCESIJA NA POMORSKOM DOBRU</t>
  </si>
  <si>
    <t>Tekući projekt T303001 WILD SEA</t>
  </si>
  <si>
    <t>Izvor 5.1.138    TEKUĆE POMOĆI ZA PROJEKT WILD SEA</t>
  </si>
  <si>
    <t>Program 3004 RAZVOJ PROMETA</t>
  </si>
  <si>
    <t>Aktivnost A304001 Razvoj prometa</t>
  </si>
  <si>
    <t>Program 3005 IZGRADNJA</t>
  </si>
  <si>
    <t>Aktivnost A305001 Priprema zemljišta</t>
  </si>
  <si>
    <t>FUNKCIJSKA KLASIFIKACIJA 0443 Građevinarstvo</t>
  </si>
  <si>
    <t>Izvor 4.1.13     PRIHODI OD VODNOG GOSPODARSTVA-HRVATSKE VODE</t>
  </si>
  <si>
    <t>Aktivnost A305002 Izgradnja kapitalnih objekata i komunalne infrastrukture</t>
  </si>
  <si>
    <t>Izvor 1.1.02 VIŠAK PRIHODA GRAD</t>
  </si>
  <si>
    <t>Izvor 4.1.08     PRIHODI OD STVARNIH TROŠKOVA GRADNJE</t>
  </si>
  <si>
    <t>Izvor 4.1.10     PRIHODI OD ODVODNJE I PROČIŠĆAVANJA OTPADNIH VODA GRADA PULE</t>
  </si>
  <si>
    <t>Izvor 4.1.11     PRIHODI OD IZGRADNJE PARKIRALIŠTA</t>
  </si>
  <si>
    <t>Izvor 4.1.19     PRIHODI OD PRODAJE STANOVA-STANARSKO PRAVO</t>
  </si>
  <si>
    <t>Izvor 4.1.65     STVARNI TROŠKOVI GRADNJE VODNE GRAĐEVINE</t>
  </si>
  <si>
    <t>Aktivnost A305003 Program gradnje komunalne infrastrukture</t>
  </si>
  <si>
    <t>Izvor 4.1.05     PRIHODI OD KOMUNALNOG DOPRINOSA</t>
  </si>
  <si>
    <t>Kapitalni projekt K305001 Trg kralja Tomislava</t>
  </si>
  <si>
    <t>Kapitalni projekt K305002 Svlačionice sa sanitarnim čvorom na multifunkcionalnom igralištu u Valdebeku</t>
  </si>
  <si>
    <t>Kapitalni projekt K305003 Multifunkcionalno sportsko igralište na Vidikovcu (Prilaz Monte Cappelletta)</t>
  </si>
  <si>
    <t>Kapitalni projekt K305004 Multifunkcionalno sportsko igralište na području Pragrande</t>
  </si>
  <si>
    <t>Kapitalni projekt K305005 Pristupna prometnica do multifunkcionalnog igrališta Pragrande</t>
  </si>
  <si>
    <t>Kapitalni projekt K305006 Kružni tok Radićeva-Rizzijeva ulica</t>
  </si>
  <si>
    <t>Kapitalni projekt K305007 Ulica Trsine</t>
  </si>
  <si>
    <t>Kapitalni projekt K305008 Ulica Jasne Crnobori</t>
  </si>
  <si>
    <t>Kapitalni projekt K305009 Ulica Ližnjemoro</t>
  </si>
  <si>
    <t>Kapitalni projekt K305010 Dio ulice Videlanka</t>
  </si>
  <si>
    <t>Kapitalni projekt K305011 Izgradnja ceste Prekomorskih brigada</t>
  </si>
  <si>
    <t>Izvor 8.1.03     PRIMLJENI ZAJMOVI ZA IZGRADNJU CESTE PREKOMORSKIH BRIGADA</t>
  </si>
  <si>
    <t>Kapitalni projekt K305012 Pristupna prometnica Tivoli</t>
  </si>
  <si>
    <t>Kapitalni projekt K305013 Prilaz Plazina</t>
  </si>
  <si>
    <t>Kapitalni projekt K305014 Turtijanska ulica</t>
  </si>
  <si>
    <t>Kapitalni projekt K305015 Kalčeva ulica</t>
  </si>
  <si>
    <t>Kapitalni projekt K305016 Kupnja zemljišta</t>
  </si>
  <si>
    <t>Kapitalni projekt K305017 Bazen pristupna prometnica</t>
  </si>
  <si>
    <t xml:space="preserve">Kapitalni projekt K305018 Kružni tok Voltićeva ulica-Rizzijeva ulica </t>
  </si>
  <si>
    <t>Kapitalni projekt K305019 Igrališta za pse</t>
  </si>
  <si>
    <t>Kapitalni projekt K305020 Ulica Brist</t>
  </si>
  <si>
    <t xml:space="preserve">Kapitalni projekt K305021 Cesta Prekomorskih brigada </t>
  </si>
  <si>
    <t>Kapitalni projekt K305022 Ulica Bože Gumbca (proboj Valturska)</t>
  </si>
  <si>
    <t>Kapitalni projekt K305023 Mardeganijeva ulica-Palisina ulica (Parkiralište)</t>
  </si>
  <si>
    <t>Kapitalni projekt K305024 Vodnjanska ulica</t>
  </si>
  <si>
    <t xml:space="preserve">Kapitalni projekt K305025 ITU - Pulski fortifikacijski sustav / Kaštel </t>
  </si>
  <si>
    <t>FUNKCIJSKA KLASIFIKACIJA 0660 Rashodi vezani za stanovanje i kom. pogodnosti koji nisu drugdje svrstani</t>
  </si>
  <si>
    <t>Kapitalni projekt K305026 Paduljski put</t>
  </si>
  <si>
    <t>Kapitalni projekt K305027 Valdebečki put</t>
  </si>
  <si>
    <t>Kapitalni projekt K305031 Spoj Valvazorova-Kraška ulica</t>
  </si>
  <si>
    <t>Kapitalni projekt K305032 Giardini-rekonstrukcija</t>
  </si>
  <si>
    <t>Kapitalni projekt K305033 Nadvožnjak Valmade-Kaštanjer</t>
  </si>
  <si>
    <t>Kapitalni projekt K305034 Kružni tok Rizzijeva-ul. Prekomorskih brigada</t>
  </si>
  <si>
    <t>Kapitalni projekt K305035 Kandlerova ulica-rekonstrukcija</t>
  </si>
  <si>
    <t>Program 3006 ODRŽAVANJE KOMUNALNE INFRASTRUKTURE</t>
  </si>
  <si>
    <t>Aktivnost A306001 Održavanje komunalne infrastrukture</t>
  </si>
  <si>
    <t>Izvor 4.1.04     PRIHODI OD BORAVIŠNE PRISTOJBE</t>
  </si>
  <si>
    <t>Izvor 4.1.06     PRIHODI OD KOMUNALNE NAKNADE</t>
  </si>
  <si>
    <t>Izvor 4.1.73     PRIHODI OD KONCESIJA NA TURISTIČKOM ZEMLJIŠTU</t>
  </si>
  <si>
    <t>Izvor 5.1.26     KAPITALNE POMOĆI OD IZVANPROR.KORIS.-ŽUC</t>
  </si>
  <si>
    <t>Aktivnost A306002 Održavanje javne rasvjete</t>
  </si>
  <si>
    <t>FUNKCIJSKA KLASIFIKACIJA 0640 Ulična rasvjeta</t>
  </si>
  <si>
    <t>Program 3007 KOMUNALNE I DRUGE USLUGE</t>
  </si>
  <si>
    <t>Aktivnost A307001 Komunalne i druge usluge</t>
  </si>
  <si>
    <t>Izvor 5.1.128    TEKUĆE POMOĆI IZ ŽUPANIJSKOG PRORAČUNA</t>
  </si>
  <si>
    <t>Kapitalni projekt K307002 Pametna ruta 308</t>
  </si>
  <si>
    <t>Izvor 5.1.181    POMOĆI IZ DRŽAVNOG PRORAČUNA ZA PROJEKT PAMETNA RUTA 308</t>
  </si>
  <si>
    <t>Kapitalni projekt K307004 Uređenje plaža Fratarski otok</t>
  </si>
  <si>
    <t>Kapitalni projekt K307005 Obnova kupališta Stoja</t>
  </si>
  <si>
    <t>Kapitalni projekt K307006 Uređenje plaže Hidrobaza</t>
  </si>
  <si>
    <t>Izvor 5.1.124    POMOĆI IZ DRŽ. PRORAČUNA ZA PROJEKT UREĐENJE PLAŽE HIDROBAZA</t>
  </si>
  <si>
    <t>Tekući projekt T307001 Uređenje plaže Hidrobaza</t>
  </si>
  <si>
    <t>Program 3008 GOSPODARENJE IMOVINOM</t>
  </si>
  <si>
    <t>Aktivnost A308001 Održavanje stanova i poslovnih prostora</t>
  </si>
  <si>
    <t>Izvor 4.1.03     PRIHODI OD SPOMENIČKE RENTE</t>
  </si>
  <si>
    <t>Aktivnost A308002 Kupnja zemljišta radi rješavanja imovinskih odnosa</t>
  </si>
  <si>
    <t>Razdjel 004 UPRAVNI ODJEL ZA DRUŠTVENE DJELATNOSTI</t>
  </si>
  <si>
    <t>Glava 00401 UPRAVNI ODJEL ZA DRUŠTVENE DJELATNOSTI</t>
  </si>
  <si>
    <t>Program 4001 JAVNA UPRAVA I ADMINISTRACIJA</t>
  </si>
  <si>
    <t>Aktivnost A401001 Administrativno, tehničko i stručno osoblje</t>
  </si>
  <si>
    <t>Program 4003 OBRAZOVANJE IZNAD STANDARDA</t>
  </si>
  <si>
    <t>Aktivnost A403001 Unapređenje standarda u školstvu</t>
  </si>
  <si>
    <t>FUNKCIJSKA KLASIFIKACIJA 0912 Osnovno obrazovanje</t>
  </si>
  <si>
    <t>Aktivnost A403003 Stipendiranje studenata</t>
  </si>
  <si>
    <t>FUNKCIJSKA KLASIFIKACIJA 0942 Drugi stupanj visoke naobrazbe</t>
  </si>
  <si>
    <t>Aktivnost A403004 Ostali programi u odgoju i obrazovanju</t>
  </si>
  <si>
    <t>FUNKCIJSKA KLASIFIKACIJA 0980 Usluge obrazovanja koje nisu drugdje svrstane</t>
  </si>
  <si>
    <t>Kapitalni projekt K403001 Uređenje sportske dvorane OŠ Vidikovac</t>
  </si>
  <si>
    <t>Tekući projekt T403002 Zajedno do znanja</t>
  </si>
  <si>
    <t>Izvor 5.1.149    POMOĆI ZA PROJEKT ZAJEDNO DO ZNANJA</t>
  </si>
  <si>
    <t>Tekući projekt T403003 Erasmus+ D'Basket</t>
  </si>
  <si>
    <t>Izvor 5.1.179    POMOĆI ERASMUS+ D BASKET</t>
  </si>
  <si>
    <t>Tekući projekt T403005 Zajedno do znanja 2</t>
  </si>
  <si>
    <t>Program 4004 PREDŠKOLSKI ODGOJ</t>
  </si>
  <si>
    <t>Aktivnost A404003 Drugi programi u predškolskom odgoju</t>
  </si>
  <si>
    <t>FUNKCIJSKA KLASIFIKACIJA 0911 Predškolsko obrazovanje</t>
  </si>
  <si>
    <t>Program 4005 RAZVOJ SPORTA</t>
  </si>
  <si>
    <t>Aktivnost A405001 Provođenje sportskih aktivnosti djece i mladeži</t>
  </si>
  <si>
    <t>FUNKCIJSKA KLASIFIKACIJA 0810 Službe rekreacije i sporta</t>
  </si>
  <si>
    <t>Aktivnost A405002 Djelovanje sportskih udruga i sportske zajednice i korištenje objekata</t>
  </si>
  <si>
    <t>Aktivnost A405003 Financiranje Pula Sport</t>
  </si>
  <si>
    <t>Tekući projekt T405001 SPECIAL SPORTS FOR SPECIAL PEOPLE-3SP</t>
  </si>
  <si>
    <t xml:space="preserve">Izvor 5.1.144    TEKUĆE POMOĆI ZA PROJEKT SPECIAL SPORTS FOR SPECIAL PEOPLE </t>
  </si>
  <si>
    <t>Program 4006 TEHNIČKA KULTURA</t>
  </si>
  <si>
    <t>Aktivnost A406001 Zajednička tehničke kulture</t>
  </si>
  <si>
    <t>Program 4007 SOCIJALNA SKRB</t>
  </si>
  <si>
    <t>Aktivnost A407001 Pomoć socijalno ugroženoj kategoriji građana</t>
  </si>
  <si>
    <t>FUNKCIJSKA KLASIFIKACIJA 1070 Socijalna pomoć stanovništvu koje nije obuhvaćeno redovnim socijalnim programima</t>
  </si>
  <si>
    <t>Izvor 5.1.13     TEKUĆE POMOĆI IZ ŽUP. PR. ZA OGRIJEV</t>
  </si>
  <si>
    <t>Aktivnost A407002 Ustanove i udruge u socijalnoj skrbi</t>
  </si>
  <si>
    <t>Program 4008 ZDRAVSTVO I VETERINARSTVO</t>
  </si>
  <si>
    <t>Aktivnost A408001 Javnozdravstvene mjere</t>
  </si>
  <si>
    <t>FUNKCIJSKA KLASIFIKACIJA 0760 Poslovi i usluge zdravstva koji nisu drugdje svrstani</t>
  </si>
  <si>
    <t>Aktivnost A408002 Zdravstveni programi</t>
  </si>
  <si>
    <t>Aktivnost A408003 Pula zdravi grad</t>
  </si>
  <si>
    <t>Aktivnost A408004 Veterinarske mjere</t>
  </si>
  <si>
    <t>Glava 00402 OSNOVNE ŠKOLE</t>
  </si>
  <si>
    <t>Program 4002 OBRAZOVANJE DO STANDARDA</t>
  </si>
  <si>
    <t>Aktivnost A402001 Decentralizirane funkcije osnovnoškolskog obrazovanja</t>
  </si>
  <si>
    <t>Izvor 5.1.102    DECENTRALIZIRANA SREDSTVA ŠKOLE</t>
  </si>
  <si>
    <t>Kapitalni projekt K402001 Kapitana ulaganja u osnovne škole</t>
  </si>
  <si>
    <t>0040201 OSNOVNA ŠKOLA CENTAR</t>
  </si>
  <si>
    <t>Korisnik 10900 OŠ CENTAR PULA</t>
  </si>
  <si>
    <t>Aktivnost A403002 Produženi boravak u osnovnim školama</t>
  </si>
  <si>
    <t>Izvor 4.1.25     PRIHODI OD SUFINANCIRANJA CIJENE USLUGA OŠ CENTAR</t>
  </si>
  <si>
    <t>Izvor 4.1.79     OSTALI PRIHODI-MARENDA I RUČAK ZA SVE-OŠ CENTAR</t>
  </si>
  <si>
    <t>Izvor 5.1.45     TEKUĆE POMOĆI IZ OPĆ.PR. ZA OŠ CENTAR</t>
  </si>
  <si>
    <t>Izvor 6.1.25     DONACIJE OŠ CENTAR</t>
  </si>
  <si>
    <t>Aktivnost A403005 Redovni program odgoja i obrazovanja</t>
  </si>
  <si>
    <t>Izvor 3.1.26     PRIHODI OD PRUŽENIH USLUGA OŠ CENTAR</t>
  </si>
  <si>
    <t>Izvor 3.1.44     OSTALI PRIHODI OŠ CENTAR</t>
  </si>
  <si>
    <t>Izvor 5.1.135    TEKUĆE POMOĆI IZ GRAD.PROR. ZA OŠ CENTAR</t>
  </si>
  <si>
    <t>Izvor 5.1.164 POMOĆI OD HZZ OŠ CENTAR</t>
  </si>
  <si>
    <t>Izvor 5.1.46     TEKUĆE POMOĆI IZ DRŽ.PR. ZA OŠ CENTAR</t>
  </si>
  <si>
    <t>Izvor 5.1.93     TEKUĆE POMOĆI IZ ŽUP.PR. ZA OŠ CENTAR</t>
  </si>
  <si>
    <t>Izvor 7.1.08     PRIHODI OD PRODAJE STANOVA OŠ CENTAR</t>
  </si>
  <si>
    <t>Izvor 7.1.09     PRIHODI OD NAKNADA ŠTETA S OSNOVA OSIGURANJA OŠ CENTAR</t>
  </si>
  <si>
    <t>Izvor 6.1.38     DONACIJE OD ZAKLADE HRVATSKA ZA DJECU</t>
  </si>
  <si>
    <t>0040202 OSNOVNA ŠKOLA KAŠTANJER</t>
  </si>
  <si>
    <t>Korisnik 10934 OŠ KAŠTANJER PULA</t>
  </si>
  <si>
    <t>Izvor 4.1.35     PRIHODI OD SUFINANCIRANJA CIJENE USLUGA OŠ KAŠTANJER</t>
  </si>
  <si>
    <t>Izvor 5.1.72     TEKUĆE POMOĆI IZ OP.PR. ZA OŠ KAŠTANJER</t>
  </si>
  <si>
    <t>Izvor 3.1.33     PRIHODI OD PRUŽENIH USLUGA OŠ KAŠTANJER</t>
  </si>
  <si>
    <t>Izvor 3.1.49     OSTALI PRIHODI OŠ KAŠTANJER</t>
  </si>
  <si>
    <t>Izvor 4.1.62     PRIHODI OD AGENCIJA  I OSTALI PRIHODI ZA OŠ KAŠTANJER</t>
  </si>
  <si>
    <t>Izvor 4.1.81     OSTALI PRIHODI-MARENDA ZA SVE-OŠ KAŠTANJER</t>
  </si>
  <si>
    <t>Izvor 5.1.116    TEK.POMOĆI AGENCIJE ZA MOBILNOST I PROGRAME EU OŠ KAŠTANJER</t>
  </si>
  <si>
    <t>Izvor 5.1.159 PRIHODI OD HZZ OŠ KAŠTANJER</t>
  </si>
  <si>
    <t>Izvor 5.1.65     TEKUĆE POMOĆI IZ DRŽ.PR. ZA OŠ KAŠTANJER</t>
  </si>
  <si>
    <t>Izvor 5.1.66     TEKUĆE POMOĆI IZ ŽUP.PR. ZA OŠ KAŠTANJER</t>
  </si>
  <si>
    <t>Izvor 6.1.26     DONACIJE OŠ KAŠTANJER</t>
  </si>
  <si>
    <t>Izvor 7.1.18     PRIHODI OD NAKNADA ŠTETA S OSNOVA OSIGURANJA OŠ KAŠTANJER</t>
  </si>
  <si>
    <t>Izvor 7.1.19     PRIHODI OD PRODAJE STANOVA OŠ KAŠTANJER</t>
  </si>
  <si>
    <t>0040203 OSNOVNA ŠKOLA GIUSEPPINA MARTINUZZI</t>
  </si>
  <si>
    <t>Korisnik 10918 OŠ GIUSEPPINA MARTINUZZI PULA</t>
  </si>
  <si>
    <t>Izvor 4.1.33     PRIHODI OD SUFINANCIRANJA CIJENE USLUGA OŠ G.MARTINUZZI</t>
  </si>
  <si>
    <t>Izvor 5.1.88     TEKUĆE POMOĆI IZ OPĆ.PR. ZA OŠ G. MARTINUZZI</t>
  </si>
  <si>
    <t>Izvor 3.1.38     PRIHODI OD PRUŽENIH USLUGA OŠ G. MARTINUZZI</t>
  </si>
  <si>
    <t>Izvor 3.1.43     OSTALI PRIHODI OŠ G. MARTINUZZI</t>
  </si>
  <si>
    <t>Izvor 4.1.80     OSTALI PRIHODI-MARENDA ZA SVE-OŠ G.MARTINUZZI</t>
  </si>
  <si>
    <t>Izvor 5.1.104    TEKUĆE POMOĆI IZ DRŽ.PR. ZA OŠ G. MARTINUZZI</t>
  </si>
  <si>
    <t>Izvor 5.1.168 POMOĆI OD HZZ OŠ GIUSEPPINA MARTINUZZI</t>
  </si>
  <si>
    <t>Izvor 5.1.62     TEKUĆE POMOĆI IZ ŽUP.PR. ZA OŠ GIUSEPPINA MARTINUZZI</t>
  </si>
  <si>
    <t>Izvor 5.1.63     TEKUĆE POMOĆI IZ TALIJANSKE UNIJE ZA OŠ G.MARTINUZZI</t>
  </si>
  <si>
    <t>Izvor 5.1.87     TEKUĆE POMOĆI IZ GR.PR. ZA OŠ G. MARTINUZZI</t>
  </si>
  <si>
    <t>Izvor 6.1.12     DONACIJE OŠ GIUSEPPINA MARTINUZZI</t>
  </si>
  <si>
    <t>0040204 OSNOVNA ŠKOLA MONTE ZARO</t>
  </si>
  <si>
    <t>Korisnik 10959 OŠ MONTE ZARO PULA</t>
  </si>
  <si>
    <t>Izvor 4.1.34     PRIHODI OD SUFINANCIRANJA CIJENE USLUGA OŠ MONTE ZARO</t>
  </si>
  <si>
    <t>Izvor 5.1.64     TEKUĆE POMOĆI IZ OPĆ.PR. OŠ  ZA MONTE ZARO</t>
  </si>
  <si>
    <t>Izvor 3.1.51     OSTALI PRIHODI OŠ MONTE ZARO</t>
  </si>
  <si>
    <t>Izvor 3.1.74 OSTALI PRIHODI MONTE ZARO-ZADRUGA</t>
  </si>
  <si>
    <t>Izvor 4.1.76     OSTALI PRIHODI-MARENDA ZA SVE-OŠ M.ZARO</t>
  </si>
  <si>
    <t>Izvor 5.1.122    TEKUĆE POMOĆI IZ GRAD. PRORAČUNA OŠ MONTE ZARO</t>
  </si>
  <si>
    <t>Izvor 5.1.161 POMOĆI OD HZZ OŠ MONTE ZARO</t>
  </si>
  <si>
    <t>Izvor 5.1.94     TEKUĆE POMOĆI IZ ŽUP.PR. ZA OŠ MONTE ZARO</t>
  </si>
  <si>
    <t>Izvor 5.1.95     TEKUĆE POMOĆI IZ DRŽ.PR. ZA OŠ MONTE ZARO</t>
  </si>
  <si>
    <t>Izvor 6.1.31     DONACIJE OŠ MONTE ZARO</t>
  </si>
  <si>
    <t>Izvor 7.1.17     PRIHODI OD NAKNADA ŠTETA S OSNOVA OSIGURANJA OŠ MONTE ZARO</t>
  </si>
  <si>
    <t>Izvor 7.1.21     PRIHODI OD PRODAJE STANOVA OŠ MONTE ZARO</t>
  </si>
  <si>
    <t xml:space="preserve">0040205 OSNOVNA ŠKOLA TONE PERUŠKA </t>
  </si>
  <si>
    <t>Korisnik 10926 OŠ TONE PERUŠKA PULA</t>
  </si>
  <si>
    <t>Izvor 4.1.28     PRIHODI OD SUFINANCIRANJA CIJENE USLUGA OŠ TONE PERUŠKA</t>
  </si>
  <si>
    <t>Izvor 5.1.113    TEKUĆE POMOĆI IZ OPĆINSKIH PR.OŠ TONE PERUŠKA</t>
  </si>
  <si>
    <t>Izvor 3.1.48     OSTALI PRIHODI OŠ TONE PERUŠKA</t>
  </si>
  <si>
    <t>Izvor 3.1.69     PRIHODI OD PRUŽENIH USLUGA OŠ TONE PERUŠKA</t>
  </si>
  <si>
    <t>Izvor 4.1.75     OSTALI PRIHODI-MARENDA ZA SVE-OŠ T.PERUŠKA</t>
  </si>
  <si>
    <t>Izvor 5.1.100    TEKUĆE POMOĆI IZ GRADSKOG PROR.OŠ TONE PERUŠKA</t>
  </si>
  <si>
    <t>Izvor 5.1.166 POMOĆI OD HZZ OŠ TONE PERUŠKA</t>
  </si>
  <si>
    <t>Izvor 5.1.76     TEKUĆE POMOĆI IZ DRŽ.PR. ZA OŠ TONE PERUŠKA</t>
  </si>
  <si>
    <t>Izvor 5.1.77     TEKUĆE POMOĆI IZ ŽUP.PR. ZA OŠ TONE PERUŠKA</t>
  </si>
  <si>
    <t>Izvor 6.1.30     DONACIJE OŠ TONE PERUŠKA</t>
  </si>
  <si>
    <t>Izvor 7.1.13     PRIHODI OD NAKNADA ŠTETA S OSNOVE OSIGURANJA OŠ TONE PERUŠKA</t>
  </si>
  <si>
    <t>0040206 OSNOVNA ŠKOLA STOJA</t>
  </si>
  <si>
    <t>Korisnik 10895 OŠ STOJA PULA</t>
  </si>
  <si>
    <t>Izvor 4.1.30     PRIHODI OD SUFINANCIRANJA CIJENE USLUGA OŠ STOJA</t>
  </si>
  <si>
    <t>Izvor 5.1.55     TEKUĆE POMOĆI IZ OPĆ.PR. ZA OŠ STOJA</t>
  </si>
  <si>
    <t>Izvor 3.1.46     OSTALI PRIHODI OŠ STOJA</t>
  </si>
  <si>
    <t>Izvor 4.1.78     OSTALI PRIHODI-MARENDA ZA SVE-OŠ STOJA</t>
  </si>
  <si>
    <t>Izvor 5.1.136    TEKUĆE POMOĆI IZ GRAD.PROR. ZA OŠ STOJA</t>
  </si>
  <si>
    <t>Izvor 5.1.160 POMOĆI OD HZZ OŠ STOJA</t>
  </si>
  <si>
    <t>Izvor 5.1.56     TEKUĆE POMOĆI IZ ŽUP.PR. ZA OŠ STOJA</t>
  </si>
  <si>
    <t>Izvor 5.1.57     TEKUĆE POMOĆI IZ DR.PR. ZA OŠ STOJA</t>
  </si>
  <si>
    <t>Izvor 6.1.27     DONACIJE OŠ STOJA</t>
  </si>
  <si>
    <t>Izvor 7.1.14     PRIHODI OD NAKNADA ŠTETA S OSNOVA OSIGURANJA OŠ STOJA</t>
  </si>
  <si>
    <t>Izvor 7.1.15     PRIHODI OD PRODAJE STANOVA OŠ STOJA</t>
  </si>
  <si>
    <t>0040207 OSNOVNA ŠKOLA ŠIJANA</t>
  </si>
  <si>
    <t>Korisnik 10887 OŠ ŠIJANA PULA</t>
  </si>
  <si>
    <t>Izvor 4.1.27     PRIHODI OD SUFINANCIRANJA CIJENE USLUGA OŠ ŠIJANA</t>
  </si>
  <si>
    <t>Izvor 5.1.75     TEKUĆE POMOĆI IZ OP.PR. ZA OŠ ŠIJANA</t>
  </si>
  <si>
    <t>Izvor 3.1.28     PRIHODI OD PRUŽENIH USLUGA OŠ ŠIJANA</t>
  </si>
  <si>
    <t>Izvor 4.1.82     OSTALI PRIHODI-MARENDA ZA SVE-OŠ ŠIJANA</t>
  </si>
  <si>
    <t>Izvor 5.1.167 POMOĆI OD HZZ OŠ ŠIJANA</t>
  </si>
  <si>
    <t>Izvor 5.1.73     TEKUĆE POMOĆI IZ DR.PR. ZA OŠ ŠIJANA</t>
  </si>
  <si>
    <t>Izvor 5.1.74     TEKUĆE POMOĆI IZ ŽUP.PR. ZA OŠ ŠIJANA</t>
  </si>
  <si>
    <t>Izvor 6.1.17     DONACIJE OŠ ŠIJANA</t>
  </si>
  <si>
    <t>Izvor 7.1.12     PRIHODI OD PRODAJE STANOVA OŠ ŠIJANA</t>
  </si>
  <si>
    <t>Izvor 7.1.23     PRIHODI OD NAKNADA ŠTETA S OSNOVA OSIGURANJA OŠ ŠIJANA</t>
  </si>
  <si>
    <t xml:space="preserve">0040208 ŠKOLA ZA ODGOJ I OBRAZOVANJE </t>
  </si>
  <si>
    <t>Korisnik 11076 ŠKOLA ZA ODGOJ I OBRAZOVANJE PULA</t>
  </si>
  <si>
    <t>Izvor 3.1.30     PRIHODI OD PRUŽENIH USLUGA ŠOO</t>
  </si>
  <si>
    <t>Izvor 3.1.45     OSTALI PRIHODI-ŠPAROGA ŠOO</t>
  </si>
  <si>
    <t>Izvor 4.1.31     PRIHODI OD SUFINANCIRANJA CIJENE USLUGA ŠOO</t>
  </si>
  <si>
    <t>Izvor 5.1.170 POMOĆI OD HZZ ŠKOLA ZA ODGOJ I OBRAZOVANJE</t>
  </si>
  <si>
    <t>Izvor 5.1.58     TEKUĆE POMOĆI IZ DR.PR. ZA ŠOO</t>
  </si>
  <si>
    <t>Izvor 5.1.59     TEKUĆE POMOĆI IZ ŽUP.PR. ZA ŠOO</t>
  </si>
  <si>
    <t>Izvor 5.1.60     TEKUĆE POMOĆI IZ OPĆ.PR. ZA ŠOO</t>
  </si>
  <si>
    <t>Izvor 5.1.71     TEKUĆE POMOĆI IZ GR.PR. ZA ŠOO</t>
  </si>
  <si>
    <t>Izvor 6.1.11     DONACIJE ŠOO</t>
  </si>
  <si>
    <t>Izvor 7.1.16     PRIHODI OD NAKNADA ŠTETA S OSNOVA OSIGURANJA ŠOO</t>
  </si>
  <si>
    <t>Izvor 7.1.22     PRIHODI OD PRODAJE STANOVA ŠOO</t>
  </si>
  <si>
    <t>Izvor 7.1.33     PRIHODI OD PRODAJE ŠOO</t>
  </si>
  <si>
    <t>Tekući projekt T403001 Erazmus +</t>
  </si>
  <si>
    <t>Izvor 5.1.142    PROJEKT ERAZMUS ŠOO</t>
  </si>
  <si>
    <t>0040209 OSNOVNA ŠKOLA VERUDA</t>
  </si>
  <si>
    <t>Korisnik 10967 OŠ VERUDA PULA</t>
  </si>
  <si>
    <t>Izvor 4.1.26     PRIHODI OD SUFINACIRANJA CIJENE USLUGA OŠ VERUDA</t>
  </si>
  <si>
    <t>Izvor 5.1.80     TEKUĆE POMOĆI IZ OPĆ.PR. ZA OŠ VERUDA</t>
  </si>
  <si>
    <t>Izvor 3.1.27     PRIHODI OD PRUŽENIH USLUGA OŠ VERUDA</t>
  </si>
  <si>
    <t>Izvor 3.1.52     OSTALI PRIHODI OŠ VERUDA</t>
  </si>
  <si>
    <t>Izvor 4.1.77     OSTALI PRIHODI-MARENDA ZA SVE-OŠ VERUDA</t>
  </si>
  <si>
    <t>Izvor 5.1.145    TEK.POMOĆI ZA PROJEKT ACES-OŠ VERUDA</t>
  </si>
  <si>
    <t>Izvor 5.1.169 POMOĆI OD HZZ OŠ VERUDA</t>
  </si>
  <si>
    <t>Izvor 5.1.47     TEKUĆE POMOĆI IZ GRAD.PR. ZA OŠ VERUDA</t>
  </si>
  <si>
    <t>Izvor 5.1.78     TEKUĆE POMOĆI IZ DRŽ.PR. ZA OŠ VERUDA</t>
  </si>
  <si>
    <t>Izvor 5.1.79     TEKUĆE POMOĆI IZ ŽUP.PR. ZA OŠ VERUDA</t>
  </si>
  <si>
    <t>Izvor 6.1.09     DONACIJE OŠ VERUDA</t>
  </si>
  <si>
    <t>Izvor 7.1.10     PRIHODI OD PRODAJE STANOVA OŠ VERUDA</t>
  </si>
  <si>
    <t>Izvor 7.1.11     PRIHODI OD NAKNADA ŠTETA S OSNOVA OSIGURANJA OŠ VERUDA</t>
  </si>
  <si>
    <t>Tekući projekt T403004 Erasmus+ Young story tellers</t>
  </si>
  <si>
    <t>Izvor 5.1.180    POMOĆI ERASMUS+ YOUNG STORY TELLERS OŠ VERUDA</t>
  </si>
  <si>
    <t>0040210 OSNOVNA ŠKOLA VIDIKOVAC</t>
  </si>
  <si>
    <t>Korisnik 10942 OŠ VIDIKOVAC PULA</t>
  </si>
  <si>
    <t>Izvor 4.1.32     PRIHODI OD SUFINANCIRANJA CIJENE USLUGA OŠ VIDIKOVAC</t>
  </si>
  <si>
    <t>Izvor 5.1.81     TEKUĆE POMOĆI IZ OPĆ.PR. ZA OŠ VIDIKOVAC</t>
  </si>
  <si>
    <t>Izvor 3.1.31     PRIHODI OD PRUŽENIH USLUGA OŠ VIDIKOVAC</t>
  </si>
  <si>
    <t>Izvor 3.1.50     OSTALI PRIHODI OŠ VIDIKOVAC</t>
  </si>
  <si>
    <t>Izvor 3.1.71     PRIHODI OD PRODAJE PROIZVODA-ZADRUGA SVEVID</t>
  </si>
  <si>
    <t>Izvor 5.1.105    TEKUĆE POMOĆI IZ DRŽ.PR.ZA OŠ VIDIKOVAC</t>
  </si>
  <si>
    <t>Izvor 5.1.106    PRIHODI OD ŽUP.PR.ZA OŠ VIDIKOVAC</t>
  </si>
  <si>
    <t>Izvor 5.1.158 POMOĆI OD HZZ OŠ VIDIKOVAC</t>
  </si>
  <si>
    <t>Izvor 6.1.18     DONACIJE OŠ VIDIKOVAC</t>
  </si>
  <si>
    <t>Izvor 7.1.20     PRIHODI OD PRODAJE STANOVA OŠ VIDIKOVAC</t>
  </si>
  <si>
    <t>Izvor 7.1.25     PRIHODI OD NAKNADA ŠTETA S OSNOVA OSIGURANJA OŠ VIDIKOVAC</t>
  </si>
  <si>
    <t>0040211 OSNOVNA ŠKOLA VELI VRH</t>
  </si>
  <si>
    <t>Korisnik 10975 OŠ VELI VRH PULA</t>
  </si>
  <si>
    <t>Izvor 4.1.29     PRIHODI OD SUFINANCIRANJA CIJENE USLUGA OŠ VELI VRH</t>
  </si>
  <si>
    <t>Izvor 5.1.54     TEKUĆE POMOĆI IZ OPĆ.PR. ZA OŠ VELI VRH</t>
  </si>
  <si>
    <t>Izvor 5.1.83     TEKUĆE POMOĆI IZ OP.PR. ZA OŠ VELI VRH</t>
  </si>
  <si>
    <t>Izvor 3.1.39     OSTALI PRIHODI OŠ VELI VRH</t>
  </si>
  <si>
    <t>Izvor 3.1.57     PRIHODI OD PRUŽENIH USLUGA OŠ VELI VRH</t>
  </si>
  <si>
    <t>Izvor 4.1.83     OSTALI PRIHODI-MARENDA ZA SVE-OŠ VELI VRH</t>
  </si>
  <si>
    <t>Izvor 5.1.163 POMOĆI OD HZZ OŠ VELI VRH</t>
  </si>
  <si>
    <t>Izvor 5.1.82     TEKUĆE POMOĆI IZ DR.PR.ZA OŠ VELI VRH</t>
  </si>
  <si>
    <t>Izvor 5.1.84     TEKUĆE POMOĆI IZ ŽUP.PR. ZA OŠ VELI VRH</t>
  </si>
  <si>
    <t>Izvor 5.1.85     TEKUĆE POMOĆI IZ GR.PR. ZA OŠ VELI VRH</t>
  </si>
  <si>
    <t>Izvor 6.1.10     DONACIJE OŠ VELI VRH</t>
  </si>
  <si>
    <t>Izvor 7.1.24     PRIHODI OD NAKNADA ŠTETA S OSNOVA OSIGURANJA OŠ VELI VRH</t>
  </si>
  <si>
    <t>Izvor 5.1.165    POMOĆI ERASMUS+ D BASKET OŠ VELI VRH</t>
  </si>
  <si>
    <t>Glava 00403 DJEČJI VRTIĆI</t>
  </si>
  <si>
    <t>0040301 DJEČJI VRTIĆ PULA</t>
  </si>
  <si>
    <t>Korisnik 34985 DJEČJI VRTIĆ PULA</t>
  </si>
  <si>
    <t>Aktivnost A404001 Predškolske ustanove - redovni programi</t>
  </si>
  <si>
    <t>Izvor 4.1.21     PRIHODI OD SUFINANCIRANJA CIJENE USLUGA DV PULA</t>
  </si>
  <si>
    <t>Izvor 3.1.24     PRIHODI OD PRUŽENIH USLUGA DV PULA</t>
  </si>
  <si>
    <t>Izvor 3.1.53     OSTALI PRIHODI DV PULA</t>
  </si>
  <si>
    <t>Izvor 5.1.121    KAPITALNE POMOĆI FONDA ZA ZAŠT.OKOLIŠA I ENERG.EFIKASN.-DV</t>
  </si>
  <si>
    <t>Izvor 5.1.123    POMOĆI IZ GRADSKOG PRORAČUNA ZA ENERGETSKU EFIKASNOST-DV</t>
  </si>
  <si>
    <t>Izvor 5.1.130    TEKUĆE POMOĆI IZ GRADSKOG PRORAČUNA DV PULA</t>
  </si>
  <si>
    <t>Izvor 5.1.134    TEKUĆE POMOĆI IZ ŽUPANIJSKOG PRORAČUNA ZA DV PULA</t>
  </si>
  <si>
    <t>Izvor 5.1.171 POMOĆI OD HZZ DJEČJI VRTIĆ PULA</t>
  </si>
  <si>
    <t>Izvor 5.1.20     TEKUĆE POMOĆI IZ OPĆ.PR. ZA DV PULA</t>
  </si>
  <si>
    <t>Izvor 6.1.07     DONACIJE DV PULA</t>
  </si>
  <si>
    <t>Izvor 7.1.06     PRIHODI OD NAKNADA ŠTETA S OSNOVA OSIGURANJA DV PULA</t>
  </si>
  <si>
    <t>Izvor 7.1.07     PRIHODI OD PRODAJE STANOVA DV PULA</t>
  </si>
  <si>
    <t>Izvor 7.1.34     PRIHODI OD PRODAJE DV PULA</t>
  </si>
  <si>
    <t>Aktivnost A404002 Predškolske ustanove - posebni programi</t>
  </si>
  <si>
    <t>Izvor 5.1.06     TEKUĆE POMOĆI IZ DRŽ.PR. ZA DV PULA</t>
  </si>
  <si>
    <t>0040302 DJEČJI VRTIĆ-SCUOLA DELL´ INFANZIA RIN TIN TIN PULA-POLA</t>
  </si>
  <si>
    <t>Korisnik 34952 DJEČJI VRTIĆ-SCUOLA DELL`INFANZIA RIN TIN TIN PULA-POLA</t>
  </si>
  <si>
    <t>Izvor 3.1.22     PRIHODI OD PRUŽENIH USLUGA DV RIN TIN TIN</t>
  </si>
  <si>
    <t>Izvor 3.1.40     OSTALI PRIHODI RIN TIN TIN</t>
  </si>
  <si>
    <t>Izvor 3.1.59     PRIHODI OD KAMATA DV RIN TIN TIN</t>
  </si>
  <si>
    <t>Izvor 4.1.22     PRIHODI OD SUFINANCIRANJA CIJENE USLUGA DV RIN TIN TIN</t>
  </si>
  <si>
    <t>Izvor 5.1.133    TEKUĆE POMOĆI IZ ŽUPANIJSKOG PRORAČUNA ZA DV RTT</t>
  </si>
  <si>
    <t>Izvor 5.1.157 POMOĆI OD HZZ RIN TIN TIN</t>
  </si>
  <si>
    <t>Izvor 5.1.29     TEKUĆE POMOĆI IZ OPĆ.PR. ZA DV RIN TIN TIN</t>
  </si>
  <si>
    <t>Izvor 6.1.04     DONACIJE UNIONE ITALIANA ZA DV RIN TIN TIN</t>
  </si>
  <si>
    <t>Izvor 7.1.05     PRIHODI OD NAKNADA ŠTETA S OSNOVE OSIGURANJA DV RIN TIN TIN</t>
  </si>
  <si>
    <t>Izvor 5.1.28     TEKUĆE POMOĆI IZ DRŽ. PR. ZA DV RIN TIN TIN</t>
  </si>
  <si>
    <t>Izvor 5.1.92     KAPITALNE POMOĆI IZ DR.PR. ZA DV RIN TIN TIN</t>
  </si>
  <si>
    <t>0040303 DJEČJI VRTIĆ MALI SVIJET</t>
  </si>
  <si>
    <t>Korisnik 49544 DJEČJI VRTIĆ MALI SVIJET</t>
  </si>
  <si>
    <t>Izvor 3.1.72     PRIHODI OD PRUŽENIH USLUGA DV MALI SVIJET</t>
  </si>
  <si>
    <t>Izvor 3.1.73     OSTALI PRIHODI DV MALI SVIJET</t>
  </si>
  <si>
    <t>Izvor 4.1.84     PRIHODI OD SUFINANCIRANJA CIJENE USLUGA DV MALI SVIJET</t>
  </si>
  <si>
    <t>Izvor 5.1.172 POMOĆI OD HZZ DJEČJI VRTIĆ MALI SVIJET</t>
  </si>
  <si>
    <t>Izvor 5.1.173    KAPITALNE POMOĆI FONDA ZA ZAŠT.OKOLIŠA-DV MALI SVIJET</t>
  </si>
  <si>
    <t>Izvor 5.1.174    POMOĆI IZ GRADSKOG PRORAČUNA ZA ENERG.UČINK.-DV MALI SVIJET</t>
  </si>
  <si>
    <t>Izvor 5.1.176    POMOĆI IZ GRADSKOG PRORAČUNA ZA DV MALI SVIJET</t>
  </si>
  <si>
    <t>Izvor 5.1.177    POMOĆI IZ ŽUPANIJSKOG PRORAČUNA ZA DV MALI SVIJET</t>
  </si>
  <si>
    <t>Izvor 5.1.178    POMOĆI IZ OPĆINSKOG PRORAČUNA ZA DV MALI SVIJET</t>
  </si>
  <si>
    <t>Izvor 6.1.39     DONACIJE DV MALI SVIJET</t>
  </si>
  <si>
    <t>Izvor 7.1.35     PRIHODI OD PRODAJE STANOVA DV MALI SVIJET</t>
  </si>
  <si>
    <t>Izvor 7.1.36     PRIHODI OD NAKNADA ŠTETA S OSNOVA OSIGURANJA DV MALI SVIJET</t>
  </si>
  <si>
    <t>Izvor 5.1.175    POMOĆI IZ DRŽAVNOG PRORAČUNA ZA DV MALI SVIJET</t>
  </si>
  <si>
    <t>Glava 00404 USTANOVE U SOCIJALI</t>
  </si>
  <si>
    <t>0040401 DNEVNI CENTAR ZA REHABILITACIJU VERUDA</t>
  </si>
  <si>
    <t>Korisnik 35011 DNEVNI CENTAR ZA REHABILITACIJU VERUDA PULA</t>
  </si>
  <si>
    <t>Aktivnost A407003 Dnevni centar za rehabilitaciju Veruda - Pula</t>
  </si>
  <si>
    <t>Izvor 3.1.55     OSTALI PRIHODI DNEVNI CENTAR ZA REHABILITACIJU VERUDA PULA</t>
  </si>
  <si>
    <t>Izvor 3.1.70     PRIHODI OD PRUŽENIH USLUGA DNEVNI CENTAR</t>
  </si>
  <si>
    <t>Izvor 4.1.23     PRIHODI OD SUFINANC.CIJENE USLUGA DNEVNI CENTAR ZA REHABILIT</t>
  </si>
  <si>
    <t>Izvor 5.1.08     TEKUĆE POMOĆI IZ DRŽ.PR. ZA DNEVNI CENTAR ZA REH.VERUDA</t>
  </si>
  <si>
    <t>Izvor 5.1.14     TEKUĆE POMOĆI IZ ŽUP. PR. ZA DNEVNI CENTAR ZA REH. VERUDA</t>
  </si>
  <si>
    <t>Izvor 5.1.156 POMOĆI OD HZZ DNEVNI CENTAR ZA REHABILITACIJU VERUDA</t>
  </si>
  <si>
    <t>Izvor 5.1.18     TEKUĆE POMOĆI IZ GRAD.PR.ZA DNEVNI CENTAR ZA REH.VERUDA</t>
  </si>
  <si>
    <t>Izvor 5.1.21     TEKUĆE POMOĆI IZ OPĆ.PR. ZA DNEVNI CENTAR ZA REH.VERUDA</t>
  </si>
  <si>
    <t>Izvor 6.1.32     DONACIJE DNEVNI CENTAR ZA REHABILITACIJU VERUDA</t>
  </si>
  <si>
    <t>Izvor 7.1.29     PRIHODI OD NAKNADA ŠTETA S OSNOVA OSIGURANJA DNEVNI CENTAR</t>
  </si>
  <si>
    <t>Razdjel 005 UPRAVNI ODJEL ZA KULTURU</t>
  </si>
  <si>
    <t>Glava 00501 UPRAVNI ODJEL ZA KULTURU</t>
  </si>
  <si>
    <t>Program 5001 JAVNA UPRAVA I ADMINISTRACIJA</t>
  </si>
  <si>
    <t>Aktivnost A501001 Administrativno, tehničko i stručno osoblje</t>
  </si>
  <si>
    <t>Program 5002 JAVNE POTREBE U KULTURI</t>
  </si>
  <si>
    <t>Aktivnost A502002 Financiranje Pula Film Festivala</t>
  </si>
  <si>
    <t>FUNKCIJSKA KLASIFIKACIJA 0820 Službe kulture</t>
  </si>
  <si>
    <t>Aktivnost A502003 Ostali programi u kulturi</t>
  </si>
  <si>
    <t>Program 5003 RAZVOJ CIVILNOG DRUŠTVA</t>
  </si>
  <si>
    <t>Aktivnost A503001 Donacije udrugama građana i neprofitnim organizacijama</t>
  </si>
  <si>
    <t>FUNKCIJSKA KLASIFIKACIJA 0860 Rashodi za rekreaciju, kulturu i religiju koji nisu drugdje svrstani</t>
  </si>
  <si>
    <t>Izvor 4.1.17     PRIHODI OD OPERATERA KARLO ROJC</t>
  </si>
  <si>
    <t>Izvor 5.1.146    TEKUĆE POMOĆI ZA PROJEKT LOKALNI PROGRAM ZA MLADE GRADA PULE</t>
  </si>
  <si>
    <t xml:space="preserve">Izvor 5.1.147    POMOĆI SAVJETA ZA NACIONALNE MANJINE </t>
  </si>
  <si>
    <t>Tekući projekt T503001 EASY TOWNS</t>
  </si>
  <si>
    <t>Izvor 5.1.140    TEKUĆE POMOĆI ZA PROJEKT EASY TOWNS</t>
  </si>
  <si>
    <t>Glava 00502 USTANOVE U KULTURI</t>
  </si>
  <si>
    <t>0050201 ISTARSKO NARODNO KAZALIŠTE GRADSKO KAZALIŠTE PULA</t>
  </si>
  <si>
    <t>Korisnik 34889 ISTARSKO NARODNO KAZALIŠTE- GRADSKO KAZALIŠTE PULA</t>
  </si>
  <si>
    <t>Aktivnost A502001 Javne ustanove u kulturi</t>
  </si>
  <si>
    <t>Izvor 3.1.02     OSTALI NESPOMENUTI PRIHODI INK</t>
  </si>
  <si>
    <t>Izvor 3.1.36     PRIHODI OD VLASTITE DJELATNOSTI-INK</t>
  </si>
  <si>
    <t>Izvor 4.1.74     PRIHODI OD SUFINANCIRANJA CIJENE USLUGA INK</t>
  </si>
  <si>
    <t>Izvor 5.1.09     TEKUĆE POMOĆI IZ DRŽ. PR. ZA INK-GK PULA</t>
  </si>
  <si>
    <t>Izvor 5.1.15     TEKUĆE POMOĆI IZ ŽUP. PR. ZA INK-GK PULA</t>
  </si>
  <si>
    <t>Izvor 5.1.153 POMOĆI OD HZZ-INK</t>
  </si>
  <si>
    <t>Izvor 5.1.44     KAPITALNE POMOĆI IZ DRŽ.PROR. ZA INK-GK PULA</t>
  </si>
  <si>
    <t>Izvor 7.1.28     PRIHODI OD NAKNADA ŠTETA S OSNOVA OSIGURANJA INK</t>
  </si>
  <si>
    <t>0050202 GRADSKA KNJIŽNICA I ČITAONICA PULA</t>
  </si>
  <si>
    <t>Korisnik 34936 GRADSKA KNJIŽNICA I ČITAONICA PULA</t>
  </si>
  <si>
    <t>Izvor 3.1.14     PRIHODI OD NAJAMNINE GKIČ</t>
  </si>
  <si>
    <t>Izvor 3.1.54     OSTALI PRIHODI GKIČ</t>
  </si>
  <si>
    <t>Izvor 4.1.24     PRIHODI OD SUFINANCIRANJA CIJENE USLUGA GKIČ</t>
  </si>
  <si>
    <t>Izvor 5.1.10     TEKUĆE POMOĆI IZ DRŽ. PR. ZA GKIČ</t>
  </si>
  <si>
    <t>Izvor 5.1.154 POMOĆI OD HZZ GKČ</t>
  </si>
  <si>
    <t>Izvor 5.1.16     TEKUĆE POMOĆI IZ ŽUP.PR. ZA GKIČ</t>
  </si>
  <si>
    <t>Izvor 5.1.22     TEKUĆE POMOĆI IZ OPĆ.PR.ZA GKIČ</t>
  </si>
  <si>
    <t>Izvor 5.1.27     TEKUĆE POMOĆI IZ GRAD.PR. ZA GKIČ</t>
  </si>
  <si>
    <t>Izvor 6.1.02     DONACIJE OD PRAVNIH OSOBA GKIČ</t>
  </si>
  <si>
    <t>Izvor 7.1.27     PRIHODI OD NAKNADA ŠTETA S OSNOVA OSIGURANJA GKIČ</t>
  </si>
  <si>
    <t>Razdjel 006 SLUŽBA ZA ZASTUPANJE GRADA</t>
  </si>
  <si>
    <t>Glava 00601 SLUŽBA ZA ZASTUPANJE GRADA</t>
  </si>
  <si>
    <t>Program 6001 JAVNA UPRAVA I ADMINISTRACIJA</t>
  </si>
  <si>
    <t>Aktivnost A601001 Administrativno, tehničko i stručno osoblje</t>
  </si>
  <si>
    <t>Razdjel 007 SLUŽBA ZA UNUTARNJU REVIZIJU</t>
  </si>
  <si>
    <t>Glava 00701 SLUŽBA ZA UNUTARNJU REVIZIJU</t>
  </si>
  <si>
    <t>Program 7001 JAVNA UPRAVA I ADMINISTRACIJA</t>
  </si>
  <si>
    <t>Aktivnost A701001 Administrativno, tehničko i stručno osoblje</t>
  </si>
  <si>
    <t>RAZLIKA − MANJAK/VIŠAK</t>
  </si>
  <si>
    <t>VRSTA PRIHODA / RASHODA</t>
  </si>
  <si>
    <t>VRSTA PRIMITAKA/IZDATAKA</t>
  </si>
  <si>
    <t>LOKACIJA 118359 GRAD PULA-POLA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</si>
</sst>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</font>
    <font>
      <b/>
      <sz val="10"/>
      <color indexed="9"/>
      <name val="Arial"/>
    </font>
    <font>
      <b/>
      <sz val="10"/>
      <color indexed="8"/>
      <name val="Arial"/>
    </font>
    <font>
      <b/>
      <sz val="10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49" fontId="1" fillId="2" borderId="0" xfId="0" applyNumberFormat="1" applyFont="1" applyFill="1" applyBorder="1" applyAlignment="1" applyProtection="1">
      <alignment horizontal="center"/>
    </xf>
    <xf numFmtId="4" fontId="2" fillId="4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4" fontId="3" fillId="0" borderId="0" xfId="0" applyNumberFormat="1" applyFont="1" applyFill="1"/>
    <xf numFmtId="0" fontId="1" fillId="0" borderId="0" xfId="0" applyFont="1" applyFill="1"/>
    <xf numFmtId="4" fontId="1" fillId="0" borderId="0" xfId="0" applyNumberFormat="1" applyFont="1" applyFill="1"/>
    <xf numFmtId="4" fontId="3" fillId="0" borderId="0" xfId="0" applyNumberFormat="1" applyFont="1" applyAlignment="1">
      <alignment wrapText="1"/>
    </xf>
    <xf numFmtId="4" fontId="3" fillId="0" borderId="0" xfId="0" applyNumberFormat="1" applyFont="1"/>
    <xf numFmtId="0" fontId="1" fillId="2" borderId="0" xfId="0" applyFont="1" applyFill="1" applyBorder="1" applyAlignment="1" applyProtection="1">
      <alignment horizontal="center" wrapText="1"/>
    </xf>
    <xf numFmtId="0" fontId="0" fillId="5" borderId="0" xfId="0" applyFill="1"/>
    <xf numFmtId="0" fontId="5" fillId="5" borderId="0" xfId="0" applyFont="1" applyFill="1" applyBorder="1" applyAlignment="1" applyProtection="1">
      <alignment horizontal="center"/>
    </xf>
    <xf numFmtId="0" fontId="5" fillId="5" borderId="0" xfId="0" applyFont="1" applyFill="1"/>
    <xf numFmtId="0" fontId="5" fillId="0" borderId="0" xfId="0" applyFont="1" applyAlignment="1">
      <alignment wrapText="1"/>
    </xf>
    <xf numFmtId="4" fontId="5" fillId="0" borderId="0" xfId="0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6" fillId="6" borderId="0" xfId="0" applyFont="1" applyFill="1"/>
    <xf numFmtId="4" fontId="6" fillId="6" borderId="0" xfId="0" applyNumberFormat="1" applyFont="1" applyFill="1"/>
    <xf numFmtId="0" fontId="7" fillId="7" borderId="0" xfId="0" applyFont="1" applyFill="1"/>
    <xf numFmtId="4" fontId="7" fillId="7" borderId="0" xfId="0" applyNumberFormat="1" applyFont="1" applyFill="1"/>
    <xf numFmtId="0" fontId="7" fillId="8" borderId="0" xfId="0" applyFont="1" applyFill="1"/>
    <xf numFmtId="4" fontId="7" fillId="8" borderId="0" xfId="0" applyNumberFormat="1" applyFont="1" applyFill="1"/>
    <xf numFmtId="0" fontId="7" fillId="9" borderId="0" xfId="0" applyFont="1" applyFill="1"/>
    <xf numFmtId="4" fontId="7" fillId="9" borderId="0" xfId="0" applyNumberFormat="1" applyFont="1" applyFill="1"/>
    <xf numFmtId="0" fontId="7" fillId="10" borderId="0" xfId="0" applyFont="1" applyFill="1"/>
    <xf numFmtId="4" fontId="7" fillId="10" borderId="0" xfId="0" applyNumberFormat="1" applyFont="1" applyFill="1"/>
    <xf numFmtId="0" fontId="3" fillId="0" borderId="0" xfId="0" applyFont="1" applyAlignment="1">
      <alignment wrapText="1"/>
    </xf>
    <xf numFmtId="0" fontId="6" fillId="11" borderId="0" xfId="0" applyFont="1" applyFill="1"/>
    <xf numFmtId="4" fontId="6" fillId="11" borderId="0" xfId="0" applyNumberFormat="1" applyFont="1" applyFill="1"/>
    <xf numFmtId="0" fontId="7" fillId="12" borderId="0" xfId="0" applyFont="1" applyFill="1"/>
    <xf numFmtId="4" fontId="7" fillId="12" borderId="0" xfId="0" applyNumberFormat="1" applyFont="1" applyFill="1"/>
    <xf numFmtId="0" fontId="0" fillId="0" borderId="0" xfId="0" applyAlignment="1">
      <alignment wrapText="1"/>
    </xf>
    <xf numFmtId="0" fontId="0" fillId="0" borderId="0" xfId="0"/>
    <xf numFmtId="4" fontId="2" fillId="3" borderId="0" xfId="0" applyNumberFormat="1" applyFont="1" applyFill="1"/>
    <xf numFmtId="0" fontId="0" fillId="0" borderId="0" xfId="0" applyAlignment="1">
      <alignment wrapText="1"/>
    </xf>
    <xf numFmtId="0" fontId="0" fillId="0" borderId="0" xfId="0"/>
    <xf numFmtId="4" fontId="2" fillId="3" borderId="0" xfId="0" applyNumberFormat="1" applyFont="1" applyFill="1"/>
    <xf numFmtId="4" fontId="2" fillId="3" borderId="0" xfId="0" applyNumberFormat="1" applyFont="1" applyFill="1" applyAlignment="1">
      <alignment horizontal="left"/>
    </xf>
    <xf numFmtId="0" fontId="7" fillId="9" borderId="0" xfId="0" applyFont="1" applyFill="1" applyAlignment="1">
      <alignment horizontal="left" wrapText="1"/>
    </xf>
    <xf numFmtId="0" fontId="8" fillId="10" borderId="0" xfId="0" applyFont="1" applyFill="1" applyAlignment="1">
      <alignment horizontal="left" wrapText="1"/>
    </xf>
    <xf numFmtId="0" fontId="7" fillId="8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Normal="100" workbookViewId="0">
      <selection sqref="A1:XFD1048576"/>
    </sheetView>
  </sheetViews>
  <sheetFormatPr defaultRowHeight="12.75"/>
  <cols>
    <col min="1" max="1" width="13.140625" style="41" bestFit="1" customWidth="1"/>
    <col min="2" max="2" width="39.85546875" style="41" bestFit="1" customWidth="1"/>
    <col min="3" max="7" width="13.85546875" style="41" bestFit="1" customWidth="1"/>
    <col min="8" max="11" width="7.85546875" style="41" bestFit="1" customWidth="1"/>
    <col min="12" max="256" width="9.140625" style="41"/>
    <col min="257" max="257" width="13.140625" style="41" bestFit="1" customWidth="1"/>
    <col min="258" max="258" width="41.5703125" style="41" customWidth="1"/>
    <col min="259" max="263" width="13.85546875" style="41" bestFit="1" customWidth="1"/>
    <col min="264" max="267" width="7.85546875" style="41" bestFit="1" customWidth="1"/>
    <col min="268" max="512" width="9.140625" style="41"/>
    <col min="513" max="513" width="13.140625" style="41" bestFit="1" customWidth="1"/>
    <col min="514" max="514" width="41.5703125" style="41" customWidth="1"/>
    <col min="515" max="519" width="13.85546875" style="41" bestFit="1" customWidth="1"/>
    <col min="520" max="523" width="7.85546875" style="41" bestFit="1" customWidth="1"/>
    <col min="524" max="768" width="9.140625" style="41"/>
    <col min="769" max="769" width="13.140625" style="41" bestFit="1" customWidth="1"/>
    <col min="770" max="770" width="41.5703125" style="41" customWidth="1"/>
    <col min="771" max="775" width="13.85546875" style="41" bestFit="1" customWidth="1"/>
    <col min="776" max="779" width="7.85546875" style="41" bestFit="1" customWidth="1"/>
    <col min="780" max="1024" width="9.140625" style="41"/>
    <col min="1025" max="1025" width="13.140625" style="41" bestFit="1" customWidth="1"/>
    <col min="1026" max="1026" width="41.5703125" style="41" customWidth="1"/>
    <col min="1027" max="1031" width="13.85546875" style="41" bestFit="1" customWidth="1"/>
    <col min="1032" max="1035" width="7.85546875" style="41" bestFit="1" customWidth="1"/>
    <col min="1036" max="1280" width="9.140625" style="41"/>
    <col min="1281" max="1281" width="13.140625" style="41" bestFit="1" customWidth="1"/>
    <col min="1282" max="1282" width="41.5703125" style="41" customWidth="1"/>
    <col min="1283" max="1287" width="13.85546875" style="41" bestFit="1" customWidth="1"/>
    <col min="1288" max="1291" width="7.85546875" style="41" bestFit="1" customWidth="1"/>
    <col min="1292" max="1536" width="9.140625" style="41"/>
    <col min="1537" max="1537" width="13.140625" style="41" bestFit="1" customWidth="1"/>
    <col min="1538" max="1538" width="41.5703125" style="41" customWidth="1"/>
    <col min="1539" max="1543" width="13.85546875" style="41" bestFit="1" customWidth="1"/>
    <col min="1544" max="1547" width="7.85546875" style="41" bestFit="1" customWidth="1"/>
    <col min="1548" max="1792" width="9.140625" style="41"/>
    <col min="1793" max="1793" width="13.140625" style="41" bestFit="1" customWidth="1"/>
    <col min="1794" max="1794" width="41.5703125" style="41" customWidth="1"/>
    <col min="1795" max="1799" width="13.85546875" style="41" bestFit="1" customWidth="1"/>
    <col min="1800" max="1803" width="7.85546875" style="41" bestFit="1" customWidth="1"/>
    <col min="1804" max="2048" width="9.140625" style="41"/>
    <col min="2049" max="2049" width="13.140625" style="41" bestFit="1" customWidth="1"/>
    <col min="2050" max="2050" width="41.5703125" style="41" customWidth="1"/>
    <col min="2051" max="2055" width="13.85546875" style="41" bestFit="1" customWidth="1"/>
    <col min="2056" max="2059" width="7.85546875" style="41" bestFit="1" customWidth="1"/>
    <col min="2060" max="2304" width="9.140625" style="41"/>
    <col min="2305" max="2305" width="13.140625" style="41" bestFit="1" customWidth="1"/>
    <col min="2306" max="2306" width="41.5703125" style="41" customWidth="1"/>
    <col min="2307" max="2311" width="13.85546875" style="41" bestFit="1" customWidth="1"/>
    <col min="2312" max="2315" width="7.85546875" style="41" bestFit="1" customWidth="1"/>
    <col min="2316" max="2560" width="9.140625" style="41"/>
    <col min="2561" max="2561" width="13.140625" style="41" bestFit="1" customWidth="1"/>
    <col min="2562" max="2562" width="41.5703125" style="41" customWidth="1"/>
    <col min="2563" max="2567" width="13.85546875" style="41" bestFit="1" customWidth="1"/>
    <col min="2568" max="2571" width="7.85546875" style="41" bestFit="1" customWidth="1"/>
    <col min="2572" max="2816" width="9.140625" style="41"/>
    <col min="2817" max="2817" width="13.140625" style="41" bestFit="1" customWidth="1"/>
    <col min="2818" max="2818" width="41.5703125" style="41" customWidth="1"/>
    <col min="2819" max="2823" width="13.85546875" style="41" bestFit="1" customWidth="1"/>
    <col min="2824" max="2827" width="7.85546875" style="41" bestFit="1" customWidth="1"/>
    <col min="2828" max="3072" width="9.140625" style="41"/>
    <col min="3073" max="3073" width="13.140625" style="41" bestFit="1" customWidth="1"/>
    <col min="3074" max="3074" width="41.5703125" style="41" customWidth="1"/>
    <col min="3075" max="3079" width="13.85546875" style="41" bestFit="1" customWidth="1"/>
    <col min="3080" max="3083" width="7.85546875" style="41" bestFit="1" customWidth="1"/>
    <col min="3084" max="3328" width="9.140625" style="41"/>
    <col min="3329" max="3329" width="13.140625" style="41" bestFit="1" customWidth="1"/>
    <col min="3330" max="3330" width="41.5703125" style="41" customWidth="1"/>
    <col min="3331" max="3335" width="13.85546875" style="41" bestFit="1" customWidth="1"/>
    <col min="3336" max="3339" width="7.85546875" style="41" bestFit="1" customWidth="1"/>
    <col min="3340" max="3584" width="9.140625" style="41"/>
    <col min="3585" max="3585" width="13.140625" style="41" bestFit="1" customWidth="1"/>
    <col min="3586" max="3586" width="41.5703125" style="41" customWidth="1"/>
    <col min="3587" max="3591" width="13.85546875" style="41" bestFit="1" customWidth="1"/>
    <col min="3592" max="3595" width="7.85546875" style="41" bestFit="1" customWidth="1"/>
    <col min="3596" max="3840" width="9.140625" style="41"/>
    <col min="3841" max="3841" width="13.140625" style="41" bestFit="1" customWidth="1"/>
    <col min="3842" max="3842" width="41.5703125" style="41" customWidth="1"/>
    <col min="3843" max="3847" width="13.85546875" style="41" bestFit="1" customWidth="1"/>
    <col min="3848" max="3851" width="7.85546875" style="41" bestFit="1" customWidth="1"/>
    <col min="3852" max="4096" width="9.140625" style="41"/>
    <col min="4097" max="4097" width="13.140625" style="41" bestFit="1" customWidth="1"/>
    <col min="4098" max="4098" width="41.5703125" style="41" customWidth="1"/>
    <col min="4099" max="4103" width="13.85546875" style="41" bestFit="1" customWidth="1"/>
    <col min="4104" max="4107" width="7.85546875" style="41" bestFit="1" customWidth="1"/>
    <col min="4108" max="4352" width="9.140625" style="41"/>
    <col min="4353" max="4353" width="13.140625" style="41" bestFit="1" customWidth="1"/>
    <col min="4354" max="4354" width="41.5703125" style="41" customWidth="1"/>
    <col min="4355" max="4359" width="13.85546875" style="41" bestFit="1" customWidth="1"/>
    <col min="4360" max="4363" width="7.85546875" style="41" bestFit="1" customWidth="1"/>
    <col min="4364" max="4608" width="9.140625" style="41"/>
    <col min="4609" max="4609" width="13.140625" style="41" bestFit="1" customWidth="1"/>
    <col min="4610" max="4610" width="41.5703125" style="41" customWidth="1"/>
    <col min="4611" max="4615" width="13.85546875" style="41" bestFit="1" customWidth="1"/>
    <col min="4616" max="4619" width="7.85546875" style="41" bestFit="1" customWidth="1"/>
    <col min="4620" max="4864" width="9.140625" style="41"/>
    <col min="4865" max="4865" width="13.140625" style="41" bestFit="1" customWidth="1"/>
    <col min="4866" max="4866" width="41.5703125" style="41" customWidth="1"/>
    <col min="4867" max="4871" width="13.85546875" style="41" bestFit="1" customWidth="1"/>
    <col min="4872" max="4875" width="7.85546875" style="41" bestFit="1" customWidth="1"/>
    <col min="4876" max="5120" width="9.140625" style="41"/>
    <col min="5121" max="5121" width="13.140625" style="41" bestFit="1" customWidth="1"/>
    <col min="5122" max="5122" width="41.5703125" style="41" customWidth="1"/>
    <col min="5123" max="5127" width="13.85546875" style="41" bestFit="1" customWidth="1"/>
    <col min="5128" max="5131" width="7.85546875" style="41" bestFit="1" customWidth="1"/>
    <col min="5132" max="5376" width="9.140625" style="41"/>
    <col min="5377" max="5377" width="13.140625" style="41" bestFit="1" customWidth="1"/>
    <col min="5378" max="5378" width="41.5703125" style="41" customWidth="1"/>
    <col min="5379" max="5383" width="13.85546875" style="41" bestFit="1" customWidth="1"/>
    <col min="5384" max="5387" width="7.85546875" style="41" bestFit="1" customWidth="1"/>
    <col min="5388" max="5632" width="9.140625" style="41"/>
    <col min="5633" max="5633" width="13.140625" style="41" bestFit="1" customWidth="1"/>
    <col min="5634" max="5634" width="41.5703125" style="41" customWidth="1"/>
    <col min="5635" max="5639" width="13.85546875" style="41" bestFit="1" customWidth="1"/>
    <col min="5640" max="5643" width="7.85546875" style="41" bestFit="1" customWidth="1"/>
    <col min="5644" max="5888" width="9.140625" style="41"/>
    <col min="5889" max="5889" width="13.140625" style="41" bestFit="1" customWidth="1"/>
    <col min="5890" max="5890" width="41.5703125" style="41" customWidth="1"/>
    <col min="5891" max="5895" width="13.85546875" style="41" bestFit="1" customWidth="1"/>
    <col min="5896" max="5899" width="7.85546875" style="41" bestFit="1" customWidth="1"/>
    <col min="5900" max="6144" width="9.140625" style="41"/>
    <col min="6145" max="6145" width="13.140625" style="41" bestFit="1" customWidth="1"/>
    <col min="6146" max="6146" width="41.5703125" style="41" customWidth="1"/>
    <col min="6147" max="6151" width="13.85546875" style="41" bestFit="1" customWidth="1"/>
    <col min="6152" max="6155" width="7.85546875" style="41" bestFit="1" customWidth="1"/>
    <col min="6156" max="6400" width="9.140625" style="41"/>
    <col min="6401" max="6401" width="13.140625" style="41" bestFit="1" customWidth="1"/>
    <col min="6402" max="6402" width="41.5703125" style="41" customWidth="1"/>
    <col min="6403" max="6407" width="13.85546875" style="41" bestFit="1" customWidth="1"/>
    <col min="6408" max="6411" width="7.85546875" style="41" bestFit="1" customWidth="1"/>
    <col min="6412" max="6656" width="9.140625" style="41"/>
    <col min="6657" max="6657" width="13.140625" style="41" bestFit="1" customWidth="1"/>
    <col min="6658" max="6658" width="41.5703125" style="41" customWidth="1"/>
    <col min="6659" max="6663" width="13.85546875" style="41" bestFit="1" customWidth="1"/>
    <col min="6664" max="6667" width="7.85546875" style="41" bestFit="1" customWidth="1"/>
    <col min="6668" max="6912" width="9.140625" style="41"/>
    <col min="6913" max="6913" width="13.140625" style="41" bestFit="1" customWidth="1"/>
    <col min="6914" max="6914" width="41.5703125" style="41" customWidth="1"/>
    <col min="6915" max="6919" width="13.85546875" style="41" bestFit="1" customWidth="1"/>
    <col min="6920" max="6923" width="7.85546875" style="41" bestFit="1" customWidth="1"/>
    <col min="6924" max="7168" width="9.140625" style="41"/>
    <col min="7169" max="7169" width="13.140625" style="41" bestFit="1" customWidth="1"/>
    <col min="7170" max="7170" width="41.5703125" style="41" customWidth="1"/>
    <col min="7171" max="7175" width="13.85546875" style="41" bestFit="1" customWidth="1"/>
    <col min="7176" max="7179" width="7.85546875" style="41" bestFit="1" customWidth="1"/>
    <col min="7180" max="7424" width="9.140625" style="41"/>
    <col min="7425" max="7425" width="13.140625" style="41" bestFit="1" customWidth="1"/>
    <col min="7426" max="7426" width="41.5703125" style="41" customWidth="1"/>
    <col min="7427" max="7431" width="13.85546875" style="41" bestFit="1" customWidth="1"/>
    <col min="7432" max="7435" width="7.85546875" style="41" bestFit="1" customWidth="1"/>
    <col min="7436" max="7680" width="9.140625" style="41"/>
    <col min="7681" max="7681" width="13.140625" style="41" bestFit="1" customWidth="1"/>
    <col min="7682" max="7682" width="41.5703125" style="41" customWidth="1"/>
    <col min="7683" max="7687" width="13.85546875" style="41" bestFit="1" customWidth="1"/>
    <col min="7688" max="7691" width="7.85546875" style="41" bestFit="1" customWidth="1"/>
    <col min="7692" max="7936" width="9.140625" style="41"/>
    <col min="7937" max="7937" width="13.140625" style="41" bestFit="1" customWidth="1"/>
    <col min="7938" max="7938" width="41.5703125" style="41" customWidth="1"/>
    <col min="7939" max="7943" width="13.85546875" style="41" bestFit="1" customWidth="1"/>
    <col min="7944" max="7947" width="7.85546875" style="41" bestFit="1" customWidth="1"/>
    <col min="7948" max="8192" width="9.140625" style="41"/>
    <col min="8193" max="8193" width="13.140625" style="41" bestFit="1" customWidth="1"/>
    <col min="8194" max="8194" width="41.5703125" style="41" customWidth="1"/>
    <col min="8195" max="8199" width="13.85546875" style="41" bestFit="1" customWidth="1"/>
    <col min="8200" max="8203" width="7.85546875" style="41" bestFit="1" customWidth="1"/>
    <col min="8204" max="8448" width="9.140625" style="41"/>
    <col min="8449" max="8449" width="13.140625" style="41" bestFit="1" customWidth="1"/>
    <col min="8450" max="8450" width="41.5703125" style="41" customWidth="1"/>
    <col min="8451" max="8455" width="13.85546875" style="41" bestFit="1" customWidth="1"/>
    <col min="8456" max="8459" width="7.85546875" style="41" bestFit="1" customWidth="1"/>
    <col min="8460" max="8704" width="9.140625" style="41"/>
    <col min="8705" max="8705" width="13.140625" style="41" bestFit="1" customWidth="1"/>
    <col min="8706" max="8706" width="41.5703125" style="41" customWidth="1"/>
    <col min="8707" max="8711" width="13.85546875" style="41" bestFit="1" customWidth="1"/>
    <col min="8712" max="8715" width="7.85546875" style="41" bestFit="1" customWidth="1"/>
    <col min="8716" max="8960" width="9.140625" style="41"/>
    <col min="8961" max="8961" width="13.140625" style="41" bestFit="1" customWidth="1"/>
    <col min="8962" max="8962" width="41.5703125" style="41" customWidth="1"/>
    <col min="8963" max="8967" width="13.85546875" style="41" bestFit="1" customWidth="1"/>
    <col min="8968" max="8971" width="7.85546875" style="41" bestFit="1" customWidth="1"/>
    <col min="8972" max="9216" width="9.140625" style="41"/>
    <col min="9217" max="9217" width="13.140625" style="41" bestFit="1" customWidth="1"/>
    <col min="9218" max="9218" width="41.5703125" style="41" customWidth="1"/>
    <col min="9219" max="9223" width="13.85546875" style="41" bestFit="1" customWidth="1"/>
    <col min="9224" max="9227" width="7.85546875" style="41" bestFit="1" customWidth="1"/>
    <col min="9228" max="9472" width="9.140625" style="41"/>
    <col min="9473" max="9473" width="13.140625" style="41" bestFit="1" customWidth="1"/>
    <col min="9474" max="9474" width="41.5703125" style="41" customWidth="1"/>
    <col min="9475" max="9479" width="13.85546875" style="41" bestFit="1" customWidth="1"/>
    <col min="9480" max="9483" width="7.85546875" style="41" bestFit="1" customWidth="1"/>
    <col min="9484" max="9728" width="9.140625" style="41"/>
    <col min="9729" max="9729" width="13.140625" style="41" bestFit="1" customWidth="1"/>
    <col min="9730" max="9730" width="41.5703125" style="41" customWidth="1"/>
    <col min="9731" max="9735" width="13.85546875" style="41" bestFit="1" customWidth="1"/>
    <col min="9736" max="9739" width="7.85546875" style="41" bestFit="1" customWidth="1"/>
    <col min="9740" max="9984" width="9.140625" style="41"/>
    <col min="9985" max="9985" width="13.140625" style="41" bestFit="1" customWidth="1"/>
    <col min="9986" max="9986" width="41.5703125" style="41" customWidth="1"/>
    <col min="9987" max="9991" width="13.85546875" style="41" bestFit="1" customWidth="1"/>
    <col min="9992" max="9995" width="7.85546875" style="41" bestFit="1" customWidth="1"/>
    <col min="9996" max="10240" width="9.140625" style="41"/>
    <col min="10241" max="10241" width="13.140625" style="41" bestFit="1" customWidth="1"/>
    <col min="10242" max="10242" width="41.5703125" style="41" customWidth="1"/>
    <col min="10243" max="10247" width="13.85546875" style="41" bestFit="1" customWidth="1"/>
    <col min="10248" max="10251" width="7.85546875" style="41" bestFit="1" customWidth="1"/>
    <col min="10252" max="10496" width="9.140625" style="41"/>
    <col min="10497" max="10497" width="13.140625" style="41" bestFit="1" customWidth="1"/>
    <col min="10498" max="10498" width="41.5703125" style="41" customWidth="1"/>
    <col min="10499" max="10503" width="13.85546875" style="41" bestFit="1" customWidth="1"/>
    <col min="10504" max="10507" width="7.85546875" style="41" bestFit="1" customWidth="1"/>
    <col min="10508" max="10752" width="9.140625" style="41"/>
    <col min="10753" max="10753" width="13.140625" style="41" bestFit="1" customWidth="1"/>
    <col min="10754" max="10754" width="41.5703125" style="41" customWidth="1"/>
    <col min="10755" max="10759" width="13.85546875" style="41" bestFit="1" customWidth="1"/>
    <col min="10760" max="10763" width="7.85546875" style="41" bestFit="1" customWidth="1"/>
    <col min="10764" max="11008" width="9.140625" style="41"/>
    <col min="11009" max="11009" width="13.140625" style="41" bestFit="1" customWidth="1"/>
    <col min="11010" max="11010" width="41.5703125" style="41" customWidth="1"/>
    <col min="11011" max="11015" width="13.85546875" style="41" bestFit="1" customWidth="1"/>
    <col min="11016" max="11019" width="7.85546875" style="41" bestFit="1" customWidth="1"/>
    <col min="11020" max="11264" width="9.140625" style="41"/>
    <col min="11265" max="11265" width="13.140625" style="41" bestFit="1" customWidth="1"/>
    <col min="11266" max="11266" width="41.5703125" style="41" customWidth="1"/>
    <col min="11267" max="11271" width="13.85546875" style="41" bestFit="1" customWidth="1"/>
    <col min="11272" max="11275" width="7.85546875" style="41" bestFit="1" customWidth="1"/>
    <col min="11276" max="11520" width="9.140625" style="41"/>
    <col min="11521" max="11521" width="13.140625" style="41" bestFit="1" customWidth="1"/>
    <col min="11522" max="11522" width="41.5703125" style="41" customWidth="1"/>
    <col min="11523" max="11527" width="13.85546875" style="41" bestFit="1" customWidth="1"/>
    <col min="11528" max="11531" width="7.85546875" style="41" bestFit="1" customWidth="1"/>
    <col min="11532" max="11776" width="9.140625" style="41"/>
    <col min="11777" max="11777" width="13.140625" style="41" bestFit="1" customWidth="1"/>
    <col min="11778" max="11778" width="41.5703125" style="41" customWidth="1"/>
    <col min="11779" max="11783" width="13.85546875" style="41" bestFit="1" customWidth="1"/>
    <col min="11784" max="11787" width="7.85546875" style="41" bestFit="1" customWidth="1"/>
    <col min="11788" max="12032" width="9.140625" style="41"/>
    <col min="12033" max="12033" width="13.140625" style="41" bestFit="1" customWidth="1"/>
    <col min="12034" max="12034" width="41.5703125" style="41" customWidth="1"/>
    <col min="12035" max="12039" width="13.85546875" style="41" bestFit="1" customWidth="1"/>
    <col min="12040" max="12043" width="7.85546875" style="41" bestFit="1" customWidth="1"/>
    <col min="12044" max="12288" width="9.140625" style="41"/>
    <col min="12289" max="12289" width="13.140625" style="41" bestFit="1" customWidth="1"/>
    <col min="12290" max="12290" width="41.5703125" style="41" customWidth="1"/>
    <col min="12291" max="12295" width="13.85546875" style="41" bestFit="1" customWidth="1"/>
    <col min="12296" max="12299" width="7.85546875" style="41" bestFit="1" customWidth="1"/>
    <col min="12300" max="12544" width="9.140625" style="41"/>
    <col min="12545" max="12545" width="13.140625" style="41" bestFit="1" customWidth="1"/>
    <col min="12546" max="12546" width="41.5703125" style="41" customWidth="1"/>
    <col min="12547" max="12551" width="13.85546875" style="41" bestFit="1" customWidth="1"/>
    <col min="12552" max="12555" width="7.85546875" style="41" bestFit="1" customWidth="1"/>
    <col min="12556" max="12800" width="9.140625" style="41"/>
    <col min="12801" max="12801" width="13.140625" style="41" bestFit="1" customWidth="1"/>
    <col min="12802" max="12802" width="41.5703125" style="41" customWidth="1"/>
    <col min="12803" max="12807" width="13.85546875" style="41" bestFit="1" customWidth="1"/>
    <col min="12808" max="12811" width="7.85546875" style="41" bestFit="1" customWidth="1"/>
    <col min="12812" max="13056" width="9.140625" style="41"/>
    <col min="13057" max="13057" width="13.140625" style="41" bestFit="1" customWidth="1"/>
    <col min="13058" max="13058" width="41.5703125" style="41" customWidth="1"/>
    <col min="13059" max="13063" width="13.85546875" style="41" bestFit="1" customWidth="1"/>
    <col min="13064" max="13067" width="7.85546875" style="41" bestFit="1" customWidth="1"/>
    <col min="13068" max="13312" width="9.140625" style="41"/>
    <col min="13313" max="13313" width="13.140625" style="41" bestFit="1" customWidth="1"/>
    <col min="13314" max="13314" width="41.5703125" style="41" customWidth="1"/>
    <col min="13315" max="13319" width="13.85546875" style="41" bestFit="1" customWidth="1"/>
    <col min="13320" max="13323" width="7.85546875" style="41" bestFit="1" customWidth="1"/>
    <col min="13324" max="13568" width="9.140625" style="41"/>
    <col min="13569" max="13569" width="13.140625" style="41" bestFit="1" customWidth="1"/>
    <col min="13570" max="13570" width="41.5703125" style="41" customWidth="1"/>
    <col min="13571" max="13575" width="13.85546875" style="41" bestFit="1" customWidth="1"/>
    <col min="13576" max="13579" width="7.85546875" style="41" bestFit="1" customWidth="1"/>
    <col min="13580" max="13824" width="9.140625" style="41"/>
    <col min="13825" max="13825" width="13.140625" style="41" bestFit="1" customWidth="1"/>
    <col min="13826" max="13826" width="41.5703125" style="41" customWidth="1"/>
    <col min="13827" max="13831" width="13.85546875" style="41" bestFit="1" customWidth="1"/>
    <col min="13832" max="13835" width="7.85546875" style="41" bestFit="1" customWidth="1"/>
    <col min="13836" max="14080" width="9.140625" style="41"/>
    <col min="14081" max="14081" width="13.140625" style="41" bestFit="1" customWidth="1"/>
    <col min="14082" max="14082" width="41.5703125" style="41" customWidth="1"/>
    <col min="14083" max="14087" width="13.85546875" style="41" bestFit="1" customWidth="1"/>
    <col min="14088" max="14091" width="7.85546875" style="41" bestFit="1" customWidth="1"/>
    <col min="14092" max="14336" width="9.140625" style="41"/>
    <col min="14337" max="14337" width="13.140625" style="41" bestFit="1" customWidth="1"/>
    <col min="14338" max="14338" width="41.5703125" style="41" customWidth="1"/>
    <col min="14339" max="14343" width="13.85546875" style="41" bestFit="1" customWidth="1"/>
    <col min="14344" max="14347" width="7.85546875" style="41" bestFit="1" customWidth="1"/>
    <col min="14348" max="14592" width="9.140625" style="41"/>
    <col min="14593" max="14593" width="13.140625" style="41" bestFit="1" customWidth="1"/>
    <col min="14594" max="14594" width="41.5703125" style="41" customWidth="1"/>
    <col min="14595" max="14599" width="13.85546875" style="41" bestFit="1" customWidth="1"/>
    <col min="14600" max="14603" width="7.85546875" style="41" bestFit="1" customWidth="1"/>
    <col min="14604" max="14848" width="9.140625" style="41"/>
    <col min="14849" max="14849" width="13.140625" style="41" bestFit="1" customWidth="1"/>
    <col min="14850" max="14850" width="41.5703125" style="41" customWidth="1"/>
    <col min="14851" max="14855" width="13.85546875" style="41" bestFit="1" customWidth="1"/>
    <col min="14856" max="14859" width="7.85546875" style="41" bestFit="1" customWidth="1"/>
    <col min="14860" max="15104" width="9.140625" style="41"/>
    <col min="15105" max="15105" width="13.140625" style="41" bestFit="1" customWidth="1"/>
    <col min="15106" max="15106" width="41.5703125" style="41" customWidth="1"/>
    <col min="15107" max="15111" width="13.85546875" style="41" bestFit="1" customWidth="1"/>
    <col min="15112" max="15115" width="7.85546875" style="41" bestFit="1" customWidth="1"/>
    <col min="15116" max="15360" width="9.140625" style="41"/>
    <col min="15361" max="15361" width="13.140625" style="41" bestFit="1" customWidth="1"/>
    <col min="15362" max="15362" width="41.5703125" style="41" customWidth="1"/>
    <col min="15363" max="15367" width="13.85546875" style="41" bestFit="1" customWidth="1"/>
    <col min="15368" max="15371" width="7.85546875" style="41" bestFit="1" customWidth="1"/>
    <col min="15372" max="15616" width="9.140625" style="41"/>
    <col min="15617" max="15617" width="13.140625" style="41" bestFit="1" customWidth="1"/>
    <col min="15618" max="15618" width="41.5703125" style="41" customWidth="1"/>
    <col min="15619" max="15623" width="13.85546875" style="41" bestFit="1" customWidth="1"/>
    <col min="15624" max="15627" width="7.85546875" style="41" bestFit="1" customWidth="1"/>
    <col min="15628" max="15872" width="9.140625" style="41"/>
    <col min="15873" max="15873" width="13.140625" style="41" bestFit="1" customWidth="1"/>
    <col min="15874" max="15874" width="41.5703125" style="41" customWidth="1"/>
    <col min="15875" max="15879" width="13.85546875" style="41" bestFit="1" customWidth="1"/>
    <col min="15880" max="15883" width="7.85546875" style="41" bestFit="1" customWidth="1"/>
    <col min="15884" max="16128" width="9.140625" style="41"/>
    <col min="16129" max="16129" width="13.140625" style="41" bestFit="1" customWidth="1"/>
    <col min="16130" max="16130" width="41.5703125" style="41" customWidth="1"/>
    <col min="16131" max="16135" width="13.85546875" style="41" bestFit="1" customWidth="1"/>
    <col min="16136" max="16139" width="7.85546875" style="41" bestFit="1" customWidth="1"/>
    <col min="16140" max="16384" width="9.140625" style="41"/>
  </cols>
  <sheetData>
    <row r="1" spans="1:11">
      <c r="C1" s="4" t="s">
        <v>2</v>
      </c>
      <c r="D1" s="4" t="s">
        <v>3</v>
      </c>
      <c r="E1" s="4" t="s">
        <v>3</v>
      </c>
      <c r="F1" s="4" t="s">
        <v>4</v>
      </c>
      <c r="G1" s="4" t="s">
        <v>4</v>
      </c>
      <c r="H1" s="4" t="s">
        <v>5</v>
      </c>
      <c r="I1" s="4" t="s">
        <v>5</v>
      </c>
      <c r="J1" s="4" t="s">
        <v>5</v>
      </c>
      <c r="K1" s="4" t="s">
        <v>5</v>
      </c>
    </row>
    <row r="2" spans="1:11"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4" t="s">
        <v>14</v>
      </c>
    </row>
    <row r="3" spans="1:11">
      <c r="A3" s="5" t="s">
        <v>1</v>
      </c>
      <c r="C3" s="4">
        <v>2016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</row>
    <row r="5" spans="1:11">
      <c r="A5" s="44" t="s">
        <v>23</v>
      </c>
      <c r="B5" s="44" t="s">
        <v>0</v>
      </c>
    </row>
    <row r="6" spans="1:11">
      <c r="A6" s="41" t="s">
        <v>11</v>
      </c>
      <c r="B6" s="41" t="s">
        <v>24</v>
      </c>
      <c r="C6" s="1">
        <v>316694478.56</v>
      </c>
      <c r="D6" s="1">
        <v>369119246</v>
      </c>
      <c r="E6" s="1">
        <v>335217371</v>
      </c>
      <c r="F6" s="1">
        <v>336902999</v>
      </c>
      <c r="G6" s="1">
        <v>334980143</v>
      </c>
      <c r="H6" s="1">
        <f>D6/C6*100</f>
        <v>116.55373585241328</v>
      </c>
      <c r="I6" s="1">
        <f>E6/D6*100</f>
        <v>90.815468072342128</v>
      </c>
      <c r="J6" s="1">
        <f>F6/E6*100</f>
        <v>100.50284625613868</v>
      </c>
      <c r="K6" s="1">
        <f>G6/F6*100</f>
        <v>99.429255303245313</v>
      </c>
    </row>
    <row r="7" spans="1:11">
      <c r="A7" s="41" t="s">
        <v>12</v>
      </c>
      <c r="B7" s="41" t="s">
        <v>25</v>
      </c>
      <c r="C7" s="1">
        <v>18117968.609999999</v>
      </c>
      <c r="D7" s="1">
        <v>34536000</v>
      </c>
      <c r="E7" s="1">
        <v>33528100</v>
      </c>
      <c r="F7" s="1">
        <v>39828100</v>
      </c>
      <c r="G7" s="1">
        <v>33028100</v>
      </c>
      <c r="H7" s="1">
        <f t="shared" ref="H7:K17" si="0">D7/C7*100</f>
        <v>190.61739615189674</v>
      </c>
      <c r="I7" s="1">
        <f t="shared" si="0"/>
        <v>97.081596015751686</v>
      </c>
      <c r="J7" s="1">
        <f t="shared" si="0"/>
        <v>118.79020880992361</v>
      </c>
      <c r="K7" s="1">
        <f t="shared" si="0"/>
        <v>82.926627180307364</v>
      </c>
    </row>
    <row r="8" spans="1:11">
      <c r="A8" s="5" t="s">
        <v>35</v>
      </c>
      <c r="C8" s="2">
        <f>SUM(C6:C7)</f>
        <v>334812447.17000002</v>
      </c>
      <c r="D8" s="2">
        <f>SUM(D6:D7)</f>
        <v>403655246</v>
      </c>
      <c r="E8" s="2">
        <f>SUM(E6:E7)</f>
        <v>368745471</v>
      </c>
      <c r="F8" s="2">
        <f>SUM(F6:F7)</f>
        <v>376731099</v>
      </c>
      <c r="G8" s="2">
        <f>SUM(G6:G7)</f>
        <v>368008243</v>
      </c>
      <c r="H8" s="2">
        <f t="shared" si="0"/>
        <v>120.5616008042393</v>
      </c>
      <c r="I8" s="2">
        <f t="shared" si="0"/>
        <v>91.351586447609307</v>
      </c>
      <c r="J8" s="2">
        <f t="shared" si="0"/>
        <v>102.16562063212432</v>
      </c>
      <c r="K8" s="2">
        <f t="shared" si="0"/>
        <v>97.684593593904495</v>
      </c>
    </row>
    <row r="9" spans="1:11">
      <c r="A9" s="41" t="s">
        <v>8</v>
      </c>
      <c r="B9" s="41" t="s">
        <v>26</v>
      </c>
      <c r="C9" s="1">
        <v>270945522.56999999</v>
      </c>
      <c r="D9" s="1">
        <v>289486643</v>
      </c>
      <c r="E9" s="1">
        <v>301594603</v>
      </c>
      <c r="F9" s="1">
        <v>305109881</v>
      </c>
      <c r="G9" s="1">
        <v>304498025</v>
      </c>
      <c r="H9" s="1">
        <f t="shared" si="0"/>
        <v>106.84311748506927</v>
      </c>
      <c r="I9" s="1">
        <f t="shared" si="0"/>
        <v>104.18256257854357</v>
      </c>
      <c r="J9" s="1">
        <f t="shared" si="0"/>
        <v>101.16556396070521</v>
      </c>
      <c r="K9" s="1">
        <f t="shared" si="0"/>
        <v>99.799463721727193</v>
      </c>
    </row>
    <row r="10" spans="1:11">
      <c r="A10" s="41" t="s">
        <v>9</v>
      </c>
      <c r="B10" s="41" t="s">
        <v>27</v>
      </c>
      <c r="C10" s="1">
        <v>40867359.810000002</v>
      </c>
      <c r="D10" s="1">
        <v>126073603</v>
      </c>
      <c r="E10" s="1">
        <v>77099518</v>
      </c>
      <c r="F10" s="1">
        <v>63701218</v>
      </c>
      <c r="G10" s="1">
        <v>55590218</v>
      </c>
      <c r="H10" s="1">
        <f t="shared" si="0"/>
        <v>308.4946118030129</v>
      </c>
      <c r="I10" s="1">
        <f t="shared" si="0"/>
        <v>61.154370276861201</v>
      </c>
      <c r="J10" s="1">
        <f t="shared" si="0"/>
        <v>82.622070348092194</v>
      </c>
      <c r="K10" s="1">
        <f t="shared" si="0"/>
        <v>87.267119445031653</v>
      </c>
    </row>
    <row r="11" spans="1:11">
      <c r="A11" s="5" t="s">
        <v>36</v>
      </c>
      <c r="C11" s="2">
        <f>SUM(C9:C10)</f>
        <v>311812882.38</v>
      </c>
      <c r="D11" s="2">
        <f>SUM(D9:D10)</f>
        <v>415560246</v>
      </c>
      <c r="E11" s="2">
        <f>SUM(E9:E10)</f>
        <v>378694121</v>
      </c>
      <c r="F11" s="2">
        <f>SUM(F9:F10)</f>
        <v>368811099</v>
      </c>
      <c r="G11" s="2">
        <f>SUM(G9:G10)</f>
        <v>360088243</v>
      </c>
      <c r="H11" s="2">
        <f t="shared" si="0"/>
        <v>133.27231473828755</v>
      </c>
      <c r="I11" s="2">
        <f t="shared" si="0"/>
        <v>91.128572726853179</v>
      </c>
      <c r="J11" s="2">
        <f t="shared" si="0"/>
        <v>97.390236221808152</v>
      </c>
      <c r="K11" s="2">
        <f t="shared" si="0"/>
        <v>97.63487161214745</v>
      </c>
    </row>
    <row r="12" spans="1:11">
      <c r="A12" s="44" t="s">
        <v>764</v>
      </c>
      <c r="B12" s="44" t="s">
        <v>0</v>
      </c>
      <c r="C12" s="1">
        <f>C8-C11</f>
        <v>22999564.790000021</v>
      </c>
      <c r="D12" s="1">
        <f t="shared" ref="D12:G12" si="1">D8-D11</f>
        <v>-11905000</v>
      </c>
      <c r="E12" s="1">
        <f t="shared" si="1"/>
        <v>-9948650</v>
      </c>
      <c r="F12" s="1">
        <f t="shared" si="1"/>
        <v>7920000</v>
      </c>
      <c r="G12" s="1">
        <f t="shared" si="1"/>
        <v>7920000</v>
      </c>
      <c r="H12" s="1">
        <f t="shared" si="0"/>
        <v>-51.761849011926408</v>
      </c>
      <c r="I12" s="1">
        <f t="shared" si="0"/>
        <v>83.566988660226798</v>
      </c>
      <c r="J12" s="1">
        <f t="shared" si="0"/>
        <v>-79.608791142516822</v>
      </c>
      <c r="K12" s="1">
        <f t="shared" si="0"/>
        <v>100</v>
      </c>
    </row>
    <row r="13" spans="1:11">
      <c r="H13" s="1"/>
      <c r="I13" s="1"/>
      <c r="J13" s="1"/>
      <c r="K13" s="1"/>
    </row>
    <row r="14" spans="1:11">
      <c r="A14" s="44" t="s">
        <v>28</v>
      </c>
      <c r="B14" s="44" t="s">
        <v>0</v>
      </c>
      <c r="H14" s="1"/>
      <c r="I14" s="1"/>
      <c r="J14" s="1"/>
      <c r="K14" s="1"/>
    </row>
    <row r="15" spans="1:11">
      <c r="A15" s="41" t="s">
        <v>13</v>
      </c>
      <c r="B15" s="41" t="s">
        <v>29</v>
      </c>
      <c r="C15" s="1">
        <v>0</v>
      </c>
      <c r="D15" s="1">
        <v>18510000</v>
      </c>
      <c r="E15" s="1">
        <v>0</v>
      </c>
      <c r="F15" s="1">
        <v>0</v>
      </c>
      <c r="G15" s="1">
        <v>0</v>
      </c>
      <c r="H15" s="1"/>
      <c r="I15" s="1">
        <f t="shared" si="0"/>
        <v>0</v>
      </c>
      <c r="J15" s="1"/>
      <c r="K15" s="1"/>
    </row>
    <row r="16" spans="1:11">
      <c r="A16" s="41" t="s">
        <v>10</v>
      </c>
      <c r="B16" s="41" t="s">
        <v>30</v>
      </c>
      <c r="C16" s="1">
        <v>5186776.1900000004</v>
      </c>
      <c r="D16" s="1">
        <v>6605000</v>
      </c>
      <c r="E16" s="1">
        <v>7920000</v>
      </c>
      <c r="F16" s="1">
        <v>7920000</v>
      </c>
      <c r="G16" s="1">
        <v>7920000</v>
      </c>
      <c r="H16" s="1">
        <f>D16/C16*100</f>
        <v>127.34306933725628</v>
      </c>
      <c r="I16" s="1">
        <f t="shared" si="0"/>
        <v>119.90915972747918</v>
      </c>
      <c r="J16" s="1">
        <f t="shared" si="0"/>
        <v>100</v>
      </c>
      <c r="K16" s="1">
        <f t="shared" si="0"/>
        <v>100</v>
      </c>
    </row>
    <row r="17" spans="1:11">
      <c r="A17" s="44" t="s">
        <v>31</v>
      </c>
      <c r="B17" s="44" t="s">
        <v>0</v>
      </c>
      <c r="C17" s="1">
        <v>-5186776.1900000004</v>
      </c>
      <c r="D17" s="1">
        <v>11905000</v>
      </c>
      <c r="E17" s="1">
        <v>-7920000</v>
      </c>
      <c r="F17" s="1">
        <v>-7920000</v>
      </c>
      <c r="G17" s="1">
        <v>-7920000</v>
      </c>
      <c r="H17" s="1">
        <f>D17/C17*100</f>
        <v>-229.52600158365422</v>
      </c>
      <c r="I17" s="1">
        <f t="shared" si="0"/>
        <v>-66.52666946661067</v>
      </c>
      <c r="J17" s="1">
        <f t="shared" si="0"/>
        <v>100</v>
      </c>
      <c r="K17" s="1">
        <f t="shared" si="0"/>
        <v>100</v>
      </c>
    </row>
    <row r="19" spans="1:11">
      <c r="B19" s="41" t="s">
        <v>0</v>
      </c>
    </row>
    <row r="20" spans="1:11">
      <c r="A20" s="44" t="s">
        <v>32</v>
      </c>
      <c r="B20" s="44"/>
      <c r="C20" s="1">
        <v>0</v>
      </c>
      <c r="D20" s="1">
        <v>0</v>
      </c>
      <c r="E20" s="1">
        <v>0</v>
      </c>
      <c r="F20" s="1">
        <v>0</v>
      </c>
      <c r="G20" s="1">
        <v>0</v>
      </c>
    </row>
    <row r="21" spans="1:11" ht="30" customHeight="1">
      <c r="A21" s="43" t="s">
        <v>33</v>
      </c>
      <c r="B21" s="43"/>
      <c r="C21" s="1">
        <f>-1408008.71-764635.95</f>
        <v>-2172644.66</v>
      </c>
      <c r="D21" s="1">
        <v>0</v>
      </c>
      <c r="E21" s="1">
        <v>17868650</v>
      </c>
      <c r="F21" s="1">
        <v>0</v>
      </c>
      <c r="G21" s="1">
        <v>0</v>
      </c>
    </row>
    <row r="23" spans="1:11">
      <c r="A23" s="44" t="s">
        <v>34</v>
      </c>
      <c r="B23" s="44"/>
      <c r="C23" s="1">
        <f>C12+C17+C21</f>
        <v>15640143.94000002</v>
      </c>
      <c r="D23" s="1">
        <v>0</v>
      </c>
      <c r="E23" s="1">
        <v>0</v>
      </c>
      <c r="F23" s="1">
        <v>0</v>
      </c>
      <c r="G23" s="1">
        <v>0</v>
      </c>
      <c r="I23" s="41" t="s">
        <v>0</v>
      </c>
    </row>
  </sheetData>
  <mergeCells count="7">
    <mergeCell ref="A21:B21"/>
    <mergeCell ref="A23:B23"/>
    <mergeCell ref="A5:B5"/>
    <mergeCell ref="A12:B12"/>
    <mergeCell ref="A14:B14"/>
    <mergeCell ref="A17:B17"/>
    <mergeCell ref="A20:B20"/>
  </mergeCells>
  <pageMargins left="0.55118110236220474" right="0.55118110236220474" top="0.98425196850393704" bottom="0.98425196850393704" header="0.51181102362204722" footer="0.51181102362204722"/>
  <pageSetup scale="83" firstPageNumber="2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topLeftCell="C1" zoomScaleNormal="100" workbookViewId="0">
      <selection activeCell="J11" sqref="J11:K11"/>
    </sheetView>
  </sheetViews>
  <sheetFormatPr defaultRowHeight="12.75"/>
  <cols>
    <col min="1" max="1" width="11.7109375" style="41" customWidth="1"/>
    <col min="2" max="2" width="74.28515625" style="41" customWidth="1"/>
    <col min="3" max="7" width="13.85546875" style="41" bestFit="1" customWidth="1"/>
    <col min="8" max="8" width="8.85546875" style="41" customWidth="1"/>
    <col min="9" max="9" width="9.140625" style="41" customWidth="1"/>
    <col min="10" max="10" width="8.140625" style="41" customWidth="1"/>
    <col min="11" max="11" width="7.85546875" style="41" customWidth="1"/>
    <col min="12" max="256" width="9.140625" style="41"/>
    <col min="257" max="257" width="11.7109375" style="41" customWidth="1"/>
    <col min="258" max="258" width="57.28515625" style="41" customWidth="1"/>
    <col min="259" max="263" width="13.85546875" style="41" bestFit="1" customWidth="1"/>
    <col min="264" max="264" width="8.140625" style="41" bestFit="1" customWidth="1"/>
    <col min="265" max="265" width="9.140625" style="41" bestFit="1" customWidth="1"/>
    <col min="266" max="266" width="8.140625" style="41" bestFit="1" customWidth="1"/>
    <col min="267" max="267" width="7.85546875" style="41" bestFit="1" customWidth="1"/>
    <col min="268" max="512" width="9.140625" style="41"/>
    <col min="513" max="513" width="11.7109375" style="41" customWidth="1"/>
    <col min="514" max="514" width="57.28515625" style="41" customWidth="1"/>
    <col min="515" max="519" width="13.85546875" style="41" bestFit="1" customWidth="1"/>
    <col min="520" max="520" width="8.140625" style="41" bestFit="1" customWidth="1"/>
    <col min="521" max="521" width="9.140625" style="41" bestFit="1" customWidth="1"/>
    <col min="522" max="522" width="8.140625" style="41" bestFit="1" customWidth="1"/>
    <col min="523" max="523" width="7.85546875" style="41" bestFit="1" customWidth="1"/>
    <col min="524" max="768" width="9.140625" style="41"/>
    <col min="769" max="769" width="11.7109375" style="41" customWidth="1"/>
    <col min="770" max="770" width="57.28515625" style="41" customWidth="1"/>
    <col min="771" max="775" width="13.85546875" style="41" bestFit="1" customWidth="1"/>
    <col min="776" max="776" width="8.140625" style="41" bestFit="1" customWidth="1"/>
    <col min="777" max="777" width="9.140625" style="41" bestFit="1" customWidth="1"/>
    <col min="778" max="778" width="8.140625" style="41" bestFit="1" customWidth="1"/>
    <col min="779" max="779" width="7.85546875" style="41" bestFit="1" customWidth="1"/>
    <col min="780" max="1024" width="9.140625" style="41"/>
    <col min="1025" max="1025" width="11.7109375" style="41" customWidth="1"/>
    <col min="1026" max="1026" width="57.28515625" style="41" customWidth="1"/>
    <col min="1027" max="1031" width="13.85546875" style="41" bestFit="1" customWidth="1"/>
    <col min="1032" max="1032" width="8.140625" style="41" bestFit="1" customWidth="1"/>
    <col min="1033" max="1033" width="9.140625" style="41" bestFit="1" customWidth="1"/>
    <col min="1034" max="1034" width="8.140625" style="41" bestFit="1" customWidth="1"/>
    <col min="1035" max="1035" width="7.85546875" style="41" bestFit="1" customWidth="1"/>
    <col min="1036" max="1280" width="9.140625" style="41"/>
    <col min="1281" max="1281" width="11.7109375" style="41" customWidth="1"/>
    <col min="1282" max="1282" width="57.28515625" style="41" customWidth="1"/>
    <col min="1283" max="1287" width="13.85546875" style="41" bestFit="1" customWidth="1"/>
    <col min="1288" max="1288" width="8.140625" style="41" bestFit="1" customWidth="1"/>
    <col min="1289" max="1289" width="9.140625" style="41" bestFit="1" customWidth="1"/>
    <col min="1290" max="1290" width="8.140625" style="41" bestFit="1" customWidth="1"/>
    <col min="1291" max="1291" width="7.85546875" style="41" bestFit="1" customWidth="1"/>
    <col min="1292" max="1536" width="9.140625" style="41"/>
    <col min="1537" max="1537" width="11.7109375" style="41" customWidth="1"/>
    <col min="1538" max="1538" width="57.28515625" style="41" customWidth="1"/>
    <col min="1539" max="1543" width="13.85546875" style="41" bestFit="1" customWidth="1"/>
    <col min="1544" max="1544" width="8.140625" style="41" bestFit="1" customWidth="1"/>
    <col min="1545" max="1545" width="9.140625" style="41" bestFit="1" customWidth="1"/>
    <col min="1546" max="1546" width="8.140625" style="41" bestFit="1" customWidth="1"/>
    <col min="1547" max="1547" width="7.85546875" style="41" bestFit="1" customWidth="1"/>
    <col min="1548" max="1792" width="9.140625" style="41"/>
    <col min="1793" max="1793" width="11.7109375" style="41" customWidth="1"/>
    <col min="1794" max="1794" width="57.28515625" style="41" customWidth="1"/>
    <col min="1795" max="1799" width="13.85546875" style="41" bestFit="1" customWidth="1"/>
    <col min="1800" max="1800" width="8.140625" style="41" bestFit="1" customWidth="1"/>
    <col min="1801" max="1801" width="9.140625" style="41" bestFit="1" customWidth="1"/>
    <col min="1802" max="1802" width="8.140625" style="41" bestFit="1" customWidth="1"/>
    <col min="1803" max="1803" width="7.85546875" style="41" bestFit="1" customWidth="1"/>
    <col min="1804" max="2048" width="9.140625" style="41"/>
    <col min="2049" max="2049" width="11.7109375" style="41" customWidth="1"/>
    <col min="2050" max="2050" width="57.28515625" style="41" customWidth="1"/>
    <col min="2051" max="2055" width="13.85546875" style="41" bestFit="1" customWidth="1"/>
    <col min="2056" max="2056" width="8.140625" style="41" bestFit="1" customWidth="1"/>
    <col min="2057" max="2057" width="9.140625" style="41" bestFit="1" customWidth="1"/>
    <col min="2058" max="2058" width="8.140625" style="41" bestFit="1" customWidth="1"/>
    <col min="2059" max="2059" width="7.85546875" style="41" bestFit="1" customWidth="1"/>
    <col min="2060" max="2304" width="9.140625" style="41"/>
    <col min="2305" max="2305" width="11.7109375" style="41" customWidth="1"/>
    <col min="2306" max="2306" width="57.28515625" style="41" customWidth="1"/>
    <col min="2307" max="2311" width="13.85546875" style="41" bestFit="1" customWidth="1"/>
    <col min="2312" max="2312" width="8.140625" style="41" bestFit="1" customWidth="1"/>
    <col min="2313" max="2313" width="9.140625" style="41" bestFit="1" customWidth="1"/>
    <col min="2314" max="2314" width="8.140625" style="41" bestFit="1" customWidth="1"/>
    <col min="2315" max="2315" width="7.85546875" style="41" bestFit="1" customWidth="1"/>
    <col min="2316" max="2560" width="9.140625" style="41"/>
    <col min="2561" max="2561" width="11.7109375" style="41" customWidth="1"/>
    <col min="2562" max="2562" width="57.28515625" style="41" customWidth="1"/>
    <col min="2563" max="2567" width="13.85546875" style="41" bestFit="1" customWidth="1"/>
    <col min="2568" max="2568" width="8.140625" style="41" bestFit="1" customWidth="1"/>
    <col min="2569" max="2569" width="9.140625" style="41" bestFit="1" customWidth="1"/>
    <col min="2570" max="2570" width="8.140625" style="41" bestFit="1" customWidth="1"/>
    <col min="2571" max="2571" width="7.85546875" style="41" bestFit="1" customWidth="1"/>
    <col min="2572" max="2816" width="9.140625" style="41"/>
    <col min="2817" max="2817" width="11.7109375" style="41" customWidth="1"/>
    <col min="2818" max="2818" width="57.28515625" style="41" customWidth="1"/>
    <col min="2819" max="2823" width="13.85546875" style="41" bestFit="1" customWidth="1"/>
    <col min="2824" max="2824" width="8.140625" style="41" bestFit="1" customWidth="1"/>
    <col min="2825" max="2825" width="9.140625" style="41" bestFit="1" customWidth="1"/>
    <col min="2826" max="2826" width="8.140625" style="41" bestFit="1" customWidth="1"/>
    <col min="2827" max="2827" width="7.85546875" style="41" bestFit="1" customWidth="1"/>
    <col min="2828" max="3072" width="9.140625" style="41"/>
    <col min="3073" max="3073" width="11.7109375" style="41" customWidth="1"/>
    <col min="3074" max="3074" width="57.28515625" style="41" customWidth="1"/>
    <col min="3075" max="3079" width="13.85546875" style="41" bestFit="1" customWidth="1"/>
    <col min="3080" max="3080" width="8.140625" style="41" bestFit="1" customWidth="1"/>
    <col min="3081" max="3081" width="9.140625" style="41" bestFit="1" customWidth="1"/>
    <col min="3082" max="3082" width="8.140625" style="41" bestFit="1" customWidth="1"/>
    <col min="3083" max="3083" width="7.85546875" style="41" bestFit="1" customWidth="1"/>
    <col min="3084" max="3328" width="9.140625" style="41"/>
    <col min="3329" max="3329" width="11.7109375" style="41" customWidth="1"/>
    <col min="3330" max="3330" width="57.28515625" style="41" customWidth="1"/>
    <col min="3331" max="3335" width="13.85546875" style="41" bestFit="1" customWidth="1"/>
    <col min="3336" max="3336" width="8.140625" style="41" bestFit="1" customWidth="1"/>
    <col min="3337" max="3337" width="9.140625" style="41" bestFit="1" customWidth="1"/>
    <col min="3338" max="3338" width="8.140625" style="41" bestFit="1" customWidth="1"/>
    <col min="3339" max="3339" width="7.85546875" style="41" bestFit="1" customWidth="1"/>
    <col min="3340" max="3584" width="9.140625" style="41"/>
    <col min="3585" max="3585" width="11.7109375" style="41" customWidth="1"/>
    <col min="3586" max="3586" width="57.28515625" style="41" customWidth="1"/>
    <col min="3587" max="3591" width="13.85546875" style="41" bestFit="1" customWidth="1"/>
    <col min="3592" max="3592" width="8.140625" style="41" bestFit="1" customWidth="1"/>
    <col min="3593" max="3593" width="9.140625" style="41" bestFit="1" customWidth="1"/>
    <col min="3594" max="3594" width="8.140625" style="41" bestFit="1" customWidth="1"/>
    <col min="3595" max="3595" width="7.85546875" style="41" bestFit="1" customWidth="1"/>
    <col min="3596" max="3840" width="9.140625" style="41"/>
    <col min="3841" max="3841" width="11.7109375" style="41" customWidth="1"/>
    <col min="3842" max="3842" width="57.28515625" style="41" customWidth="1"/>
    <col min="3843" max="3847" width="13.85546875" style="41" bestFit="1" customWidth="1"/>
    <col min="3848" max="3848" width="8.140625" style="41" bestFit="1" customWidth="1"/>
    <col min="3849" max="3849" width="9.140625" style="41" bestFit="1" customWidth="1"/>
    <col min="3850" max="3850" width="8.140625" style="41" bestFit="1" customWidth="1"/>
    <col min="3851" max="3851" width="7.85546875" style="41" bestFit="1" customWidth="1"/>
    <col min="3852" max="4096" width="9.140625" style="41"/>
    <col min="4097" max="4097" width="11.7109375" style="41" customWidth="1"/>
    <col min="4098" max="4098" width="57.28515625" style="41" customWidth="1"/>
    <col min="4099" max="4103" width="13.85546875" style="41" bestFit="1" customWidth="1"/>
    <col min="4104" max="4104" width="8.140625" style="41" bestFit="1" customWidth="1"/>
    <col min="4105" max="4105" width="9.140625" style="41" bestFit="1" customWidth="1"/>
    <col min="4106" max="4106" width="8.140625" style="41" bestFit="1" customWidth="1"/>
    <col min="4107" max="4107" width="7.85546875" style="41" bestFit="1" customWidth="1"/>
    <col min="4108" max="4352" width="9.140625" style="41"/>
    <col min="4353" max="4353" width="11.7109375" style="41" customWidth="1"/>
    <col min="4354" max="4354" width="57.28515625" style="41" customWidth="1"/>
    <col min="4355" max="4359" width="13.85546875" style="41" bestFit="1" customWidth="1"/>
    <col min="4360" max="4360" width="8.140625" style="41" bestFit="1" customWidth="1"/>
    <col min="4361" max="4361" width="9.140625" style="41" bestFit="1" customWidth="1"/>
    <col min="4362" max="4362" width="8.140625" style="41" bestFit="1" customWidth="1"/>
    <col min="4363" max="4363" width="7.85546875" style="41" bestFit="1" customWidth="1"/>
    <col min="4364" max="4608" width="9.140625" style="41"/>
    <col min="4609" max="4609" width="11.7109375" style="41" customWidth="1"/>
    <col min="4610" max="4610" width="57.28515625" style="41" customWidth="1"/>
    <col min="4611" max="4615" width="13.85546875" style="41" bestFit="1" customWidth="1"/>
    <col min="4616" max="4616" width="8.140625" style="41" bestFit="1" customWidth="1"/>
    <col min="4617" max="4617" width="9.140625" style="41" bestFit="1" customWidth="1"/>
    <col min="4618" max="4618" width="8.140625" style="41" bestFit="1" customWidth="1"/>
    <col min="4619" max="4619" width="7.85546875" style="41" bestFit="1" customWidth="1"/>
    <col min="4620" max="4864" width="9.140625" style="41"/>
    <col min="4865" max="4865" width="11.7109375" style="41" customWidth="1"/>
    <col min="4866" max="4866" width="57.28515625" style="41" customWidth="1"/>
    <col min="4867" max="4871" width="13.85546875" style="41" bestFit="1" customWidth="1"/>
    <col min="4872" max="4872" width="8.140625" style="41" bestFit="1" customWidth="1"/>
    <col min="4873" max="4873" width="9.140625" style="41" bestFit="1" customWidth="1"/>
    <col min="4874" max="4874" width="8.140625" style="41" bestFit="1" customWidth="1"/>
    <col min="4875" max="4875" width="7.85546875" style="41" bestFit="1" customWidth="1"/>
    <col min="4876" max="5120" width="9.140625" style="41"/>
    <col min="5121" max="5121" width="11.7109375" style="41" customWidth="1"/>
    <col min="5122" max="5122" width="57.28515625" style="41" customWidth="1"/>
    <col min="5123" max="5127" width="13.85546875" style="41" bestFit="1" customWidth="1"/>
    <col min="5128" max="5128" width="8.140625" style="41" bestFit="1" customWidth="1"/>
    <col min="5129" max="5129" width="9.140625" style="41" bestFit="1" customWidth="1"/>
    <col min="5130" max="5130" width="8.140625" style="41" bestFit="1" customWidth="1"/>
    <col min="5131" max="5131" width="7.85546875" style="41" bestFit="1" customWidth="1"/>
    <col min="5132" max="5376" width="9.140625" style="41"/>
    <col min="5377" max="5377" width="11.7109375" style="41" customWidth="1"/>
    <col min="5378" max="5378" width="57.28515625" style="41" customWidth="1"/>
    <col min="5379" max="5383" width="13.85546875" style="41" bestFit="1" customWidth="1"/>
    <col min="5384" max="5384" width="8.140625" style="41" bestFit="1" customWidth="1"/>
    <col min="5385" max="5385" width="9.140625" style="41" bestFit="1" customWidth="1"/>
    <col min="5386" max="5386" width="8.140625" style="41" bestFit="1" customWidth="1"/>
    <col min="5387" max="5387" width="7.85546875" style="41" bestFit="1" customWidth="1"/>
    <col min="5388" max="5632" width="9.140625" style="41"/>
    <col min="5633" max="5633" width="11.7109375" style="41" customWidth="1"/>
    <col min="5634" max="5634" width="57.28515625" style="41" customWidth="1"/>
    <col min="5635" max="5639" width="13.85546875" style="41" bestFit="1" customWidth="1"/>
    <col min="5640" max="5640" width="8.140625" style="41" bestFit="1" customWidth="1"/>
    <col min="5641" max="5641" width="9.140625" style="41" bestFit="1" customWidth="1"/>
    <col min="5642" max="5642" width="8.140625" style="41" bestFit="1" customWidth="1"/>
    <col min="5643" max="5643" width="7.85546875" style="41" bestFit="1" customWidth="1"/>
    <col min="5644" max="5888" width="9.140625" style="41"/>
    <col min="5889" max="5889" width="11.7109375" style="41" customWidth="1"/>
    <col min="5890" max="5890" width="57.28515625" style="41" customWidth="1"/>
    <col min="5891" max="5895" width="13.85546875" style="41" bestFit="1" customWidth="1"/>
    <col min="5896" max="5896" width="8.140625" style="41" bestFit="1" customWidth="1"/>
    <col min="5897" max="5897" width="9.140625" style="41" bestFit="1" customWidth="1"/>
    <col min="5898" max="5898" width="8.140625" style="41" bestFit="1" customWidth="1"/>
    <col min="5899" max="5899" width="7.85546875" style="41" bestFit="1" customWidth="1"/>
    <col min="5900" max="6144" width="9.140625" style="41"/>
    <col min="6145" max="6145" width="11.7109375" style="41" customWidth="1"/>
    <col min="6146" max="6146" width="57.28515625" style="41" customWidth="1"/>
    <col min="6147" max="6151" width="13.85546875" style="41" bestFit="1" customWidth="1"/>
    <col min="6152" max="6152" width="8.140625" style="41" bestFit="1" customWidth="1"/>
    <col min="6153" max="6153" width="9.140625" style="41" bestFit="1" customWidth="1"/>
    <col min="6154" max="6154" width="8.140625" style="41" bestFit="1" customWidth="1"/>
    <col min="6155" max="6155" width="7.85546875" style="41" bestFit="1" customWidth="1"/>
    <col min="6156" max="6400" width="9.140625" style="41"/>
    <col min="6401" max="6401" width="11.7109375" style="41" customWidth="1"/>
    <col min="6402" max="6402" width="57.28515625" style="41" customWidth="1"/>
    <col min="6403" max="6407" width="13.85546875" style="41" bestFit="1" customWidth="1"/>
    <col min="6408" max="6408" width="8.140625" style="41" bestFit="1" customWidth="1"/>
    <col min="6409" max="6409" width="9.140625" style="41" bestFit="1" customWidth="1"/>
    <col min="6410" max="6410" width="8.140625" style="41" bestFit="1" customWidth="1"/>
    <col min="6411" max="6411" width="7.85546875" style="41" bestFit="1" customWidth="1"/>
    <col min="6412" max="6656" width="9.140625" style="41"/>
    <col min="6657" max="6657" width="11.7109375" style="41" customWidth="1"/>
    <col min="6658" max="6658" width="57.28515625" style="41" customWidth="1"/>
    <col min="6659" max="6663" width="13.85546875" style="41" bestFit="1" customWidth="1"/>
    <col min="6664" max="6664" width="8.140625" style="41" bestFit="1" customWidth="1"/>
    <col min="6665" max="6665" width="9.140625" style="41" bestFit="1" customWidth="1"/>
    <col min="6666" max="6666" width="8.140625" style="41" bestFit="1" customWidth="1"/>
    <col min="6667" max="6667" width="7.85546875" style="41" bestFit="1" customWidth="1"/>
    <col min="6668" max="6912" width="9.140625" style="41"/>
    <col min="6913" max="6913" width="11.7109375" style="41" customWidth="1"/>
    <col min="6914" max="6914" width="57.28515625" style="41" customWidth="1"/>
    <col min="6915" max="6919" width="13.85546875" style="41" bestFit="1" customWidth="1"/>
    <col min="6920" max="6920" width="8.140625" style="41" bestFit="1" customWidth="1"/>
    <col min="6921" max="6921" width="9.140625" style="41" bestFit="1" customWidth="1"/>
    <col min="6922" max="6922" width="8.140625" style="41" bestFit="1" customWidth="1"/>
    <col min="6923" max="6923" width="7.85546875" style="41" bestFit="1" customWidth="1"/>
    <col min="6924" max="7168" width="9.140625" style="41"/>
    <col min="7169" max="7169" width="11.7109375" style="41" customWidth="1"/>
    <col min="7170" max="7170" width="57.28515625" style="41" customWidth="1"/>
    <col min="7171" max="7175" width="13.85546875" style="41" bestFit="1" customWidth="1"/>
    <col min="7176" max="7176" width="8.140625" style="41" bestFit="1" customWidth="1"/>
    <col min="7177" max="7177" width="9.140625" style="41" bestFit="1" customWidth="1"/>
    <col min="7178" max="7178" width="8.140625" style="41" bestFit="1" customWidth="1"/>
    <col min="7179" max="7179" width="7.85546875" style="41" bestFit="1" customWidth="1"/>
    <col min="7180" max="7424" width="9.140625" style="41"/>
    <col min="7425" max="7425" width="11.7109375" style="41" customWidth="1"/>
    <col min="7426" max="7426" width="57.28515625" style="41" customWidth="1"/>
    <col min="7427" max="7431" width="13.85546875" style="41" bestFit="1" customWidth="1"/>
    <col min="7432" max="7432" width="8.140625" style="41" bestFit="1" customWidth="1"/>
    <col min="7433" max="7433" width="9.140625" style="41" bestFit="1" customWidth="1"/>
    <col min="7434" max="7434" width="8.140625" style="41" bestFit="1" customWidth="1"/>
    <col min="7435" max="7435" width="7.85546875" style="41" bestFit="1" customWidth="1"/>
    <col min="7436" max="7680" width="9.140625" style="41"/>
    <col min="7681" max="7681" width="11.7109375" style="41" customWidth="1"/>
    <col min="7682" max="7682" width="57.28515625" style="41" customWidth="1"/>
    <col min="7683" max="7687" width="13.85546875" style="41" bestFit="1" customWidth="1"/>
    <col min="7688" max="7688" width="8.140625" style="41" bestFit="1" customWidth="1"/>
    <col min="7689" max="7689" width="9.140625" style="41" bestFit="1" customWidth="1"/>
    <col min="7690" max="7690" width="8.140625" style="41" bestFit="1" customWidth="1"/>
    <col min="7691" max="7691" width="7.85546875" style="41" bestFit="1" customWidth="1"/>
    <col min="7692" max="7936" width="9.140625" style="41"/>
    <col min="7937" max="7937" width="11.7109375" style="41" customWidth="1"/>
    <col min="7938" max="7938" width="57.28515625" style="41" customWidth="1"/>
    <col min="7939" max="7943" width="13.85546875" style="41" bestFit="1" customWidth="1"/>
    <col min="7944" max="7944" width="8.140625" style="41" bestFit="1" customWidth="1"/>
    <col min="7945" max="7945" width="9.140625" style="41" bestFit="1" customWidth="1"/>
    <col min="7946" max="7946" width="8.140625" style="41" bestFit="1" customWidth="1"/>
    <col min="7947" max="7947" width="7.85546875" style="41" bestFit="1" customWidth="1"/>
    <col min="7948" max="8192" width="9.140625" style="41"/>
    <col min="8193" max="8193" width="11.7109375" style="41" customWidth="1"/>
    <col min="8194" max="8194" width="57.28515625" style="41" customWidth="1"/>
    <col min="8195" max="8199" width="13.85546875" style="41" bestFit="1" customWidth="1"/>
    <col min="8200" max="8200" width="8.140625" style="41" bestFit="1" customWidth="1"/>
    <col min="8201" max="8201" width="9.140625" style="41" bestFit="1" customWidth="1"/>
    <col min="8202" max="8202" width="8.140625" style="41" bestFit="1" customWidth="1"/>
    <col min="8203" max="8203" width="7.85546875" style="41" bestFit="1" customWidth="1"/>
    <col min="8204" max="8448" width="9.140625" style="41"/>
    <col min="8449" max="8449" width="11.7109375" style="41" customWidth="1"/>
    <col min="8450" max="8450" width="57.28515625" style="41" customWidth="1"/>
    <col min="8451" max="8455" width="13.85546875" style="41" bestFit="1" customWidth="1"/>
    <col min="8456" max="8456" width="8.140625" style="41" bestFit="1" customWidth="1"/>
    <col min="8457" max="8457" width="9.140625" style="41" bestFit="1" customWidth="1"/>
    <col min="8458" max="8458" width="8.140625" style="41" bestFit="1" customWidth="1"/>
    <col min="8459" max="8459" width="7.85546875" style="41" bestFit="1" customWidth="1"/>
    <col min="8460" max="8704" width="9.140625" style="41"/>
    <col min="8705" max="8705" width="11.7109375" style="41" customWidth="1"/>
    <col min="8706" max="8706" width="57.28515625" style="41" customWidth="1"/>
    <col min="8707" max="8711" width="13.85546875" style="41" bestFit="1" customWidth="1"/>
    <col min="8712" max="8712" width="8.140625" style="41" bestFit="1" customWidth="1"/>
    <col min="8713" max="8713" width="9.140625" style="41" bestFit="1" customWidth="1"/>
    <col min="8714" max="8714" width="8.140625" style="41" bestFit="1" customWidth="1"/>
    <col min="8715" max="8715" width="7.85546875" style="41" bestFit="1" customWidth="1"/>
    <col min="8716" max="8960" width="9.140625" style="41"/>
    <col min="8961" max="8961" width="11.7109375" style="41" customWidth="1"/>
    <col min="8962" max="8962" width="57.28515625" style="41" customWidth="1"/>
    <col min="8963" max="8967" width="13.85546875" style="41" bestFit="1" customWidth="1"/>
    <col min="8968" max="8968" width="8.140625" style="41" bestFit="1" customWidth="1"/>
    <col min="8969" max="8969" width="9.140625" style="41" bestFit="1" customWidth="1"/>
    <col min="8970" max="8970" width="8.140625" style="41" bestFit="1" customWidth="1"/>
    <col min="8971" max="8971" width="7.85546875" style="41" bestFit="1" customWidth="1"/>
    <col min="8972" max="9216" width="9.140625" style="41"/>
    <col min="9217" max="9217" width="11.7109375" style="41" customWidth="1"/>
    <col min="9218" max="9218" width="57.28515625" style="41" customWidth="1"/>
    <col min="9219" max="9223" width="13.85546875" style="41" bestFit="1" customWidth="1"/>
    <col min="9224" max="9224" width="8.140625" style="41" bestFit="1" customWidth="1"/>
    <col min="9225" max="9225" width="9.140625" style="41" bestFit="1" customWidth="1"/>
    <col min="9226" max="9226" width="8.140625" style="41" bestFit="1" customWidth="1"/>
    <col min="9227" max="9227" width="7.85546875" style="41" bestFit="1" customWidth="1"/>
    <col min="9228" max="9472" width="9.140625" style="41"/>
    <col min="9473" max="9473" width="11.7109375" style="41" customWidth="1"/>
    <col min="9474" max="9474" width="57.28515625" style="41" customWidth="1"/>
    <col min="9475" max="9479" width="13.85546875" style="41" bestFit="1" customWidth="1"/>
    <col min="9480" max="9480" width="8.140625" style="41" bestFit="1" customWidth="1"/>
    <col min="9481" max="9481" width="9.140625" style="41" bestFit="1" customWidth="1"/>
    <col min="9482" max="9482" width="8.140625" style="41" bestFit="1" customWidth="1"/>
    <col min="9483" max="9483" width="7.85546875" style="41" bestFit="1" customWidth="1"/>
    <col min="9484" max="9728" width="9.140625" style="41"/>
    <col min="9729" max="9729" width="11.7109375" style="41" customWidth="1"/>
    <col min="9730" max="9730" width="57.28515625" style="41" customWidth="1"/>
    <col min="9731" max="9735" width="13.85546875" style="41" bestFit="1" customWidth="1"/>
    <col min="9736" max="9736" width="8.140625" style="41" bestFit="1" customWidth="1"/>
    <col min="9737" max="9737" width="9.140625" style="41" bestFit="1" customWidth="1"/>
    <col min="9738" max="9738" width="8.140625" style="41" bestFit="1" customWidth="1"/>
    <col min="9739" max="9739" width="7.85546875" style="41" bestFit="1" customWidth="1"/>
    <col min="9740" max="9984" width="9.140625" style="41"/>
    <col min="9985" max="9985" width="11.7109375" style="41" customWidth="1"/>
    <col min="9986" max="9986" width="57.28515625" style="41" customWidth="1"/>
    <col min="9987" max="9991" width="13.85546875" style="41" bestFit="1" customWidth="1"/>
    <col min="9992" max="9992" width="8.140625" style="41" bestFit="1" customWidth="1"/>
    <col min="9993" max="9993" width="9.140625" style="41" bestFit="1" customWidth="1"/>
    <col min="9994" max="9994" width="8.140625" style="41" bestFit="1" customWidth="1"/>
    <col min="9995" max="9995" width="7.85546875" style="41" bestFit="1" customWidth="1"/>
    <col min="9996" max="10240" width="9.140625" style="41"/>
    <col min="10241" max="10241" width="11.7109375" style="41" customWidth="1"/>
    <col min="10242" max="10242" width="57.28515625" style="41" customWidth="1"/>
    <col min="10243" max="10247" width="13.85546875" style="41" bestFit="1" customWidth="1"/>
    <col min="10248" max="10248" width="8.140625" style="41" bestFit="1" customWidth="1"/>
    <col min="10249" max="10249" width="9.140625" style="41" bestFit="1" customWidth="1"/>
    <col min="10250" max="10250" width="8.140625" style="41" bestFit="1" customWidth="1"/>
    <col min="10251" max="10251" width="7.85546875" style="41" bestFit="1" customWidth="1"/>
    <col min="10252" max="10496" width="9.140625" style="41"/>
    <col min="10497" max="10497" width="11.7109375" style="41" customWidth="1"/>
    <col min="10498" max="10498" width="57.28515625" style="41" customWidth="1"/>
    <col min="10499" max="10503" width="13.85546875" style="41" bestFit="1" customWidth="1"/>
    <col min="10504" max="10504" width="8.140625" style="41" bestFit="1" customWidth="1"/>
    <col min="10505" max="10505" width="9.140625" style="41" bestFit="1" customWidth="1"/>
    <col min="10506" max="10506" width="8.140625" style="41" bestFit="1" customWidth="1"/>
    <col min="10507" max="10507" width="7.85546875" style="41" bestFit="1" customWidth="1"/>
    <col min="10508" max="10752" width="9.140625" style="41"/>
    <col min="10753" max="10753" width="11.7109375" style="41" customWidth="1"/>
    <col min="10754" max="10754" width="57.28515625" style="41" customWidth="1"/>
    <col min="10755" max="10759" width="13.85546875" style="41" bestFit="1" customWidth="1"/>
    <col min="10760" max="10760" width="8.140625" style="41" bestFit="1" customWidth="1"/>
    <col min="10761" max="10761" width="9.140625" style="41" bestFit="1" customWidth="1"/>
    <col min="10762" max="10762" width="8.140625" style="41" bestFit="1" customWidth="1"/>
    <col min="10763" max="10763" width="7.85546875" style="41" bestFit="1" customWidth="1"/>
    <col min="10764" max="11008" width="9.140625" style="41"/>
    <col min="11009" max="11009" width="11.7109375" style="41" customWidth="1"/>
    <col min="11010" max="11010" width="57.28515625" style="41" customWidth="1"/>
    <col min="11011" max="11015" width="13.85546875" style="41" bestFit="1" customWidth="1"/>
    <col min="11016" max="11016" width="8.140625" style="41" bestFit="1" customWidth="1"/>
    <col min="11017" max="11017" width="9.140625" style="41" bestFit="1" customWidth="1"/>
    <col min="11018" max="11018" width="8.140625" style="41" bestFit="1" customWidth="1"/>
    <col min="11019" max="11019" width="7.85546875" style="41" bestFit="1" customWidth="1"/>
    <col min="11020" max="11264" width="9.140625" style="41"/>
    <col min="11265" max="11265" width="11.7109375" style="41" customWidth="1"/>
    <col min="11266" max="11266" width="57.28515625" style="41" customWidth="1"/>
    <col min="11267" max="11271" width="13.85546875" style="41" bestFit="1" customWidth="1"/>
    <col min="11272" max="11272" width="8.140625" style="41" bestFit="1" customWidth="1"/>
    <col min="11273" max="11273" width="9.140625" style="41" bestFit="1" customWidth="1"/>
    <col min="11274" max="11274" width="8.140625" style="41" bestFit="1" customWidth="1"/>
    <col min="11275" max="11275" width="7.85546875" style="41" bestFit="1" customWidth="1"/>
    <col min="11276" max="11520" width="9.140625" style="41"/>
    <col min="11521" max="11521" width="11.7109375" style="41" customWidth="1"/>
    <col min="11522" max="11522" width="57.28515625" style="41" customWidth="1"/>
    <col min="11523" max="11527" width="13.85546875" style="41" bestFit="1" customWidth="1"/>
    <col min="11528" max="11528" width="8.140625" style="41" bestFit="1" customWidth="1"/>
    <col min="11529" max="11529" width="9.140625" style="41" bestFit="1" customWidth="1"/>
    <col min="11530" max="11530" width="8.140625" style="41" bestFit="1" customWidth="1"/>
    <col min="11531" max="11531" width="7.85546875" style="41" bestFit="1" customWidth="1"/>
    <col min="11532" max="11776" width="9.140625" style="41"/>
    <col min="11777" max="11777" width="11.7109375" style="41" customWidth="1"/>
    <col min="11778" max="11778" width="57.28515625" style="41" customWidth="1"/>
    <col min="11779" max="11783" width="13.85546875" style="41" bestFit="1" customWidth="1"/>
    <col min="11784" max="11784" width="8.140625" style="41" bestFit="1" customWidth="1"/>
    <col min="11785" max="11785" width="9.140625" style="41" bestFit="1" customWidth="1"/>
    <col min="11786" max="11786" width="8.140625" style="41" bestFit="1" customWidth="1"/>
    <col min="11787" max="11787" width="7.85546875" style="41" bestFit="1" customWidth="1"/>
    <col min="11788" max="12032" width="9.140625" style="41"/>
    <col min="12033" max="12033" width="11.7109375" style="41" customWidth="1"/>
    <col min="12034" max="12034" width="57.28515625" style="41" customWidth="1"/>
    <col min="12035" max="12039" width="13.85546875" style="41" bestFit="1" customWidth="1"/>
    <col min="12040" max="12040" width="8.140625" style="41" bestFit="1" customWidth="1"/>
    <col min="12041" max="12041" width="9.140625" style="41" bestFit="1" customWidth="1"/>
    <col min="12042" max="12042" width="8.140625" style="41" bestFit="1" customWidth="1"/>
    <col min="12043" max="12043" width="7.85546875" style="41" bestFit="1" customWidth="1"/>
    <col min="12044" max="12288" width="9.140625" style="41"/>
    <col min="12289" max="12289" width="11.7109375" style="41" customWidth="1"/>
    <col min="12290" max="12290" width="57.28515625" style="41" customWidth="1"/>
    <col min="12291" max="12295" width="13.85546875" style="41" bestFit="1" customWidth="1"/>
    <col min="12296" max="12296" width="8.140625" style="41" bestFit="1" customWidth="1"/>
    <col min="12297" max="12297" width="9.140625" style="41" bestFit="1" customWidth="1"/>
    <col min="12298" max="12298" width="8.140625" style="41" bestFit="1" customWidth="1"/>
    <col min="12299" max="12299" width="7.85546875" style="41" bestFit="1" customWidth="1"/>
    <col min="12300" max="12544" width="9.140625" style="41"/>
    <col min="12545" max="12545" width="11.7109375" style="41" customWidth="1"/>
    <col min="12546" max="12546" width="57.28515625" style="41" customWidth="1"/>
    <col min="12547" max="12551" width="13.85546875" style="41" bestFit="1" customWidth="1"/>
    <col min="12552" max="12552" width="8.140625" style="41" bestFit="1" customWidth="1"/>
    <col min="12553" max="12553" width="9.140625" style="41" bestFit="1" customWidth="1"/>
    <col min="12554" max="12554" width="8.140625" style="41" bestFit="1" customWidth="1"/>
    <col min="12555" max="12555" width="7.85546875" style="41" bestFit="1" customWidth="1"/>
    <col min="12556" max="12800" width="9.140625" style="41"/>
    <col min="12801" max="12801" width="11.7109375" style="41" customWidth="1"/>
    <col min="12802" max="12802" width="57.28515625" style="41" customWidth="1"/>
    <col min="12803" max="12807" width="13.85546875" style="41" bestFit="1" customWidth="1"/>
    <col min="12808" max="12808" width="8.140625" style="41" bestFit="1" customWidth="1"/>
    <col min="12809" max="12809" width="9.140625" style="41" bestFit="1" customWidth="1"/>
    <col min="12810" max="12810" width="8.140625" style="41" bestFit="1" customWidth="1"/>
    <col min="12811" max="12811" width="7.85546875" style="41" bestFit="1" customWidth="1"/>
    <col min="12812" max="13056" width="9.140625" style="41"/>
    <col min="13057" max="13057" width="11.7109375" style="41" customWidth="1"/>
    <col min="13058" max="13058" width="57.28515625" style="41" customWidth="1"/>
    <col min="13059" max="13063" width="13.85546875" style="41" bestFit="1" customWidth="1"/>
    <col min="13064" max="13064" width="8.140625" style="41" bestFit="1" customWidth="1"/>
    <col min="13065" max="13065" width="9.140625" style="41" bestFit="1" customWidth="1"/>
    <col min="13066" max="13066" width="8.140625" style="41" bestFit="1" customWidth="1"/>
    <col min="13067" max="13067" width="7.85546875" style="41" bestFit="1" customWidth="1"/>
    <col min="13068" max="13312" width="9.140625" style="41"/>
    <col min="13313" max="13313" width="11.7109375" style="41" customWidth="1"/>
    <col min="13314" max="13314" width="57.28515625" style="41" customWidth="1"/>
    <col min="13315" max="13319" width="13.85546875" style="41" bestFit="1" customWidth="1"/>
    <col min="13320" max="13320" width="8.140625" style="41" bestFit="1" customWidth="1"/>
    <col min="13321" max="13321" width="9.140625" style="41" bestFit="1" customWidth="1"/>
    <col min="13322" max="13322" width="8.140625" style="41" bestFit="1" customWidth="1"/>
    <col min="13323" max="13323" width="7.85546875" style="41" bestFit="1" customWidth="1"/>
    <col min="13324" max="13568" width="9.140625" style="41"/>
    <col min="13569" max="13569" width="11.7109375" style="41" customWidth="1"/>
    <col min="13570" max="13570" width="57.28515625" style="41" customWidth="1"/>
    <col min="13571" max="13575" width="13.85546875" style="41" bestFit="1" customWidth="1"/>
    <col min="13576" max="13576" width="8.140625" style="41" bestFit="1" customWidth="1"/>
    <col min="13577" max="13577" width="9.140625" style="41" bestFit="1" customWidth="1"/>
    <col min="13578" max="13578" width="8.140625" style="41" bestFit="1" customWidth="1"/>
    <col min="13579" max="13579" width="7.85546875" style="41" bestFit="1" customWidth="1"/>
    <col min="13580" max="13824" width="9.140625" style="41"/>
    <col min="13825" max="13825" width="11.7109375" style="41" customWidth="1"/>
    <col min="13826" max="13826" width="57.28515625" style="41" customWidth="1"/>
    <col min="13827" max="13831" width="13.85546875" style="41" bestFit="1" customWidth="1"/>
    <col min="13832" max="13832" width="8.140625" style="41" bestFit="1" customWidth="1"/>
    <col min="13833" max="13833" width="9.140625" style="41" bestFit="1" customWidth="1"/>
    <col min="13834" max="13834" width="8.140625" style="41" bestFit="1" customWidth="1"/>
    <col min="13835" max="13835" width="7.85546875" style="41" bestFit="1" customWidth="1"/>
    <col min="13836" max="14080" width="9.140625" style="41"/>
    <col min="14081" max="14081" width="11.7109375" style="41" customWidth="1"/>
    <col min="14082" max="14082" width="57.28515625" style="41" customWidth="1"/>
    <col min="14083" max="14087" width="13.85546875" style="41" bestFit="1" customWidth="1"/>
    <col min="14088" max="14088" width="8.140625" style="41" bestFit="1" customWidth="1"/>
    <col min="14089" max="14089" width="9.140625" style="41" bestFit="1" customWidth="1"/>
    <col min="14090" max="14090" width="8.140625" style="41" bestFit="1" customWidth="1"/>
    <col min="14091" max="14091" width="7.85546875" style="41" bestFit="1" customWidth="1"/>
    <col min="14092" max="14336" width="9.140625" style="41"/>
    <col min="14337" max="14337" width="11.7109375" style="41" customWidth="1"/>
    <col min="14338" max="14338" width="57.28515625" style="41" customWidth="1"/>
    <col min="14339" max="14343" width="13.85546875" style="41" bestFit="1" customWidth="1"/>
    <col min="14344" max="14344" width="8.140625" style="41" bestFit="1" customWidth="1"/>
    <col min="14345" max="14345" width="9.140625" style="41" bestFit="1" customWidth="1"/>
    <col min="14346" max="14346" width="8.140625" style="41" bestFit="1" customWidth="1"/>
    <col min="14347" max="14347" width="7.85546875" style="41" bestFit="1" customWidth="1"/>
    <col min="14348" max="14592" width="9.140625" style="41"/>
    <col min="14593" max="14593" width="11.7109375" style="41" customWidth="1"/>
    <col min="14594" max="14594" width="57.28515625" style="41" customWidth="1"/>
    <col min="14595" max="14599" width="13.85546875" style="41" bestFit="1" customWidth="1"/>
    <col min="14600" max="14600" width="8.140625" style="41" bestFit="1" customWidth="1"/>
    <col min="14601" max="14601" width="9.140625" style="41" bestFit="1" customWidth="1"/>
    <col min="14602" max="14602" width="8.140625" style="41" bestFit="1" customWidth="1"/>
    <col min="14603" max="14603" width="7.85546875" style="41" bestFit="1" customWidth="1"/>
    <col min="14604" max="14848" width="9.140625" style="41"/>
    <col min="14849" max="14849" width="11.7109375" style="41" customWidth="1"/>
    <col min="14850" max="14850" width="57.28515625" style="41" customWidth="1"/>
    <col min="14851" max="14855" width="13.85546875" style="41" bestFit="1" customWidth="1"/>
    <col min="14856" max="14856" width="8.140625" style="41" bestFit="1" customWidth="1"/>
    <col min="14857" max="14857" width="9.140625" style="41" bestFit="1" customWidth="1"/>
    <col min="14858" max="14858" width="8.140625" style="41" bestFit="1" customWidth="1"/>
    <col min="14859" max="14859" width="7.85546875" style="41" bestFit="1" customWidth="1"/>
    <col min="14860" max="15104" width="9.140625" style="41"/>
    <col min="15105" max="15105" width="11.7109375" style="41" customWidth="1"/>
    <col min="15106" max="15106" width="57.28515625" style="41" customWidth="1"/>
    <col min="15107" max="15111" width="13.85546875" style="41" bestFit="1" customWidth="1"/>
    <col min="15112" max="15112" width="8.140625" style="41" bestFit="1" customWidth="1"/>
    <col min="15113" max="15113" width="9.140625" style="41" bestFit="1" customWidth="1"/>
    <col min="15114" max="15114" width="8.140625" style="41" bestFit="1" customWidth="1"/>
    <col min="15115" max="15115" width="7.85546875" style="41" bestFit="1" customWidth="1"/>
    <col min="15116" max="15360" width="9.140625" style="41"/>
    <col min="15361" max="15361" width="11.7109375" style="41" customWidth="1"/>
    <col min="15362" max="15362" width="57.28515625" style="41" customWidth="1"/>
    <col min="15363" max="15367" width="13.85546875" style="41" bestFit="1" customWidth="1"/>
    <col min="15368" max="15368" width="8.140625" style="41" bestFit="1" customWidth="1"/>
    <col min="15369" max="15369" width="9.140625" style="41" bestFit="1" customWidth="1"/>
    <col min="15370" max="15370" width="8.140625" style="41" bestFit="1" customWidth="1"/>
    <col min="15371" max="15371" width="7.85546875" style="41" bestFit="1" customWidth="1"/>
    <col min="15372" max="15616" width="9.140625" style="41"/>
    <col min="15617" max="15617" width="11.7109375" style="41" customWidth="1"/>
    <col min="15618" max="15618" width="57.28515625" style="41" customWidth="1"/>
    <col min="15619" max="15623" width="13.85546875" style="41" bestFit="1" customWidth="1"/>
    <col min="15624" max="15624" width="8.140625" style="41" bestFit="1" customWidth="1"/>
    <col min="15625" max="15625" width="9.140625" style="41" bestFit="1" customWidth="1"/>
    <col min="15626" max="15626" width="8.140625" style="41" bestFit="1" customWidth="1"/>
    <col min="15627" max="15627" width="7.85546875" style="41" bestFit="1" customWidth="1"/>
    <col min="15628" max="15872" width="9.140625" style="41"/>
    <col min="15873" max="15873" width="11.7109375" style="41" customWidth="1"/>
    <col min="15874" max="15874" width="57.28515625" style="41" customWidth="1"/>
    <col min="15875" max="15879" width="13.85546875" style="41" bestFit="1" customWidth="1"/>
    <col min="15880" max="15880" width="8.140625" style="41" bestFit="1" customWidth="1"/>
    <col min="15881" max="15881" width="9.140625" style="41" bestFit="1" customWidth="1"/>
    <col min="15882" max="15882" width="8.140625" style="41" bestFit="1" customWidth="1"/>
    <col min="15883" max="15883" width="7.85546875" style="41" bestFit="1" customWidth="1"/>
    <col min="15884" max="16128" width="9.140625" style="41"/>
    <col min="16129" max="16129" width="11.7109375" style="41" customWidth="1"/>
    <col min="16130" max="16130" width="57.28515625" style="41" customWidth="1"/>
    <col min="16131" max="16135" width="13.85546875" style="41" bestFit="1" customWidth="1"/>
    <col min="16136" max="16136" width="8.140625" style="41" bestFit="1" customWidth="1"/>
    <col min="16137" max="16137" width="9.140625" style="41" bestFit="1" customWidth="1"/>
    <col min="16138" max="16138" width="8.140625" style="41" bestFit="1" customWidth="1"/>
    <col min="16139" max="16139" width="7.85546875" style="41" bestFit="1" customWidth="1"/>
    <col min="16140" max="16384" width="9.140625" style="41"/>
  </cols>
  <sheetData>
    <row r="1" spans="1:14">
      <c r="A1" s="18"/>
      <c r="B1" s="18"/>
      <c r="C1" s="19" t="s">
        <v>2</v>
      </c>
      <c r="D1" s="19" t="s">
        <v>3</v>
      </c>
      <c r="E1" s="19" t="s">
        <v>3</v>
      </c>
      <c r="F1" s="19" t="s">
        <v>4</v>
      </c>
      <c r="G1" s="19" t="s">
        <v>4</v>
      </c>
      <c r="H1" s="19" t="s">
        <v>5</v>
      </c>
      <c r="I1" s="19" t="s">
        <v>5</v>
      </c>
      <c r="J1" s="19" t="s">
        <v>5</v>
      </c>
      <c r="K1" s="19" t="s">
        <v>5</v>
      </c>
    </row>
    <row r="2" spans="1:14">
      <c r="A2" s="18"/>
      <c r="B2" s="18"/>
      <c r="C2" s="19" t="s">
        <v>6</v>
      </c>
      <c r="D2" s="19" t="s">
        <v>7</v>
      </c>
      <c r="E2" s="19" t="s">
        <v>8</v>
      </c>
      <c r="F2" s="19" t="s">
        <v>9</v>
      </c>
      <c r="G2" s="19" t="s">
        <v>10</v>
      </c>
      <c r="H2" s="19" t="s">
        <v>11</v>
      </c>
      <c r="I2" s="19" t="s">
        <v>12</v>
      </c>
      <c r="J2" s="19" t="s">
        <v>13</v>
      </c>
      <c r="K2" s="19" t="s">
        <v>14</v>
      </c>
    </row>
    <row r="3" spans="1:14">
      <c r="A3" s="20"/>
      <c r="B3" s="20"/>
      <c r="C3" s="19">
        <v>2016</v>
      </c>
      <c r="D3" s="19" t="s">
        <v>15</v>
      </c>
      <c r="E3" s="19" t="s">
        <v>16</v>
      </c>
      <c r="F3" s="19" t="s">
        <v>17</v>
      </c>
      <c r="G3" s="19" t="s">
        <v>18</v>
      </c>
      <c r="H3" s="19" t="s">
        <v>204</v>
      </c>
      <c r="I3" s="19" t="s">
        <v>205</v>
      </c>
      <c r="J3" s="19" t="s">
        <v>206</v>
      </c>
      <c r="K3" s="19" t="s">
        <v>207</v>
      </c>
    </row>
    <row r="4" spans="1:14">
      <c r="A4" s="23" t="s">
        <v>760</v>
      </c>
      <c r="B4" s="23"/>
      <c r="C4" s="24">
        <v>282409.93</v>
      </c>
      <c r="D4" s="24">
        <v>309000</v>
      </c>
      <c r="E4" s="24">
        <v>321000</v>
      </c>
      <c r="F4" s="24">
        <v>411000</v>
      </c>
      <c r="G4" s="24">
        <v>470000</v>
      </c>
      <c r="H4" s="24">
        <f t="shared" ref="H4:H17" si="0">D4/C4*100</f>
        <v>109.41541609390293</v>
      </c>
      <c r="I4" s="24">
        <v>103.88339999999999</v>
      </c>
      <c r="J4" s="24">
        <v>128.03729999999999</v>
      </c>
      <c r="K4" s="24">
        <v>114.3552</v>
      </c>
      <c r="N4" s="1"/>
    </row>
    <row r="5" spans="1:14">
      <c r="A5" s="25" t="s">
        <v>761</v>
      </c>
      <c r="B5" s="25"/>
      <c r="C5" s="26">
        <v>282409.93</v>
      </c>
      <c r="D5" s="26">
        <v>309000</v>
      </c>
      <c r="E5" s="26">
        <v>321000</v>
      </c>
      <c r="F5" s="26">
        <v>411000</v>
      </c>
      <c r="G5" s="26">
        <v>470000</v>
      </c>
      <c r="H5" s="26">
        <f t="shared" si="0"/>
        <v>109.41541609390293</v>
      </c>
      <c r="I5" s="26">
        <v>103.88339999999999</v>
      </c>
      <c r="J5" s="26">
        <v>128.03729999999999</v>
      </c>
      <c r="K5" s="26">
        <v>114.3552</v>
      </c>
      <c r="N5" s="1"/>
    </row>
    <row r="6" spans="1:14">
      <c r="A6" s="27" t="s">
        <v>762</v>
      </c>
      <c r="B6" s="27"/>
      <c r="C6" s="28">
        <v>282409.93</v>
      </c>
      <c r="D6" s="28">
        <v>309000</v>
      </c>
      <c r="E6" s="28">
        <v>321000</v>
      </c>
      <c r="F6" s="28">
        <v>411000</v>
      </c>
      <c r="G6" s="28">
        <v>470000</v>
      </c>
      <c r="H6" s="28">
        <f t="shared" si="0"/>
        <v>109.41541609390293</v>
      </c>
      <c r="I6" s="28">
        <v>103.88339999999999</v>
      </c>
      <c r="J6" s="28">
        <v>128.03729999999999</v>
      </c>
      <c r="K6" s="28">
        <v>114.3552</v>
      </c>
      <c r="N6" s="1"/>
    </row>
    <row r="7" spans="1:14">
      <c r="A7" s="29" t="s">
        <v>763</v>
      </c>
      <c r="B7" s="29"/>
      <c r="C7" s="30">
        <v>282409.93</v>
      </c>
      <c r="D7" s="30">
        <v>309000</v>
      </c>
      <c r="E7" s="30">
        <v>321000</v>
      </c>
      <c r="F7" s="30">
        <v>411000</v>
      </c>
      <c r="G7" s="30">
        <v>470000</v>
      </c>
      <c r="H7" s="30">
        <f t="shared" si="0"/>
        <v>109.41541609390293</v>
      </c>
      <c r="I7" s="30">
        <v>103.88339999999999</v>
      </c>
      <c r="J7" s="30">
        <v>128.03729999999999</v>
      </c>
      <c r="K7" s="30">
        <v>114.3552</v>
      </c>
      <c r="N7" s="1"/>
    </row>
    <row r="8" spans="1:14">
      <c r="A8" s="31" t="s">
        <v>212</v>
      </c>
      <c r="B8" s="31"/>
      <c r="C8" s="32">
        <v>282409.93</v>
      </c>
      <c r="D8" s="32">
        <v>309000</v>
      </c>
      <c r="E8" s="32">
        <v>321000</v>
      </c>
      <c r="F8" s="32">
        <v>411000</v>
      </c>
      <c r="G8" s="32">
        <v>470000</v>
      </c>
      <c r="H8" s="32">
        <f t="shared" si="0"/>
        <v>109.41541609390293</v>
      </c>
      <c r="I8" s="32">
        <v>103.88339999999999</v>
      </c>
      <c r="J8" s="32">
        <v>128.03729999999999</v>
      </c>
      <c r="K8" s="32">
        <v>114.3552</v>
      </c>
      <c r="N8" s="1"/>
    </row>
    <row r="9" spans="1:14">
      <c r="A9" s="33" t="s">
        <v>213</v>
      </c>
      <c r="B9" s="33"/>
      <c r="C9" s="34">
        <v>282409.93</v>
      </c>
      <c r="D9" s="34">
        <v>309000</v>
      </c>
      <c r="E9" s="34">
        <v>321000</v>
      </c>
      <c r="F9" s="34">
        <v>411000</v>
      </c>
      <c r="G9" s="34">
        <v>470000</v>
      </c>
      <c r="H9" s="34">
        <f t="shared" si="0"/>
        <v>109.41541609390293</v>
      </c>
      <c r="I9" s="34">
        <v>103.88339999999999</v>
      </c>
      <c r="J9" s="34">
        <v>128.03729999999999</v>
      </c>
      <c r="K9" s="34">
        <v>114.3552</v>
      </c>
      <c r="N9" s="1"/>
    </row>
    <row r="10" spans="1:14">
      <c r="A10" s="21" t="s">
        <v>8</v>
      </c>
      <c r="B10" s="21" t="s">
        <v>26</v>
      </c>
      <c r="C10" s="22">
        <v>282409.93</v>
      </c>
      <c r="D10" s="22">
        <v>309000</v>
      </c>
      <c r="E10" s="22">
        <v>321000</v>
      </c>
      <c r="F10" s="22">
        <v>411000</v>
      </c>
      <c r="G10" s="22">
        <v>470000</v>
      </c>
      <c r="H10" s="22">
        <f t="shared" si="0"/>
        <v>109.41541609390293</v>
      </c>
      <c r="I10" s="22">
        <v>103.88339999999999</v>
      </c>
      <c r="J10" s="22">
        <v>128.03729999999999</v>
      </c>
      <c r="K10" s="22">
        <v>114.3552</v>
      </c>
      <c r="N10" s="1"/>
    </row>
    <row r="11" spans="1:14">
      <c r="A11" s="21" t="s">
        <v>93</v>
      </c>
      <c r="B11" s="21" t="s">
        <v>94</v>
      </c>
      <c r="C11" s="22">
        <v>279625.53999999998</v>
      </c>
      <c r="D11" s="22">
        <v>293000</v>
      </c>
      <c r="E11" s="22">
        <v>305000</v>
      </c>
      <c r="F11" s="22">
        <v>395000</v>
      </c>
      <c r="G11" s="22">
        <v>454000</v>
      </c>
      <c r="H11" s="22">
        <f t="shared" si="0"/>
        <v>104.78298942221087</v>
      </c>
      <c r="I11" s="22">
        <v>104.0955</v>
      </c>
      <c r="J11" s="22">
        <v>129.50810000000001</v>
      </c>
      <c r="K11" s="22">
        <v>114.9367</v>
      </c>
      <c r="N11" s="1"/>
    </row>
    <row r="12" spans="1:14">
      <c r="A12" s="40" t="s">
        <v>95</v>
      </c>
      <c r="B12" s="40" t="s">
        <v>96</v>
      </c>
      <c r="C12" s="1">
        <v>236113.94</v>
      </c>
      <c r="D12" s="1">
        <v>240000</v>
      </c>
      <c r="E12" s="1">
        <v>250000</v>
      </c>
      <c r="H12" s="1">
        <f t="shared" si="0"/>
        <v>101.64584098677105</v>
      </c>
      <c r="I12" s="1">
        <v>104.1666</v>
      </c>
      <c r="N12" s="1"/>
    </row>
    <row r="13" spans="1:14">
      <c r="A13" s="40" t="s">
        <v>97</v>
      </c>
      <c r="B13" s="40" t="s">
        <v>98</v>
      </c>
      <c r="C13" s="1">
        <v>2900</v>
      </c>
      <c r="D13" s="1">
        <v>10000</v>
      </c>
      <c r="E13" s="1">
        <v>10000</v>
      </c>
      <c r="H13" s="1">
        <f t="shared" si="0"/>
        <v>344.82758620689651</v>
      </c>
      <c r="I13" s="1">
        <v>100</v>
      </c>
      <c r="N13" s="1"/>
    </row>
    <row r="14" spans="1:14">
      <c r="A14" s="40" t="s">
        <v>99</v>
      </c>
      <c r="B14" s="40" t="s">
        <v>100</v>
      </c>
      <c r="C14" s="1">
        <v>40611.599999999999</v>
      </c>
      <c r="D14" s="1">
        <v>43000</v>
      </c>
      <c r="E14" s="1">
        <v>45000</v>
      </c>
      <c r="H14" s="1">
        <f t="shared" si="0"/>
        <v>105.88107831260034</v>
      </c>
      <c r="I14" s="1">
        <v>104.6511</v>
      </c>
      <c r="N14" s="1"/>
    </row>
    <row r="15" spans="1:14">
      <c r="A15" s="21" t="s">
        <v>101</v>
      </c>
      <c r="B15" s="21" t="s">
        <v>102</v>
      </c>
      <c r="C15" s="22">
        <v>2784.39</v>
      </c>
      <c r="D15" s="22">
        <v>16000</v>
      </c>
      <c r="E15" s="22">
        <v>16000</v>
      </c>
      <c r="F15" s="22">
        <v>16000</v>
      </c>
      <c r="G15" s="22">
        <v>16000</v>
      </c>
      <c r="H15" s="22">
        <f t="shared" si="0"/>
        <v>574.63214564051736</v>
      </c>
      <c r="I15" s="22">
        <v>100</v>
      </c>
      <c r="J15" s="22">
        <v>100</v>
      </c>
      <c r="K15" s="22">
        <v>100</v>
      </c>
      <c r="N15" s="1"/>
    </row>
    <row r="16" spans="1:14">
      <c r="A16" s="40" t="s">
        <v>103</v>
      </c>
      <c r="B16" s="40" t="s">
        <v>104</v>
      </c>
      <c r="C16" s="1">
        <v>2313.14</v>
      </c>
      <c r="D16" s="1">
        <v>3000</v>
      </c>
      <c r="E16" s="1">
        <v>3000</v>
      </c>
      <c r="H16" s="1">
        <f t="shared" si="0"/>
        <v>129.6938360842837</v>
      </c>
      <c r="I16" s="1">
        <v>100</v>
      </c>
      <c r="N16" s="1"/>
    </row>
    <row r="17" spans="1:14">
      <c r="A17" s="40" t="s">
        <v>105</v>
      </c>
      <c r="B17" s="40" t="s">
        <v>106</v>
      </c>
      <c r="C17" s="1">
        <v>471.25</v>
      </c>
      <c r="D17" s="1">
        <v>3000</v>
      </c>
      <c r="E17" s="1">
        <v>3000</v>
      </c>
      <c r="H17" s="1">
        <f t="shared" si="0"/>
        <v>636.60477453580904</v>
      </c>
      <c r="I17" s="1">
        <v>100</v>
      </c>
      <c r="N17" s="1"/>
    </row>
    <row r="18" spans="1:14">
      <c r="A18" s="40" t="s">
        <v>111</v>
      </c>
      <c r="B18" s="40" t="s">
        <v>112</v>
      </c>
      <c r="C18" s="1">
        <v>0</v>
      </c>
      <c r="D18" s="1">
        <v>10000</v>
      </c>
      <c r="E18" s="1">
        <v>10000</v>
      </c>
      <c r="H18" s="1">
        <v>0</v>
      </c>
      <c r="I18" s="1">
        <v>100</v>
      </c>
      <c r="N18" s="1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Normal="100" workbookViewId="0">
      <selection sqref="A1:XFD1048576"/>
    </sheetView>
  </sheetViews>
  <sheetFormatPr defaultRowHeight="12.75"/>
  <cols>
    <col min="1" max="1" width="14.140625" style="41" customWidth="1"/>
    <col min="2" max="2" width="85.5703125" style="41" bestFit="1" customWidth="1"/>
    <col min="3" max="7" width="13.85546875" style="41" bestFit="1" customWidth="1"/>
    <col min="8" max="8" width="8.5703125" style="41" customWidth="1"/>
    <col min="9" max="11" width="8.42578125" style="41" customWidth="1"/>
    <col min="12" max="256" width="9.140625" style="41"/>
    <col min="257" max="257" width="14.140625" style="41" customWidth="1"/>
    <col min="258" max="258" width="85.5703125" style="41" bestFit="1" customWidth="1"/>
    <col min="259" max="263" width="13.85546875" style="41" bestFit="1" customWidth="1"/>
    <col min="264" max="264" width="8.5703125" style="41" customWidth="1"/>
    <col min="265" max="267" width="8.42578125" style="41" customWidth="1"/>
    <col min="268" max="512" width="9.140625" style="41"/>
    <col min="513" max="513" width="14.140625" style="41" customWidth="1"/>
    <col min="514" max="514" width="85.5703125" style="41" bestFit="1" customWidth="1"/>
    <col min="515" max="519" width="13.85546875" style="41" bestFit="1" customWidth="1"/>
    <col min="520" max="520" width="8.5703125" style="41" customWidth="1"/>
    <col min="521" max="523" width="8.42578125" style="41" customWidth="1"/>
    <col min="524" max="768" width="9.140625" style="41"/>
    <col min="769" max="769" width="14.140625" style="41" customWidth="1"/>
    <col min="770" max="770" width="85.5703125" style="41" bestFit="1" customWidth="1"/>
    <col min="771" max="775" width="13.85546875" style="41" bestFit="1" customWidth="1"/>
    <col min="776" max="776" width="8.5703125" style="41" customWidth="1"/>
    <col min="777" max="779" width="8.42578125" style="41" customWidth="1"/>
    <col min="780" max="1024" width="9.140625" style="41"/>
    <col min="1025" max="1025" width="14.140625" style="41" customWidth="1"/>
    <col min="1026" max="1026" width="85.5703125" style="41" bestFit="1" customWidth="1"/>
    <col min="1027" max="1031" width="13.85546875" style="41" bestFit="1" customWidth="1"/>
    <col min="1032" max="1032" width="8.5703125" style="41" customWidth="1"/>
    <col min="1033" max="1035" width="8.42578125" style="41" customWidth="1"/>
    <col min="1036" max="1280" width="9.140625" style="41"/>
    <col min="1281" max="1281" width="14.140625" style="41" customWidth="1"/>
    <col min="1282" max="1282" width="85.5703125" style="41" bestFit="1" customWidth="1"/>
    <col min="1283" max="1287" width="13.85546875" style="41" bestFit="1" customWidth="1"/>
    <col min="1288" max="1288" width="8.5703125" style="41" customWidth="1"/>
    <col min="1289" max="1291" width="8.42578125" style="41" customWidth="1"/>
    <col min="1292" max="1536" width="9.140625" style="41"/>
    <col min="1537" max="1537" width="14.140625" style="41" customWidth="1"/>
    <col min="1538" max="1538" width="85.5703125" style="41" bestFit="1" customWidth="1"/>
    <col min="1539" max="1543" width="13.85546875" style="41" bestFit="1" customWidth="1"/>
    <col min="1544" max="1544" width="8.5703125" style="41" customWidth="1"/>
    <col min="1545" max="1547" width="8.42578125" style="41" customWidth="1"/>
    <col min="1548" max="1792" width="9.140625" style="41"/>
    <col min="1793" max="1793" width="14.140625" style="41" customWidth="1"/>
    <col min="1794" max="1794" width="85.5703125" style="41" bestFit="1" customWidth="1"/>
    <col min="1795" max="1799" width="13.85546875" style="41" bestFit="1" customWidth="1"/>
    <col min="1800" max="1800" width="8.5703125" style="41" customWidth="1"/>
    <col min="1801" max="1803" width="8.42578125" style="41" customWidth="1"/>
    <col min="1804" max="2048" width="9.140625" style="41"/>
    <col min="2049" max="2049" width="14.140625" style="41" customWidth="1"/>
    <col min="2050" max="2050" width="85.5703125" style="41" bestFit="1" customWidth="1"/>
    <col min="2051" max="2055" width="13.85546875" style="41" bestFit="1" customWidth="1"/>
    <col min="2056" max="2056" width="8.5703125" style="41" customWidth="1"/>
    <col min="2057" max="2059" width="8.42578125" style="41" customWidth="1"/>
    <col min="2060" max="2304" width="9.140625" style="41"/>
    <col min="2305" max="2305" width="14.140625" style="41" customWidth="1"/>
    <col min="2306" max="2306" width="85.5703125" style="41" bestFit="1" customWidth="1"/>
    <col min="2307" max="2311" width="13.85546875" style="41" bestFit="1" customWidth="1"/>
    <col min="2312" max="2312" width="8.5703125" style="41" customWidth="1"/>
    <col min="2313" max="2315" width="8.42578125" style="41" customWidth="1"/>
    <col min="2316" max="2560" width="9.140625" style="41"/>
    <col min="2561" max="2561" width="14.140625" style="41" customWidth="1"/>
    <col min="2562" max="2562" width="85.5703125" style="41" bestFit="1" customWidth="1"/>
    <col min="2563" max="2567" width="13.85546875" style="41" bestFit="1" customWidth="1"/>
    <col min="2568" max="2568" width="8.5703125" style="41" customWidth="1"/>
    <col min="2569" max="2571" width="8.42578125" style="41" customWidth="1"/>
    <col min="2572" max="2816" width="9.140625" style="41"/>
    <col min="2817" max="2817" width="14.140625" style="41" customWidth="1"/>
    <col min="2818" max="2818" width="85.5703125" style="41" bestFit="1" customWidth="1"/>
    <col min="2819" max="2823" width="13.85546875" style="41" bestFit="1" customWidth="1"/>
    <col min="2824" max="2824" width="8.5703125" style="41" customWidth="1"/>
    <col min="2825" max="2827" width="8.42578125" style="41" customWidth="1"/>
    <col min="2828" max="3072" width="9.140625" style="41"/>
    <col min="3073" max="3073" width="14.140625" style="41" customWidth="1"/>
    <col min="3074" max="3074" width="85.5703125" style="41" bestFit="1" customWidth="1"/>
    <col min="3075" max="3079" width="13.85546875" style="41" bestFit="1" customWidth="1"/>
    <col min="3080" max="3080" width="8.5703125" style="41" customWidth="1"/>
    <col min="3081" max="3083" width="8.42578125" style="41" customWidth="1"/>
    <col min="3084" max="3328" width="9.140625" style="41"/>
    <col min="3329" max="3329" width="14.140625" style="41" customWidth="1"/>
    <col min="3330" max="3330" width="85.5703125" style="41" bestFit="1" customWidth="1"/>
    <col min="3331" max="3335" width="13.85546875" style="41" bestFit="1" customWidth="1"/>
    <col min="3336" max="3336" width="8.5703125" style="41" customWidth="1"/>
    <col min="3337" max="3339" width="8.42578125" style="41" customWidth="1"/>
    <col min="3340" max="3584" width="9.140625" style="41"/>
    <col min="3585" max="3585" width="14.140625" style="41" customWidth="1"/>
    <col min="3586" max="3586" width="85.5703125" style="41" bestFit="1" customWidth="1"/>
    <col min="3587" max="3591" width="13.85546875" style="41" bestFit="1" customWidth="1"/>
    <col min="3592" max="3592" width="8.5703125" style="41" customWidth="1"/>
    <col min="3593" max="3595" width="8.42578125" style="41" customWidth="1"/>
    <col min="3596" max="3840" width="9.140625" style="41"/>
    <col min="3841" max="3841" width="14.140625" style="41" customWidth="1"/>
    <col min="3842" max="3842" width="85.5703125" style="41" bestFit="1" customWidth="1"/>
    <col min="3843" max="3847" width="13.85546875" style="41" bestFit="1" customWidth="1"/>
    <col min="3848" max="3848" width="8.5703125" style="41" customWidth="1"/>
    <col min="3849" max="3851" width="8.42578125" style="41" customWidth="1"/>
    <col min="3852" max="4096" width="9.140625" style="41"/>
    <col min="4097" max="4097" width="14.140625" style="41" customWidth="1"/>
    <col min="4098" max="4098" width="85.5703125" style="41" bestFit="1" customWidth="1"/>
    <col min="4099" max="4103" width="13.85546875" style="41" bestFit="1" customWidth="1"/>
    <col min="4104" max="4104" width="8.5703125" style="41" customWidth="1"/>
    <col min="4105" max="4107" width="8.42578125" style="41" customWidth="1"/>
    <col min="4108" max="4352" width="9.140625" style="41"/>
    <col min="4353" max="4353" width="14.140625" style="41" customWidth="1"/>
    <col min="4354" max="4354" width="85.5703125" style="41" bestFit="1" customWidth="1"/>
    <col min="4355" max="4359" width="13.85546875" style="41" bestFit="1" customWidth="1"/>
    <col min="4360" max="4360" width="8.5703125" style="41" customWidth="1"/>
    <col min="4361" max="4363" width="8.42578125" style="41" customWidth="1"/>
    <col min="4364" max="4608" width="9.140625" style="41"/>
    <col min="4609" max="4609" width="14.140625" style="41" customWidth="1"/>
    <col min="4610" max="4610" width="85.5703125" style="41" bestFit="1" customWidth="1"/>
    <col min="4611" max="4615" width="13.85546875" style="41" bestFit="1" customWidth="1"/>
    <col min="4616" max="4616" width="8.5703125" style="41" customWidth="1"/>
    <col min="4617" max="4619" width="8.42578125" style="41" customWidth="1"/>
    <col min="4620" max="4864" width="9.140625" style="41"/>
    <col min="4865" max="4865" width="14.140625" style="41" customWidth="1"/>
    <col min="4866" max="4866" width="85.5703125" style="41" bestFit="1" customWidth="1"/>
    <col min="4867" max="4871" width="13.85546875" style="41" bestFit="1" customWidth="1"/>
    <col min="4872" max="4872" width="8.5703125" style="41" customWidth="1"/>
    <col min="4873" max="4875" width="8.42578125" style="41" customWidth="1"/>
    <col min="4876" max="5120" width="9.140625" style="41"/>
    <col min="5121" max="5121" width="14.140625" style="41" customWidth="1"/>
    <col min="5122" max="5122" width="85.5703125" style="41" bestFit="1" customWidth="1"/>
    <col min="5123" max="5127" width="13.85546875" style="41" bestFit="1" customWidth="1"/>
    <col min="5128" max="5128" width="8.5703125" style="41" customWidth="1"/>
    <col min="5129" max="5131" width="8.42578125" style="41" customWidth="1"/>
    <col min="5132" max="5376" width="9.140625" style="41"/>
    <col min="5377" max="5377" width="14.140625" style="41" customWidth="1"/>
    <col min="5378" max="5378" width="85.5703125" style="41" bestFit="1" customWidth="1"/>
    <col min="5379" max="5383" width="13.85546875" style="41" bestFit="1" customWidth="1"/>
    <col min="5384" max="5384" width="8.5703125" style="41" customWidth="1"/>
    <col min="5385" max="5387" width="8.42578125" style="41" customWidth="1"/>
    <col min="5388" max="5632" width="9.140625" style="41"/>
    <col min="5633" max="5633" width="14.140625" style="41" customWidth="1"/>
    <col min="5634" max="5634" width="85.5703125" style="41" bestFit="1" customWidth="1"/>
    <col min="5635" max="5639" width="13.85546875" style="41" bestFit="1" customWidth="1"/>
    <col min="5640" max="5640" width="8.5703125" style="41" customWidth="1"/>
    <col min="5641" max="5643" width="8.42578125" style="41" customWidth="1"/>
    <col min="5644" max="5888" width="9.140625" style="41"/>
    <col min="5889" max="5889" width="14.140625" style="41" customWidth="1"/>
    <col min="5890" max="5890" width="85.5703125" style="41" bestFit="1" customWidth="1"/>
    <col min="5891" max="5895" width="13.85546875" style="41" bestFit="1" customWidth="1"/>
    <col min="5896" max="5896" width="8.5703125" style="41" customWidth="1"/>
    <col min="5897" max="5899" width="8.42578125" style="41" customWidth="1"/>
    <col min="5900" max="6144" width="9.140625" style="41"/>
    <col min="6145" max="6145" width="14.140625" style="41" customWidth="1"/>
    <col min="6146" max="6146" width="85.5703125" style="41" bestFit="1" customWidth="1"/>
    <col min="6147" max="6151" width="13.85546875" style="41" bestFit="1" customWidth="1"/>
    <col min="6152" max="6152" width="8.5703125" style="41" customWidth="1"/>
    <col min="6153" max="6155" width="8.42578125" style="41" customWidth="1"/>
    <col min="6156" max="6400" width="9.140625" style="41"/>
    <col min="6401" max="6401" width="14.140625" style="41" customWidth="1"/>
    <col min="6402" max="6402" width="85.5703125" style="41" bestFit="1" customWidth="1"/>
    <col min="6403" max="6407" width="13.85546875" style="41" bestFit="1" customWidth="1"/>
    <col min="6408" max="6408" width="8.5703125" style="41" customWidth="1"/>
    <col min="6409" max="6411" width="8.42578125" style="41" customWidth="1"/>
    <col min="6412" max="6656" width="9.140625" style="41"/>
    <col min="6657" max="6657" width="14.140625" style="41" customWidth="1"/>
    <col min="6658" max="6658" width="85.5703125" style="41" bestFit="1" customWidth="1"/>
    <col min="6659" max="6663" width="13.85546875" style="41" bestFit="1" customWidth="1"/>
    <col min="6664" max="6664" width="8.5703125" style="41" customWidth="1"/>
    <col min="6665" max="6667" width="8.42578125" style="41" customWidth="1"/>
    <col min="6668" max="6912" width="9.140625" style="41"/>
    <col min="6913" max="6913" width="14.140625" style="41" customWidth="1"/>
    <col min="6914" max="6914" width="85.5703125" style="41" bestFit="1" customWidth="1"/>
    <col min="6915" max="6919" width="13.85546875" style="41" bestFit="1" customWidth="1"/>
    <col min="6920" max="6920" width="8.5703125" style="41" customWidth="1"/>
    <col min="6921" max="6923" width="8.42578125" style="41" customWidth="1"/>
    <col min="6924" max="7168" width="9.140625" style="41"/>
    <col min="7169" max="7169" width="14.140625" style="41" customWidth="1"/>
    <col min="7170" max="7170" width="85.5703125" style="41" bestFit="1" customWidth="1"/>
    <col min="7171" max="7175" width="13.85546875" style="41" bestFit="1" customWidth="1"/>
    <col min="7176" max="7176" width="8.5703125" style="41" customWidth="1"/>
    <col min="7177" max="7179" width="8.42578125" style="41" customWidth="1"/>
    <col min="7180" max="7424" width="9.140625" style="41"/>
    <col min="7425" max="7425" width="14.140625" style="41" customWidth="1"/>
    <col min="7426" max="7426" width="85.5703125" style="41" bestFit="1" customWidth="1"/>
    <col min="7427" max="7431" width="13.85546875" style="41" bestFit="1" customWidth="1"/>
    <col min="7432" max="7432" width="8.5703125" style="41" customWidth="1"/>
    <col min="7433" max="7435" width="8.42578125" style="41" customWidth="1"/>
    <col min="7436" max="7680" width="9.140625" style="41"/>
    <col min="7681" max="7681" width="14.140625" style="41" customWidth="1"/>
    <col min="7682" max="7682" width="85.5703125" style="41" bestFit="1" customWidth="1"/>
    <col min="7683" max="7687" width="13.85546875" style="41" bestFit="1" customWidth="1"/>
    <col min="7688" max="7688" width="8.5703125" style="41" customWidth="1"/>
    <col min="7689" max="7691" width="8.42578125" style="41" customWidth="1"/>
    <col min="7692" max="7936" width="9.140625" style="41"/>
    <col min="7937" max="7937" width="14.140625" style="41" customWidth="1"/>
    <col min="7938" max="7938" width="85.5703125" style="41" bestFit="1" customWidth="1"/>
    <col min="7939" max="7943" width="13.85546875" style="41" bestFit="1" customWidth="1"/>
    <col min="7944" max="7944" width="8.5703125" style="41" customWidth="1"/>
    <col min="7945" max="7947" width="8.42578125" style="41" customWidth="1"/>
    <col min="7948" max="8192" width="9.140625" style="41"/>
    <col min="8193" max="8193" width="14.140625" style="41" customWidth="1"/>
    <col min="8194" max="8194" width="85.5703125" style="41" bestFit="1" customWidth="1"/>
    <col min="8195" max="8199" width="13.85546875" style="41" bestFit="1" customWidth="1"/>
    <col min="8200" max="8200" width="8.5703125" style="41" customWidth="1"/>
    <col min="8201" max="8203" width="8.42578125" style="41" customWidth="1"/>
    <col min="8204" max="8448" width="9.140625" style="41"/>
    <col min="8449" max="8449" width="14.140625" style="41" customWidth="1"/>
    <col min="8450" max="8450" width="85.5703125" style="41" bestFit="1" customWidth="1"/>
    <col min="8451" max="8455" width="13.85546875" style="41" bestFit="1" customWidth="1"/>
    <col min="8456" max="8456" width="8.5703125" style="41" customWidth="1"/>
    <col min="8457" max="8459" width="8.42578125" style="41" customWidth="1"/>
    <col min="8460" max="8704" width="9.140625" style="41"/>
    <col min="8705" max="8705" width="14.140625" style="41" customWidth="1"/>
    <col min="8706" max="8706" width="85.5703125" style="41" bestFit="1" customWidth="1"/>
    <col min="8707" max="8711" width="13.85546875" style="41" bestFit="1" customWidth="1"/>
    <col min="8712" max="8712" width="8.5703125" style="41" customWidth="1"/>
    <col min="8713" max="8715" width="8.42578125" style="41" customWidth="1"/>
    <col min="8716" max="8960" width="9.140625" style="41"/>
    <col min="8961" max="8961" width="14.140625" style="41" customWidth="1"/>
    <col min="8962" max="8962" width="85.5703125" style="41" bestFit="1" customWidth="1"/>
    <col min="8963" max="8967" width="13.85546875" style="41" bestFit="1" customWidth="1"/>
    <col min="8968" max="8968" width="8.5703125" style="41" customWidth="1"/>
    <col min="8969" max="8971" width="8.42578125" style="41" customWidth="1"/>
    <col min="8972" max="9216" width="9.140625" style="41"/>
    <col min="9217" max="9217" width="14.140625" style="41" customWidth="1"/>
    <col min="9218" max="9218" width="85.5703125" style="41" bestFit="1" customWidth="1"/>
    <col min="9219" max="9223" width="13.85546875" style="41" bestFit="1" customWidth="1"/>
    <col min="9224" max="9224" width="8.5703125" style="41" customWidth="1"/>
    <col min="9225" max="9227" width="8.42578125" style="41" customWidth="1"/>
    <col min="9228" max="9472" width="9.140625" style="41"/>
    <col min="9473" max="9473" width="14.140625" style="41" customWidth="1"/>
    <col min="9474" max="9474" width="85.5703125" style="41" bestFit="1" customWidth="1"/>
    <col min="9475" max="9479" width="13.85546875" style="41" bestFit="1" customWidth="1"/>
    <col min="9480" max="9480" width="8.5703125" style="41" customWidth="1"/>
    <col min="9481" max="9483" width="8.42578125" style="41" customWidth="1"/>
    <col min="9484" max="9728" width="9.140625" style="41"/>
    <col min="9729" max="9729" width="14.140625" style="41" customWidth="1"/>
    <col min="9730" max="9730" width="85.5703125" style="41" bestFit="1" customWidth="1"/>
    <col min="9731" max="9735" width="13.85546875" style="41" bestFit="1" customWidth="1"/>
    <col min="9736" max="9736" width="8.5703125" style="41" customWidth="1"/>
    <col min="9737" max="9739" width="8.42578125" style="41" customWidth="1"/>
    <col min="9740" max="9984" width="9.140625" style="41"/>
    <col min="9985" max="9985" width="14.140625" style="41" customWidth="1"/>
    <col min="9986" max="9986" width="85.5703125" style="41" bestFit="1" customWidth="1"/>
    <col min="9987" max="9991" width="13.85546875" style="41" bestFit="1" customWidth="1"/>
    <col min="9992" max="9992" width="8.5703125" style="41" customWidth="1"/>
    <col min="9993" max="9995" width="8.42578125" style="41" customWidth="1"/>
    <col min="9996" max="10240" width="9.140625" style="41"/>
    <col min="10241" max="10241" width="14.140625" style="41" customWidth="1"/>
    <col min="10242" max="10242" width="85.5703125" style="41" bestFit="1" customWidth="1"/>
    <col min="10243" max="10247" width="13.85546875" style="41" bestFit="1" customWidth="1"/>
    <col min="10248" max="10248" width="8.5703125" style="41" customWidth="1"/>
    <col min="10249" max="10251" width="8.42578125" style="41" customWidth="1"/>
    <col min="10252" max="10496" width="9.140625" style="41"/>
    <col min="10497" max="10497" width="14.140625" style="41" customWidth="1"/>
    <col min="10498" max="10498" width="85.5703125" style="41" bestFit="1" customWidth="1"/>
    <col min="10499" max="10503" width="13.85546875" style="41" bestFit="1" customWidth="1"/>
    <col min="10504" max="10504" width="8.5703125" style="41" customWidth="1"/>
    <col min="10505" max="10507" width="8.42578125" style="41" customWidth="1"/>
    <col min="10508" max="10752" width="9.140625" style="41"/>
    <col min="10753" max="10753" width="14.140625" style="41" customWidth="1"/>
    <col min="10754" max="10754" width="85.5703125" style="41" bestFit="1" customWidth="1"/>
    <col min="10755" max="10759" width="13.85546875" style="41" bestFit="1" customWidth="1"/>
    <col min="10760" max="10760" width="8.5703125" style="41" customWidth="1"/>
    <col min="10761" max="10763" width="8.42578125" style="41" customWidth="1"/>
    <col min="10764" max="11008" width="9.140625" style="41"/>
    <col min="11009" max="11009" width="14.140625" style="41" customWidth="1"/>
    <col min="11010" max="11010" width="85.5703125" style="41" bestFit="1" customWidth="1"/>
    <col min="11011" max="11015" width="13.85546875" style="41" bestFit="1" customWidth="1"/>
    <col min="11016" max="11016" width="8.5703125" style="41" customWidth="1"/>
    <col min="11017" max="11019" width="8.42578125" style="41" customWidth="1"/>
    <col min="11020" max="11264" width="9.140625" style="41"/>
    <col min="11265" max="11265" width="14.140625" style="41" customWidth="1"/>
    <col min="11266" max="11266" width="85.5703125" style="41" bestFit="1" customWidth="1"/>
    <col min="11267" max="11271" width="13.85546875" style="41" bestFit="1" customWidth="1"/>
    <col min="11272" max="11272" width="8.5703125" style="41" customWidth="1"/>
    <col min="11273" max="11275" width="8.42578125" style="41" customWidth="1"/>
    <col min="11276" max="11520" width="9.140625" style="41"/>
    <col min="11521" max="11521" width="14.140625" style="41" customWidth="1"/>
    <col min="11522" max="11522" width="85.5703125" style="41" bestFit="1" customWidth="1"/>
    <col min="11523" max="11527" width="13.85546875" style="41" bestFit="1" customWidth="1"/>
    <col min="11528" max="11528" width="8.5703125" style="41" customWidth="1"/>
    <col min="11529" max="11531" width="8.42578125" style="41" customWidth="1"/>
    <col min="11532" max="11776" width="9.140625" style="41"/>
    <col min="11777" max="11777" width="14.140625" style="41" customWidth="1"/>
    <col min="11778" max="11778" width="85.5703125" style="41" bestFit="1" customWidth="1"/>
    <col min="11779" max="11783" width="13.85546875" style="41" bestFit="1" customWidth="1"/>
    <col min="11784" max="11784" width="8.5703125" style="41" customWidth="1"/>
    <col min="11785" max="11787" width="8.42578125" style="41" customWidth="1"/>
    <col min="11788" max="12032" width="9.140625" style="41"/>
    <col min="12033" max="12033" width="14.140625" style="41" customWidth="1"/>
    <col min="12034" max="12034" width="85.5703125" style="41" bestFit="1" customWidth="1"/>
    <col min="12035" max="12039" width="13.85546875" style="41" bestFit="1" customWidth="1"/>
    <col min="12040" max="12040" width="8.5703125" style="41" customWidth="1"/>
    <col min="12041" max="12043" width="8.42578125" style="41" customWidth="1"/>
    <col min="12044" max="12288" width="9.140625" style="41"/>
    <col min="12289" max="12289" width="14.140625" style="41" customWidth="1"/>
    <col min="12290" max="12290" width="85.5703125" style="41" bestFit="1" customWidth="1"/>
    <col min="12291" max="12295" width="13.85546875" style="41" bestFit="1" customWidth="1"/>
    <col min="12296" max="12296" width="8.5703125" style="41" customWidth="1"/>
    <col min="12297" max="12299" width="8.42578125" style="41" customWidth="1"/>
    <col min="12300" max="12544" width="9.140625" style="41"/>
    <col min="12545" max="12545" width="14.140625" style="41" customWidth="1"/>
    <col min="12546" max="12546" width="85.5703125" style="41" bestFit="1" customWidth="1"/>
    <col min="12547" max="12551" width="13.85546875" style="41" bestFit="1" customWidth="1"/>
    <col min="12552" max="12552" width="8.5703125" style="41" customWidth="1"/>
    <col min="12553" max="12555" width="8.42578125" style="41" customWidth="1"/>
    <col min="12556" max="12800" width="9.140625" style="41"/>
    <col min="12801" max="12801" width="14.140625" style="41" customWidth="1"/>
    <col min="12802" max="12802" width="85.5703125" style="41" bestFit="1" customWidth="1"/>
    <col min="12803" max="12807" width="13.85546875" style="41" bestFit="1" customWidth="1"/>
    <col min="12808" max="12808" width="8.5703125" style="41" customWidth="1"/>
    <col min="12809" max="12811" width="8.42578125" style="41" customWidth="1"/>
    <col min="12812" max="13056" width="9.140625" style="41"/>
    <col min="13057" max="13057" width="14.140625" style="41" customWidth="1"/>
    <col min="13058" max="13058" width="85.5703125" style="41" bestFit="1" customWidth="1"/>
    <col min="13059" max="13063" width="13.85546875" style="41" bestFit="1" customWidth="1"/>
    <col min="13064" max="13064" width="8.5703125" style="41" customWidth="1"/>
    <col min="13065" max="13067" width="8.42578125" style="41" customWidth="1"/>
    <col min="13068" max="13312" width="9.140625" style="41"/>
    <col min="13313" max="13313" width="14.140625" style="41" customWidth="1"/>
    <col min="13314" max="13314" width="85.5703125" style="41" bestFit="1" customWidth="1"/>
    <col min="13315" max="13319" width="13.85546875" style="41" bestFit="1" customWidth="1"/>
    <col min="13320" max="13320" width="8.5703125" style="41" customWidth="1"/>
    <col min="13321" max="13323" width="8.42578125" style="41" customWidth="1"/>
    <col min="13324" max="13568" width="9.140625" style="41"/>
    <col min="13569" max="13569" width="14.140625" style="41" customWidth="1"/>
    <col min="13570" max="13570" width="85.5703125" style="41" bestFit="1" customWidth="1"/>
    <col min="13571" max="13575" width="13.85546875" style="41" bestFit="1" customWidth="1"/>
    <col min="13576" max="13576" width="8.5703125" style="41" customWidth="1"/>
    <col min="13577" max="13579" width="8.42578125" style="41" customWidth="1"/>
    <col min="13580" max="13824" width="9.140625" style="41"/>
    <col min="13825" max="13825" width="14.140625" style="41" customWidth="1"/>
    <col min="13826" max="13826" width="85.5703125" style="41" bestFit="1" customWidth="1"/>
    <col min="13827" max="13831" width="13.85546875" style="41" bestFit="1" customWidth="1"/>
    <col min="13832" max="13832" width="8.5703125" style="41" customWidth="1"/>
    <col min="13833" max="13835" width="8.42578125" style="41" customWidth="1"/>
    <col min="13836" max="14080" width="9.140625" style="41"/>
    <col min="14081" max="14081" width="14.140625" style="41" customWidth="1"/>
    <col min="14082" max="14082" width="85.5703125" style="41" bestFit="1" customWidth="1"/>
    <col min="14083" max="14087" width="13.85546875" style="41" bestFit="1" customWidth="1"/>
    <col min="14088" max="14088" width="8.5703125" style="41" customWidth="1"/>
    <col min="14089" max="14091" width="8.42578125" style="41" customWidth="1"/>
    <col min="14092" max="14336" width="9.140625" style="41"/>
    <col min="14337" max="14337" width="14.140625" style="41" customWidth="1"/>
    <col min="14338" max="14338" width="85.5703125" style="41" bestFit="1" customWidth="1"/>
    <col min="14339" max="14343" width="13.85546875" style="41" bestFit="1" customWidth="1"/>
    <col min="14344" max="14344" width="8.5703125" style="41" customWidth="1"/>
    <col min="14345" max="14347" width="8.42578125" style="41" customWidth="1"/>
    <col min="14348" max="14592" width="9.140625" style="41"/>
    <col min="14593" max="14593" width="14.140625" style="41" customWidth="1"/>
    <col min="14594" max="14594" width="85.5703125" style="41" bestFit="1" customWidth="1"/>
    <col min="14595" max="14599" width="13.85546875" style="41" bestFit="1" customWidth="1"/>
    <col min="14600" max="14600" width="8.5703125" style="41" customWidth="1"/>
    <col min="14601" max="14603" width="8.42578125" style="41" customWidth="1"/>
    <col min="14604" max="14848" width="9.140625" style="41"/>
    <col min="14849" max="14849" width="14.140625" style="41" customWidth="1"/>
    <col min="14850" max="14850" width="85.5703125" style="41" bestFit="1" customWidth="1"/>
    <col min="14851" max="14855" width="13.85546875" style="41" bestFit="1" customWidth="1"/>
    <col min="14856" max="14856" width="8.5703125" style="41" customWidth="1"/>
    <col min="14857" max="14859" width="8.42578125" style="41" customWidth="1"/>
    <col min="14860" max="15104" width="9.140625" style="41"/>
    <col min="15105" max="15105" width="14.140625" style="41" customWidth="1"/>
    <col min="15106" max="15106" width="85.5703125" style="41" bestFit="1" customWidth="1"/>
    <col min="15107" max="15111" width="13.85546875" style="41" bestFit="1" customWidth="1"/>
    <col min="15112" max="15112" width="8.5703125" style="41" customWidth="1"/>
    <col min="15113" max="15115" width="8.42578125" style="41" customWidth="1"/>
    <col min="15116" max="15360" width="9.140625" style="41"/>
    <col min="15361" max="15361" width="14.140625" style="41" customWidth="1"/>
    <col min="15362" max="15362" width="85.5703125" style="41" bestFit="1" customWidth="1"/>
    <col min="15363" max="15367" width="13.85546875" style="41" bestFit="1" customWidth="1"/>
    <col min="15368" max="15368" width="8.5703125" style="41" customWidth="1"/>
    <col min="15369" max="15371" width="8.42578125" style="41" customWidth="1"/>
    <col min="15372" max="15616" width="9.140625" style="41"/>
    <col min="15617" max="15617" width="14.140625" style="41" customWidth="1"/>
    <col min="15618" max="15618" width="85.5703125" style="41" bestFit="1" customWidth="1"/>
    <col min="15619" max="15623" width="13.85546875" style="41" bestFit="1" customWidth="1"/>
    <col min="15624" max="15624" width="8.5703125" style="41" customWidth="1"/>
    <col min="15625" max="15627" width="8.42578125" style="41" customWidth="1"/>
    <col min="15628" max="15872" width="9.140625" style="41"/>
    <col min="15873" max="15873" width="14.140625" style="41" customWidth="1"/>
    <col min="15874" max="15874" width="85.5703125" style="41" bestFit="1" customWidth="1"/>
    <col min="15875" max="15879" width="13.85546875" style="41" bestFit="1" customWidth="1"/>
    <col min="15880" max="15880" width="8.5703125" style="41" customWidth="1"/>
    <col min="15881" max="15883" width="8.42578125" style="41" customWidth="1"/>
    <col min="15884" max="16128" width="9.140625" style="41"/>
    <col min="16129" max="16129" width="14.140625" style="41" customWidth="1"/>
    <col min="16130" max="16130" width="85.5703125" style="41" bestFit="1" customWidth="1"/>
    <col min="16131" max="16135" width="13.85546875" style="41" bestFit="1" customWidth="1"/>
    <col min="16136" max="16136" width="8.5703125" style="41" customWidth="1"/>
    <col min="16137" max="16139" width="8.42578125" style="41" customWidth="1"/>
    <col min="16140" max="16384" width="9.140625" style="41"/>
  </cols>
  <sheetData>
    <row r="1" spans="1:11">
      <c r="A1" s="6" t="s">
        <v>0</v>
      </c>
      <c r="B1" s="6" t="s">
        <v>0</v>
      </c>
      <c r="C1" s="7" t="s">
        <v>2</v>
      </c>
      <c r="D1" s="7" t="s">
        <v>3</v>
      </c>
      <c r="E1" s="7" t="s">
        <v>3</v>
      </c>
      <c r="F1" s="7" t="s">
        <v>4</v>
      </c>
      <c r="G1" s="7" t="s">
        <v>4</v>
      </c>
      <c r="H1" s="7" t="s">
        <v>5</v>
      </c>
      <c r="I1" s="7" t="s">
        <v>5</v>
      </c>
      <c r="J1" s="7" t="s">
        <v>5</v>
      </c>
      <c r="K1" s="7" t="s">
        <v>5</v>
      </c>
    </row>
    <row r="2" spans="1:11">
      <c r="A2" s="6" t="s">
        <v>0</v>
      </c>
      <c r="B2" s="6" t="s">
        <v>0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</row>
    <row r="3" spans="1:11">
      <c r="A3" s="6" t="s">
        <v>1</v>
      </c>
      <c r="B3" s="6" t="s">
        <v>765</v>
      </c>
      <c r="C3" s="7">
        <v>2016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7" t="s">
        <v>20</v>
      </c>
      <c r="J3" s="8" t="s">
        <v>21</v>
      </c>
      <c r="K3" s="7" t="s">
        <v>22</v>
      </c>
    </row>
    <row r="4" spans="1:11">
      <c r="A4" s="45" t="s">
        <v>23</v>
      </c>
      <c r="B4" s="45" t="s">
        <v>0</v>
      </c>
      <c r="C4" s="42"/>
      <c r="D4" s="42"/>
      <c r="E4" s="42"/>
      <c r="F4" s="42"/>
      <c r="G4" s="42"/>
      <c r="H4" s="42"/>
      <c r="I4" s="42"/>
      <c r="J4" s="42"/>
      <c r="K4" s="42"/>
    </row>
    <row r="5" spans="1:11">
      <c r="A5" s="9" t="s">
        <v>11</v>
      </c>
      <c r="B5" s="9" t="s">
        <v>24</v>
      </c>
      <c r="C5" s="9">
        <v>316694478.56</v>
      </c>
      <c r="D5" s="9">
        <v>369119246</v>
      </c>
      <c r="E5" s="9">
        <v>335217371</v>
      </c>
      <c r="F5" s="9">
        <v>336902999</v>
      </c>
      <c r="G5" s="9">
        <v>334980143</v>
      </c>
      <c r="H5" s="9">
        <f t="shared" ref="H5:K20" si="0">D5/C5*100</f>
        <v>116.55373585241328</v>
      </c>
      <c r="I5" s="9">
        <f t="shared" si="0"/>
        <v>90.815468072342128</v>
      </c>
      <c r="J5" s="9">
        <f t="shared" si="0"/>
        <v>100.50284625613868</v>
      </c>
      <c r="K5" s="9">
        <f t="shared" si="0"/>
        <v>99.429255303245313</v>
      </c>
    </row>
    <row r="6" spans="1:11">
      <c r="A6" s="2" t="s">
        <v>37</v>
      </c>
      <c r="B6" s="2" t="s">
        <v>38</v>
      </c>
      <c r="C6" s="2">
        <v>155410743.63</v>
      </c>
      <c r="D6" s="2">
        <v>133920000</v>
      </c>
      <c r="E6" s="2">
        <v>143970000</v>
      </c>
      <c r="F6" s="2">
        <v>149220000</v>
      </c>
      <c r="G6" s="2">
        <v>150970000</v>
      </c>
      <c r="H6" s="2">
        <f t="shared" si="0"/>
        <v>86.171648672394937</v>
      </c>
      <c r="I6" s="2">
        <f t="shared" si="0"/>
        <v>107.50448028673836</v>
      </c>
      <c r="J6" s="2">
        <f t="shared" si="0"/>
        <v>103.6465930402167</v>
      </c>
      <c r="K6" s="2">
        <f t="shared" si="0"/>
        <v>101.17276504490013</v>
      </c>
    </row>
    <row r="7" spans="1:11">
      <c r="A7" s="1" t="s">
        <v>39</v>
      </c>
      <c r="B7" s="1" t="s">
        <v>40</v>
      </c>
      <c r="C7" s="1">
        <v>129316509.84999999</v>
      </c>
      <c r="D7" s="1">
        <v>115150000</v>
      </c>
      <c r="E7" s="1">
        <v>120150000</v>
      </c>
      <c r="H7" s="1">
        <f t="shared" si="0"/>
        <v>89.045088004283173</v>
      </c>
      <c r="I7" s="1">
        <f t="shared" si="0"/>
        <v>104.34216239687363</v>
      </c>
      <c r="J7" s="1"/>
      <c r="K7" s="1"/>
    </row>
    <row r="8" spans="1:11">
      <c r="A8" s="1" t="s">
        <v>41</v>
      </c>
      <c r="B8" s="1" t="s">
        <v>42</v>
      </c>
      <c r="C8" s="1">
        <v>17993164.84</v>
      </c>
      <c r="D8" s="1">
        <v>15120000</v>
      </c>
      <c r="E8" s="1">
        <v>20220000</v>
      </c>
      <c r="H8" s="1">
        <f t="shared" si="0"/>
        <v>84.031909530374762</v>
      </c>
      <c r="I8" s="1">
        <f t="shared" si="0"/>
        <v>133.73015873015873</v>
      </c>
      <c r="J8" s="1"/>
      <c r="K8" s="1"/>
    </row>
    <row r="9" spans="1:11">
      <c r="A9" s="1" t="s">
        <v>43</v>
      </c>
      <c r="B9" s="1" t="s">
        <v>44</v>
      </c>
      <c r="C9" s="1">
        <v>8101068.9400000004</v>
      </c>
      <c r="D9" s="1">
        <v>3650000</v>
      </c>
      <c r="E9" s="1">
        <v>3600000</v>
      </c>
      <c r="H9" s="1">
        <f t="shared" si="0"/>
        <v>45.055782478009618</v>
      </c>
      <c r="I9" s="1">
        <f t="shared" si="0"/>
        <v>98.630136986301366</v>
      </c>
      <c r="J9" s="1"/>
      <c r="K9" s="1"/>
    </row>
    <row r="10" spans="1:11">
      <c r="A10" s="2" t="s">
        <v>45</v>
      </c>
      <c r="B10" s="2" t="s">
        <v>46</v>
      </c>
      <c r="C10" s="2">
        <v>30358989.420000002</v>
      </c>
      <c r="D10" s="2">
        <v>55350254</v>
      </c>
      <c r="E10" s="2">
        <v>43296583</v>
      </c>
      <c r="F10" s="2">
        <v>37697591</v>
      </c>
      <c r="G10" s="2">
        <v>35566793</v>
      </c>
      <c r="H10" s="2">
        <f t="shared" si="0"/>
        <v>182.31915836940266</v>
      </c>
      <c r="I10" s="2">
        <f t="shared" si="0"/>
        <v>78.222916556083007</v>
      </c>
      <c r="J10" s="2">
        <f>F10/E10*100</f>
        <v>87.068282039716621</v>
      </c>
      <c r="K10" s="2">
        <f>G10/F10*100</f>
        <v>94.347654734754798</v>
      </c>
    </row>
    <row r="11" spans="1:11">
      <c r="A11" s="1" t="s">
        <v>47</v>
      </c>
      <c r="B11" s="1" t="s">
        <v>48</v>
      </c>
      <c r="C11" s="1">
        <v>893570.52</v>
      </c>
      <c r="D11" s="1">
        <v>2920330</v>
      </c>
      <c r="E11" s="1">
        <v>1086240</v>
      </c>
      <c r="H11" s="1">
        <f t="shared" si="0"/>
        <v>326.81583989588199</v>
      </c>
      <c r="I11" s="1">
        <f t="shared" si="0"/>
        <v>37.195796365479247</v>
      </c>
      <c r="J11" s="1"/>
      <c r="K11" s="1"/>
    </row>
    <row r="12" spans="1:11">
      <c r="A12" s="1" t="s">
        <v>49</v>
      </c>
      <c r="B12" s="1" t="s">
        <v>50</v>
      </c>
      <c r="C12" s="1">
        <v>4444145.09</v>
      </c>
      <c r="D12" s="1">
        <v>21571721</v>
      </c>
      <c r="E12" s="1">
        <v>14073367</v>
      </c>
      <c r="H12" s="1">
        <f t="shared" si="0"/>
        <v>485.39641625426776</v>
      </c>
      <c r="I12" s="1">
        <f t="shared" si="0"/>
        <v>65.239889761229534</v>
      </c>
      <c r="J12" s="1"/>
      <c r="K12" s="1"/>
    </row>
    <row r="13" spans="1:11">
      <c r="A13" s="1" t="s">
        <v>51</v>
      </c>
      <c r="B13" s="1" t="s">
        <v>52</v>
      </c>
      <c r="C13" s="1">
        <v>4823731.5</v>
      </c>
      <c r="D13" s="1">
        <v>9149200</v>
      </c>
      <c r="E13" s="1">
        <v>4102000</v>
      </c>
      <c r="H13" s="1">
        <f t="shared" si="0"/>
        <v>189.67059008155823</v>
      </c>
      <c r="I13" s="1">
        <f t="shared" si="0"/>
        <v>44.83452105102085</v>
      </c>
      <c r="J13" s="1"/>
      <c r="K13" s="1"/>
    </row>
    <row r="14" spans="1:11">
      <c r="A14" s="1" t="s">
        <v>53</v>
      </c>
      <c r="B14" s="1" t="s">
        <v>54</v>
      </c>
      <c r="C14" s="1">
        <v>10760873.050000001</v>
      </c>
      <c r="D14" s="1">
        <v>10692847</v>
      </c>
      <c r="E14" s="1">
        <v>11324856</v>
      </c>
      <c r="H14" s="1">
        <f t="shared" si="0"/>
        <v>99.367838931990732</v>
      </c>
      <c r="I14" s="1">
        <f t="shared" si="0"/>
        <v>105.91057741684698</v>
      </c>
      <c r="J14" s="1"/>
      <c r="K14" s="1"/>
    </row>
    <row r="15" spans="1:11">
      <c r="A15" s="1" t="s">
        <v>55</v>
      </c>
      <c r="B15" s="1" t="s">
        <v>56</v>
      </c>
      <c r="C15" s="1">
        <v>8891818.8200000003</v>
      </c>
      <c r="D15" s="1">
        <v>10374956</v>
      </c>
      <c r="E15" s="1">
        <v>10979220</v>
      </c>
      <c r="H15" s="1">
        <f t="shared" si="0"/>
        <v>116.67979532673382</v>
      </c>
      <c r="I15" s="1">
        <f t="shared" si="0"/>
        <v>105.82425602576049</v>
      </c>
      <c r="J15" s="1"/>
      <c r="K15" s="1"/>
    </row>
    <row r="16" spans="1:11">
      <c r="A16" s="1" t="s">
        <v>57</v>
      </c>
      <c r="B16" s="1" t="s">
        <v>58</v>
      </c>
      <c r="C16" s="1">
        <v>544850.43999999994</v>
      </c>
      <c r="D16" s="1">
        <v>641200</v>
      </c>
      <c r="E16" s="1">
        <v>1730900</v>
      </c>
      <c r="H16" s="1">
        <f t="shared" si="0"/>
        <v>117.68367113734919</v>
      </c>
      <c r="I16" s="1">
        <f t="shared" si="0"/>
        <v>269.94697442295694</v>
      </c>
      <c r="J16" s="1"/>
      <c r="K16" s="1"/>
    </row>
    <row r="17" spans="1:11">
      <c r="A17" s="2" t="s">
        <v>59</v>
      </c>
      <c r="B17" s="2" t="s">
        <v>60</v>
      </c>
      <c r="C17" s="2">
        <v>31990550.059999999</v>
      </c>
      <c r="D17" s="2">
        <v>33270000</v>
      </c>
      <c r="E17" s="2">
        <v>33641000</v>
      </c>
      <c r="F17" s="2">
        <v>33891000</v>
      </c>
      <c r="G17" s="2">
        <v>34191000</v>
      </c>
      <c r="H17" s="2">
        <f t="shared" si="0"/>
        <v>103.99946214616604</v>
      </c>
      <c r="I17" s="2">
        <f t="shared" si="0"/>
        <v>101.11511872557858</v>
      </c>
      <c r="J17" s="2">
        <f>F17/E17*100</f>
        <v>100.74314081032074</v>
      </c>
      <c r="K17" s="2">
        <f>G17/F17*100</f>
        <v>100.88519075860849</v>
      </c>
    </row>
    <row r="18" spans="1:11">
      <c r="A18" s="1" t="s">
        <v>61</v>
      </c>
      <c r="B18" s="1" t="s">
        <v>62</v>
      </c>
      <c r="C18" s="1">
        <v>302897.07</v>
      </c>
      <c r="D18" s="1">
        <v>130000</v>
      </c>
      <c r="E18" s="1">
        <v>201000</v>
      </c>
      <c r="H18" s="1">
        <f t="shared" si="0"/>
        <v>42.918870096696544</v>
      </c>
      <c r="I18" s="1">
        <f t="shared" si="0"/>
        <v>154.61538461538461</v>
      </c>
      <c r="J18" s="1"/>
      <c r="K18" s="1"/>
    </row>
    <row r="19" spans="1:11">
      <c r="A19" s="1" t="s">
        <v>63</v>
      </c>
      <c r="B19" s="1" t="s">
        <v>64</v>
      </c>
      <c r="C19" s="1">
        <v>31687652.989999998</v>
      </c>
      <c r="D19" s="1">
        <v>33140000</v>
      </c>
      <c r="E19" s="1">
        <v>33440000</v>
      </c>
      <c r="H19" s="1">
        <f t="shared" si="0"/>
        <v>104.58332149262786</v>
      </c>
      <c r="I19" s="1">
        <f t="shared" si="0"/>
        <v>100.90525045262521</v>
      </c>
      <c r="J19" s="1"/>
      <c r="K19" s="1"/>
    </row>
    <row r="20" spans="1:11">
      <c r="A20" s="2" t="s">
        <v>65</v>
      </c>
      <c r="B20" s="2" t="s">
        <v>66</v>
      </c>
      <c r="C20" s="2">
        <v>94396863.780000001</v>
      </c>
      <c r="D20" s="2">
        <v>131166398</v>
      </c>
      <c r="E20" s="2">
        <v>106958288</v>
      </c>
      <c r="F20" s="2">
        <v>111142908</v>
      </c>
      <c r="G20" s="2">
        <v>109300850</v>
      </c>
      <c r="H20" s="2">
        <f t="shared" si="0"/>
        <v>138.95207186723337</v>
      </c>
      <c r="I20" s="2">
        <f t="shared" si="0"/>
        <v>81.543969820685319</v>
      </c>
      <c r="J20" s="2">
        <f>F20/E20*100</f>
        <v>103.91238498507008</v>
      </c>
      <c r="K20" s="2">
        <f>G20/F20*100</f>
        <v>98.342622095149792</v>
      </c>
    </row>
    <row r="21" spans="1:11">
      <c r="A21" s="1" t="s">
        <v>67</v>
      </c>
      <c r="B21" s="1" t="s">
        <v>68</v>
      </c>
      <c r="C21" s="1">
        <v>3308715.23</v>
      </c>
      <c r="D21" s="1">
        <v>2800000</v>
      </c>
      <c r="E21" s="1">
        <v>3000000</v>
      </c>
      <c r="H21" s="1">
        <f t="shared" ref="H21:K47" si="1">D21/C21*100</f>
        <v>84.624992039583901</v>
      </c>
      <c r="I21" s="1">
        <f t="shared" si="1"/>
        <v>107.14285714285714</v>
      </c>
      <c r="J21" s="1"/>
      <c r="K21" s="1"/>
    </row>
    <row r="22" spans="1:11">
      <c r="A22" s="1" t="s">
        <v>69</v>
      </c>
      <c r="B22" s="1" t="s">
        <v>70</v>
      </c>
      <c r="C22" s="1">
        <v>28475041.949999999</v>
      </c>
      <c r="D22" s="1">
        <v>45866398</v>
      </c>
      <c r="E22" s="1">
        <v>31958288</v>
      </c>
      <c r="H22" s="1">
        <f t="shared" si="1"/>
        <v>161.07578728255393</v>
      </c>
      <c r="I22" s="1">
        <f t="shared" si="1"/>
        <v>69.676908136540391</v>
      </c>
      <c r="J22" s="1"/>
      <c r="K22" s="1"/>
    </row>
    <row r="23" spans="1:11">
      <c r="A23" s="1" t="s">
        <v>71</v>
      </c>
      <c r="B23" s="1" t="s">
        <v>72</v>
      </c>
      <c r="C23" s="1">
        <v>62613106.600000001</v>
      </c>
      <c r="D23" s="1">
        <v>82500000</v>
      </c>
      <c r="E23" s="1">
        <v>72000000</v>
      </c>
      <c r="H23" s="1">
        <f t="shared" si="1"/>
        <v>131.76155038440464</v>
      </c>
      <c r="I23" s="1">
        <f t="shared" si="1"/>
        <v>87.272727272727266</v>
      </c>
      <c r="J23" s="1"/>
      <c r="K23" s="1"/>
    </row>
    <row r="24" spans="1:11">
      <c r="A24" s="2" t="s">
        <v>73</v>
      </c>
      <c r="B24" s="2" t="s">
        <v>74</v>
      </c>
      <c r="C24" s="2">
        <v>2484667.5499999998</v>
      </c>
      <c r="D24" s="2">
        <v>13262594</v>
      </c>
      <c r="E24" s="2">
        <v>5301500</v>
      </c>
      <c r="F24" s="2">
        <v>2801500</v>
      </c>
      <c r="G24" s="2">
        <v>2801500</v>
      </c>
      <c r="H24" s="2">
        <f t="shared" si="1"/>
        <v>533.77740615640926</v>
      </c>
      <c r="I24" s="2">
        <f t="shared" si="1"/>
        <v>39.973326484999845</v>
      </c>
      <c r="J24" s="2">
        <f>F24/E24*100</f>
        <v>52.843534848627748</v>
      </c>
      <c r="K24" s="2">
        <f>G24/F24*100</f>
        <v>100</v>
      </c>
    </row>
    <row r="25" spans="1:11">
      <c r="A25" s="1" t="s">
        <v>75</v>
      </c>
      <c r="B25" s="1" t="s">
        <v>76</v>
      </c>
      <c r="C25" s="1">
        <v>1647456.54</v>
      </c>
      <c r="D25" s="1">
        <v>1875500</v>
      </c>
      <c r="E25" s="1">
        <v>1801000</v>
      </c>
      <c r="H25" s="1">
        <f t="shared" si="1"/>
        <v>113.84215331106702</v>
      </c>
      <c r="I25" s="1">
        <f t="shared" si="1"/>
        <v>96.027725939749402</v>
      </c>
      <c r="J25" s="1"/>
      <c r="K25" s="1"/>
    </row>
    <row r="26" spans="1:11">
      <c r="A26" s="1" t="s">
        <v>77</v>
      </c>
      <c r="B26" s="1" t="s">
        <v>78</v>
      </c>
      <c r="C26" s="1">
        <v>837211.01</v>
      </c>
      <c r="D26" s="1">
        <v>11387094</v>
      </c>
      <c r="E26" s="1">
        <v>3500500</v>
      </c>
      <c r="H26" s="1">
        <f t="shared" si="1"/>
        <v>1360.1223423949</v>
      </c>
      <c r="I26" s="1">
        <f t="shared" si="1"/>
        <v>30.740942333487371</v>
      </c>
      <c r="J26" s="1"/>
      <c r="K26" s="1"/>
    </row>
    <row r="27" spans="1:11">
      <c r="A27" s="2" t="s">
        <v>79</v>
      </c>
      <c r="B27" s="2" t="s">
        <v>80</v>
      </c>
      <c r="C27" s="2">
        <v>2052664.12</v>
      </c>
      <c r="D27" s="2">
        <v>2150000</v>
      </c>
      <c r="E27" s="2">
        <v>2050000</v>
      </c>
      <c r="F27" s="2">
        <v>2150000</v>
      </c>
      <c r="G27" s="2">
        <v>2150000</v>
      </c>
      <c r="H27" s="2">
        <f t="shared" si="1"/>
        <v>104.74192923487161</v>
      </c>
      <c r="I27" s="2">
        <f t="shared" si="1"/>
        <v>95.348837209302332</v>
      </c>
      <c r="J27" s="2">
        <f>F27/E27*100</f>
        <v>104.8780487804878</v>
      </c>
      <c r="K27" s="2">
        <f>G27/F27*100</f>
        <v>100</v>
      </c>
    </row>
    <row r="28" spans="1:11">
      <c r="A28" s="1" t="s">
        <v>81</v>
      </c>
      <c r="B28" s="1" t="s">
        <v>82</v>
      </c>
      <c r="C28" s="1">
        <v>2052664.12</v>
      </c>
      <c r="D28" s="1">
        <v>2150000</v>
      </c>
      <c r="E28" s="1">
        <v>2050000</v>
      </c>
      <c r="H28" s="1">
        <f t="shared" si="1"/>
        <v>104.74192923487161</v>
      </c>
      <c r="I28" s="1">
        <f t="shared" si="1"/>
        <v>95.348837209302332</v>
      </c>
      <c r="J28" s="1"/>
      <c r="K28" s="1"/>
    </row>
    <row r="29" spans="1:11">
      <c r="A29" s="9" t="s">
        <v>12</v>
      </c>
      <c r="B29" s="9" t="s">
        <v>25</v>
      </c>
      <c r="C29" s="9">
        <v>18117968.609999999</v>
      </c>
      <c r="D29" s="9">
        <v>34536000</v>
      </c>
      <c r="E29" s="9">
        <v>33528100</v>
      </c>
      <c r="F29" s="9">
        <v>39828100</v>
      </c>
      <c r="G29" s="9">
        <v>33028100</v>
      </c>
      <c r="H29" s="9">
        <f t="shared" si="1"/>
        <v>190.61739615189674</v>
      </c>
      <c r="I29" s="9">
        <f t="shared" si="1"/>
        <v>97.081596015751686</v>
      </c>
      <c r="J29" s="9">
        <f>F29/E29*100</f>
        <v>118.79020880992361</v>
      </c>
      <c r="K29" s="9">
        <f>G29/F29*100</f>
        <v>82.926627180307364</v>
      </c>
    </row>
    <row r="30" spans="1:11">
      <c r="A30" s="2" t="s">
        <v>83</v>
      </c>
      <c r="B30" s="2" t="s">
        <v>84</v>
      </c>
      <c r="C30" s="2">
        <v>12466859.529999999</v>
      </c>
      <c r="D30" s="2">
        <v>29500000</v>
      </c>
      <c r="E30" s="2">
        <v>28500000</v>
      </c>
      <c r="F30" s="2">
        <v>33800000</v>
      </c>
      <c r="G30" s="2">
        <v>28000000</v>
      </c>
      <c r="H30" s="2">
        <f t="shared" si="1"/>
        <v>236.62735534167041</v>
      </c>
      <c r="I30" s="2">
        <f t="shared" si="1"/>
        <v>96.610169491525426</v>
      </c>
      <c r="J30" s="2">
        <f>F30/E30*100</f>
        <v>118.59649122807016</v>
      </c>
      <c r="K30" s="2">
        <f>G30/F30*100</f>
        <v>82.84023668639054</v>
      </c>
    </row>
    <row r="31" spans="1:11">
      <c r="A31" s="1" t="s">
        <v>85</v>
      </c>
      <c r="B31" s="1" t="s">
        <v>86</v>
      </c>
      <c r="C31" s="1">
        <v>12466859.529999999</v>
      </c>
      <c r="D31" s="1">
        <v>29500000</v>
      </c>
      <c r="E31" s="1">
        <v>28500000</v>
      </c>
      <c r="H31" s="1">
        <f t="shared" si="1"/>
        <v>236.62735534167041</v>
      </c>
      <c r="I31" s="1">
        <f t="shared" si="1"/>
        <v>96.610169491525426</v>
      </c>
      <c r="J31" s="1"/>
      <c r="K31" s="1"/>
    </row>
    <row r="32" spans="1:11">
      <c r="A32" s="2" t="s">
        <v>87</v>
      </c>
      <c r="B32" s="2" t="s">
        <v>88</v>
      </c>
      <c r="C32" s="2">
        <v>5651109.0800000001</v>
      </c>
      <c r="D32" s="2">
        <v>5036000</v>
      </c>
      <c r="E32" s="2">
        <v>5028100</v>
      </c>
      <c r="F32" s="2">
        <v>6028100</v>
      </c>
      <c r="G32" s="2">
        <v>5028100</v>
      </c>
      <c r="H32" s="2">
        <f t="shared" si="1"/>
        <v>89.11525027579188</v>
      </c>
      <c r="I32" s="2">
        <f t="shared" si="1"/>
        <v>99.843129467831616</v>
      </c>
      <c r="J32" s="2">
        <f>F32/E32*100</f>
        <v>119.88822815775342</v>
      </c>
      <c r="K32" s="2">
        <f>G32/F32*100</f>
        <v>83.411025032763234</v>
      </c>
    </row>
    <row r="33" spans="1:11">
      <c r="A33" s="1" t="s">
        <v>89</v>
      </c>
      <c r="B33" s="1" t="s">
        <v>90</v>
      </c>
      <c r="C33" s="1">
        <v>5613109.0800000001</v>
      </c>
      <c r="D33" s="1">
        <v>5036000</v>
      </c>
      <c r="E33" s="1">
        <v>5028100</v>
      </c>
      <c r="H33" s="1">
        <f t="shared" si="1"/>
        <v>89.718548637219783</v>
      </c>
      <c r="I33" s="1">
        <f t="shared" si="1"/>
        <v>99.843129467831616</v>
      </c>
      <c r="J33" s="1"/>
      <c r="K33" s="1"/>
    </row>
    <row r="34" spans="1:11">
      <c r="A34" s="1" t="s">
        <v>91</v>
      </c>
      <c r="B34" s="1" t="s">
        <v>92</v>
      </c>
      <c r="C34" s="1">
        <v>38000</v>
      </c>
      <c r="D34" s="1">
        <v>0</v>
      </c>
      <c r="E34" s="1">
        <v>0</v>
      </c>
      <c r="H34" s="1">
        <f t="shared" si="1"/>
        <v>0</v>
      </c>
      <c r="I34" s="1">
        <v>0</v>
      </c>
      <c r="J34" s="1"/>
      <c r="K34" s="1"/>
    </row>
    <row r="35" spans="1:11">
      <c r="A35" s="9" t="s">
        <v>8</v>
      </c>
      <c r="B35" s="9" t="s">
        <v>26</v>
      </c>
      <c r="C35" s="9">
        <v>270945522.56999999</v>
      </c>
      <c r="D35" s="9">
        <v>289486643</v>
      </c>
      <c r="E35" s="9">
        <v>301594603</v>
      </c>
      <c r="F35" s="9">
        <v>305109881</v>
      </c>
      <c r="G35" s="9">
        <v>304498025</v>
      </c>
      <c r="H35" s="9">
        <f t="shared" si="1"/>
        <v>106.84311748506927</v>
      </c>
      <c r="I35" s="9">
        <f t="shared" si="1"/>
        <v>104.18256257854357</v>
      </c>
      <c r="J35" s="9">
        <f t="shared" si="1"/>
        <v>101.16556396070521</v>
      </c>
      <c r="K35" s="9">
        <f t="shared" si="1"/>
        <v>99.799463721727193</v>
      </c>
    </row>
    <row r="36" spans="1:11">
      <c r="A36" s="2" t="s">
        <v>93</v>
      </c>
      <c r="B36" s="2" t="s">
        <v>94</v>
      </c>
      <c r="C36" s="2">
        <v>79325570.239999995</v>
      </c>
      <c r="D36" s="2">
        <v>86142630</v>
      </c>
      <c r="E36" s="2">
        <v>90287202</v>
      </c>
      <c r="F36" s="2">
        <v>90654411</v>
      </c>
      <c r="G36" s="2">
        <v>90757098</v>
      </c>
      <c r="H36" s="2">
        <f t="shared" si="1"/>
        <v>108.59377340670223</v>
      </c>
      <c r="I36" s="2">
        <f t="shared" si="1"/>
        <v>104.81129029842715</v>
      </c>
      <c r="J36" s="2">
        <f t="shared" si="1"/>
        <v>100.40671212737327</v>
      </c>
      <c r="K36" s="2">
        <f t="shared" si="1"/>
        <v>100.11327303202047</v>
      </c>
    </row>
    <row r="37" spans="1:11">
      <c r="A37" s="1" t="s">
        <v>95</v>
      </c>
      <c r="B37" s="1" t="s">
        <v>96</v>
      </c>
      <c r="C37" s="1">
        <v>64654413.43</v>
      </c>
      <c r="D37" s="1">
        <v>69536413</v>
      </c>
      <c r="E37" s="1">
        <v>72721518</v>
      </c>
      <c r="H37" s="1">
        <f t="shared" si="1"/>
        <v>107.5509146414044</v>
      </c>
      <c r="I37" s="1">
        <f t="shared" si="1"/>
        <v>104.58048504745277</v>
      </c>
      <c r="J37" s="1"/>
      <c r="K37" s="1"/>
    </row>
    <row r="38" spans="1:11">
      <c r="A38" s="1" t="s">
        <v>97</v>
      </c>
      <c r="B38" s="1" t="s">
        <v>98</v>
      </c>
      <c r="C38" s="1">
        <v>2986775.62</v>
      </c>
      <c r="D38" s="1">
        <v>3823407</v>
      </c>
      <c r="E38" s="1">
        <v>4227483</v>
      </c>
      <c r="H38" s="1">
        <f t="shared" si="1"/>
        <v>128.01118953823521</v>
      </c>
      <c r="I38" s="1">
        <f t="shared" si="1"/>
        <v>110.5684798924101</v>
      </c>
      <c r="J38" s="1"/>
      <c r="K38" s="1"/>
    </row>
    <row r="39" spans="1:11">
      <c r="A39" s="1" t="s">
        <v>99</v>
      </c>
      <c r="B39" s="1" t="s">
        <v>100</v>
      </c>
      <c r="C39" s="1">
        <v>11684381.189999999</v>
      </c>
      <c r="D39" s="1">
        <v>12782810</v>
      </c>
      <c r="E39" s="1">
        <v>13338201</v>
      </c>
      <c r="H39" s="1">
        <f t="shared" si="1"/>
        <v>109.4008299809671</v>
      </c>
      <c r="I39" s="1">
        <f t="shared" si="1"/>
        <v>104.34482715459276</v>
      </c>
      <c r="J39" s="1"/>
      <c r="K39" s="1"/>
    </row>
    <row r="40" spans="1:11">
      <c r="A40" s="2" t="s">
        <v>101</v>
      </c>
      <c r="B40" s="2" t="s">
        <v>102</v>
      </c>
      <c r="C40" s="2">
        <v>114488632.55</v>
      </c>
      <c r="D40" s="2">
        <v>125774553</v>
      </c>
      <c r="E40" s="2">
        <v>129961221</v>
      </c>
      <c r="F40" s="2">
        <v>128601140</v>
      </c>
      <c r="G40" s="2">
        <v>129728347</v>
      </c>
      <c r="H40" s="2">
        <f t="shared" si="1"/>
        <v>109.85767774374557</v>
      </c>
      <c r="I40" s="2">
        <f t="shared" si="1"/>
        <v>103.32870831192697</v>
      </c>
      <c r="J40" s="2">
        <f>F40/E40*100</f>
        <v>98.953471666752037</v>
      </c>
      <c r="K40" s="2">
        <f>G40/F40*100</f>
        <v>100.87651400290854</v>
      </c>
    </row>
    <row r="41" spans="1:11">
      <c r="A41" s="1" t="s">
        <v>103</v>
      </c>
      <c r="B41" s="1" t="s">
        <v>104</v>
      </c>
      <c r="C41" s="1">
        <v>3402481.07</v>
      </c>
      <c r="D41" s="1">
        <v>4413061</v>
      </c>
      <c r="E41" s="1">
        <v>4463844</v>
      </c>
      <c r="H41" s="1">
        <f t="shared" si="1"/>
        <v>129.70126531813446</v>
      </c>
      <c r="I41" s="1">
        <f t="shared" si="1"/>
        <v>101.1507432142905</v>
      </c>
      <c r="J41" s="1"/>
      <c r="K41" s="1"/>
    </row>
    <row r="42" spans="1:11">
      <c r="A42" s="1" t="s">
        <v>105</v>
      </c>
      <c r="B42" s="1" t="s">
        <v>106</v>
      </c>
      <c r="C42" s="1">
        <v>19376320.289999999</v>
      </c>
      <c r="D42" s="1">
        <v>22628658</v>
      </c>
      <c r="E42" s="1">
        <v>22729001</v>
      </c>
      <c r="H42" s="1">
        <f t="shared" si="1"/>
        <v>116.78511534348715</v>
      </c>
      <c r="I42" s="1">
        <f t="shared" si="1"/>
        <v>100.44343327827924</v>
      </c>
      <c r="J42" s="1"/>
      <c r="K42" s="1"/>
    </row>
    <row r="43" spans="1:11">
      <c r="A43" s="1" t="s">
        <v>107</v>
      </c>
      <c r="B43" s="1" t="s">
        <v>108</v>
      </c>
      <c r="C43" s="1">
        <v>77239799.769999996</v>
      </c>
      <c r="D43" s="1">
        <v>79680190</v>
      </c>
      <c r="E43" s="1">
        <v>87552292</v>
      </c>
      <c r="H43" s="1">
        <f t="shared" si="1"/>
        <v>103.15949838977684</v>
      </c>
      <c r="I43" s="1">
        <f t="shared" si="1"/>
        <v>109.8796225260005</v>
      </c>
      <c r="J43" s="1"/>
      <c r="K43" s="1"/>
    </row>
    <row r="44" spans="1:11">
      <c r="A44" s="1" t="s">
        <v>109</v>
      </c>
      <c r="B44" s="1" t="s">
        <v>110</v>
      </c>
      <c r="C44" s="1">
        <v>594202.21</v>
      </c>
      <c r="D44" s="1">
        <v>1273400</v>
      </c>
      <c r="E44" s="1">
        <v>969600</v>
      </c>
      <c r="H44" s="1">
        <f t="shared" si="1"/>
        <v>214.30415077049275</v>
      </c>
      <c r="I44" s="1">
        <f t="shared" si="1"/>
        <v>76.142610334537466</v>
      </c>
      <c r="J44" s="1"/>
      <c r="K44" s="1"/>
    </row>
    <row r="45" spans="1:11">
      <c r="A45" s="1" t="s">
        <v>111</v>
      </c>
      <c r="B45" s="1" t="s">
        <v>112</v>
      </c>
      <c r="C45" s="1">
        <v>13875829.210000001</v>
      </c>
      <c r="D45" s="1">
        <v>17779244</v>
      </c>
      <c r="E45" s="1">
        <v>14246484</v>
      </c>
      <c r="H45" s="1">
        <f t="shared" si="1"/>
        <v>128.13103801527691</v>
      </c>
      <c r="I45" s="1">
        <f t="shared" si="1"/>
        <v>80.129863789483963</v>
      </c>
      <c r="J45" s="1"/>
      <c r="K45" s="1"/>
    </row>
    <row r="46" spans="1:11">
      <c r="A46" s="2" t="s">
        <v>113</v>
      </c>
      <c r="B46" s="2" t="s">
        <v>114</v>
      </c>
      <c r="C46" s="2">
        <v>2460036.12</v>
      </c>
      <c r="D46" s="2">
        <v>2561460</v>
      </c>
      <c r="E46" s="2">
        <v>2333440</v>
      </c>
      <c r="F46" s="2">
        <v>2233440</v>
      </c>
      <c r="G46" s="2">
        <v>2133440</v>
      </c>
      <c r="H46" s="2">
        <f t="shared" si="1"/>
        <v>104.12286141554701</v>
      </c>
      <c r="I46" s="2">
        <f t="shared" si="1"/>
        <v>91.098045645842603</v>
      </c>
      <c r="J46" s="2">
        <f>F46/E46*100</f>
        <v>95.714481623697196</v>
      </c>
      <c r="K46" s="2">
        <f>G46/F46*100</f>
        <v>95.522601905580629</v>
      </c>
    </row>
    <row r="47" spans="1:11">
      <c r="A47" s="1" t="s">
        <v>115</v>
      </c>
      <c r="B47" s="1" t="s">
        <v>116</v>
      </c>
      <c r="C47" s="1">
        <v>1981662.12</v>
      </c>
      <c r="D47" s="1">
        <v>2020000</v>
      </c>
      <c r="E47" s="1">
        <v>1796000</v>
      </c>
      <c r="H47" s="1">
        <f t="shared" si="1"/>
        <v>101.93463252958581</v>
      </c>
      <c r="I47" s="1">
        <f t="shared" si="1"/>
        <v>88.910891089108915</v>
      </c>
      <c r="J47" s="1"/>
      <c r="K47" s="1"/>
    </row>
    <row r="48" spans="1:11">
      <c r="A48" s="1" t="s">
        <v>117</v>
      </c>
      <c r="B48" s="1" t="s">
        <v>118</v>
      </c>
      <c r="C48" s="1">
        <v>478374</v>
      </c>
      <c r="D48" s="1">
        <v>541460</v>
      </c>
      <c r="E48" s="1">
        <v>537440</v>
      </c>
      <c r="H48" s="1">
        <f t="shared" ref="H48:I60" si="2">D48/C48*100</f>
        <v>113.18758962652653</v>
      </c>
      <c r="I48" s="1">
        <f t="shared" si="2"/>
        <v>99.257562885531712</v>
      </c>
      <c r="J48" s="1"/>
      <c r="K48" s="1"/>
    </row>
    <row r="49" spans="1:11">
      <c r="A49" s="2" t="s">
        <v>119</v>
      </c>
      <c r="B49" s="2" t="s">
        <v>120</v>
      </c>
      <c r="C49" s="2">
        <v>17216035.800000001</v>
      </c>
      <c r="D49" s="2">
        <v>18089000</v>
      </c>
      <c r="E49" s="2">
        <v>17899000</v>
      </c>
      <c r="F49" s="2">
        <v>17942000</v>
      </c>
      <c r="G49" s="2">
        <v>17922000</v>
      </c>
      <c r="H49" s="2">
        <f t="shared" si="2"/>
        <v>105.07064582196092</v>
      </c>
      <c r="I49" s="2">
        <f t="shared" si="2"/>
        <v>98.94963790148708</v>
      </c>
      <c r="J49" s="2">
        <f>F49/E49*100</f>
        <v>100.24023688474217</v>
      </c>
      <c r="K49" s="2">
        <f>G49/F49*100</f>
        <v>99.888529706833125</v>
      </c>
    </row>
    <row r="50" spans="1:11">
      <c r="A50" s="1" t="s">
        <v>121</v>
      </c>
      <c r="B50" s="1" t="s">
        <v>122</v>
      </c>
      <c r="C50" s="1">
        <v>8244000</v>
      </c>
      <c r="D50" s="1">
        <v>8314000</v>
      </c>
      <c r="E50" s="1">
        <v>8314000</v>
      </c>
      <c r="H50" s="1">
        <f t="shared" si="2"/>
        <v>100.84910237748666</v>
      </c>
      <c r="I50" s="1">
        <f t="shared" si="2"/>
        <v>100</v>
      </c>
      <c r="J50" s="1"/>
      <c r="K50" s="1"/>
    </row>
    <row r="51" spans="1:11">
      <c r="A51" s="1" t="s">
        <v>123</v>
      </c>
      <c r="B51" s="1" t="s">
        <v>124</v>
      </c>
      <c r="C51" s="1">
        <v>8972035.8000000007</v>
      </c>
      <c r="D51" s="1">
        <v>9775000</v>
      </c>
      <c r="E51" s="1">
        <v>9585000</v>
      </c>
      <c r="H51" s="1">
        <f t="shared" si="2"/>
        <v>108.94963214480262</v>
      </c>
      <c r="I51" s="1">
        <f t="shared" si="2"/>
        <v>98.056265984654729</v>
      </c>
      <c r="J51" s="1"/>
      <c r="K51" s="1"/>
    </row>
    <row r="52" spans="1:11">
      <c r="A52" s="2" t="s">
        <v>125</v>
      </c>
      <c r="B52" s="2" t="s">
        <v>126</v>
      </c>
      <c r="C52" s="2">
        <v>3017995.39</v>
      </c>
      <c r="D52" s="2">
        <v>4013000</v>
      </c>
      <c r="E52" s="2">
        <v>3752000</v>
      </c>
      <c r="F52" s="2">
        <v>3752000</v>
      </c>
      <c r="G52" s="2">
        <v>4752000</v>
      </c>
      <c r="H52" s="2">
        <f t="shared" si="2"/>
        <v>132.96905665584865</v>
      </c>
      <c r="I52" s="2">
        <f t="shared" si="2"/>
        <v>93.496137552952902</v>
      </c>
      <c r="J52" s="2">
        <f>F52/E52*100</f>
        <v>100</v>
      </c>
      <c r="K52" s="2">
        <f>G52/F52*100</f>
        <v>126.65245202558634</v>
      </c>
    </row>
    <row r="53" spans="1:11">
      <c r="A53" s="1" t="s">
        <v>127</v>
      </c>
      <c r="B53" s="1" t="s">
        <v>128</v>
      </c>
      <c r="C53" s="1">
        <v>509193.5</v>
      </c>
      <c r="D53" s="1">
        <v>765000</v>
      </c>
      <c r="E53" s="1">
        <v>765000</v>
      </c>
      <c r="H53" s="1">
        <f t="shared" si="2"/>
        <v>150.23758158735333</v>
      </c>
      <c r="I53" s="1">
        <f t="shared" si="2"/>
        <v>100</v>
      </c>
      <c r="J53" s="1"/>
      <c r="K53" s="1"/>
    </row>
    <row r="54" spans="1:11">
      <c r="A54" s="1" t="s">
        <v>129</v>
      </c>
      <c r="B54" s="1" t="s">
        <v>130</v>
      </c>
      <c r="C54" s="1">
        <v>2508801.89</v>
      </c>
      <c r="D54" s="1">
        <v>3248000</v>
      </c>
      <c r="E54" s="1">
        <v>2987000</v>
      </c>
      <c r="H54" s="1">
        <f t="shared" si="2"/>
        <v>129.46418818267074</v>
      </c>
      <c r="I54" s="1">
        <f t="shared" si="2"/>
        <v>91.964285714285708</v>
      </c>
      <c r="J54" s="1"/>
      <c r="K54" s="1"/>
    </row>
    <row r="55" spans="1:11">
      <c r="A55" s="2" t="s">
        <v>131</v>
      </c>
      <c r="B55" s="2" t="s">
        <v>132</v>
      </c>
      <c r="C55" s="2">
        <v>6110536.2300000004</v>
      </c>
      <c r="D55" s="2">
        <v>6323000</v>
      </c>
      <c r="E55" s="2">
        <v>6570000</v>
      </c>
      <c r="F55" s="2">
        <v>6579000</v>
      </c>
      <c r="G55" s="2">
        <v>6629000</v>
      </c>
      <c r="H55" s="2">
        <f t="shared" si="2"/>
        <v>103.47700695982944</v>
      </c>
      <c r="I55" s="2">
        <f t="shared" si="2"/>
        <v>103.90637355685593</v>
      </c>
      <c r="J55" s="2">
        <f>F55/E55*100</f>
        <v>100.13698630136987</v>
      </c>
      <c r="K55" s="2">
        <f>G55/F55*100</f>
        <v>100.75999392004864</v>
      </c>
    </row>
    <row r="56" spans="1:11">
      <c r="A56" s="1" t="s">
        <v>133</v>
      </c>
      <c r="B56" s="1" t="s">
        <v>134</v>
      </c>
      <c r="C56" s="1">
        <v>6110536.2300000004</v>
      </c>
      <c r="D56" s="1">
        <v>6323000</v>
      </c>
      <c r="E56" s="1">
        <v>6570000</v>
      </c>
      <c r="H56" s="1">
        <f t="shared" si="2"/>
        <v>103.47700695982944</v>
      </c>
      <c r="I56" s="1">
        <f t="shared" si="2"/>
        <v>103.90637355685593</v>
      </c>
      <c r="J56" s="1"/>
      <c r="K56" s="1"/>
    </row>
    <row r="57" spans="1:11">
      <c r="A57" s="2" t="s">
        <v>135</v>
      </c>
      <c r="B57" s="2" t="s">
        <v>136</v>
      </c>
      <c r="C57" s="2">
        <v>48326716.240000002</v>
      </c>
      <c r="D57" s="2">
        <v>46583000</v>
      </c>
      <c r="E57" s="2">
        <v>50791740</v>
      </c>
      <c r="F57" s="2">
        <v>55347890</v>
      </c>
      <c r="G57" s="2">
        <v>52576140</v>
      </c>
      <c r="H57" s="2">
        <f t="shared" si="2"/>
        <v>96.391817247957917</v>
      </c>
      <c r="I57" s="2">
        <f t="shared" si="2"/>
        <v>109.03492690466479</v>
      </c>
      <c r="J57" s="2">
        <f>F57/E57*100</f>
        <v>108.97025776238421</v>
      </c>
      <c r="K57" s="2">
        <f>G57/F57*100</f>
        <v>94.99213068465663</v>
      </c>
    </row>
    <row r="58" spans="1:11">
      <c r="A58" s="1" t="s">
        <v>137</v>
      </c>
      <c r="B58" s="1" t="s">
        <v>138</v>
      </c>
      <c r="C58" s="1">
        <v>27549144.640000001</v>
      </c>
      <c r="D58" s="1">
        <v>28297000</v>
      </c>
      <c r="E58" s="1">
        <v>31810740</v>
      </c>
      <c r="H58" s="1">
        <f t="shared" si="2"/>
        <v>102.71462279418341</v>
      </c>
      <c r="I58" s="1">
        <f t="shared" si="2"/>
        <v>112.41735873060748</v>
      </c>
      <c r="J58" s="1"/>
      <c r="K58" s="1"/>
    </row>
    <row r="59" spans="1:11">
      <c r="A59" s="1" t="s">
        <v>139</v>
      </c>
      <c r="B59" s="1" t="s">
        <v>140</v>
      </c>
      <c r="C59" s="1">
        <v>1072908.3400000001</v>
      </c>
      <c r="D59" s="1">
        <v>1100000</v>
      </c>
      <c r="E59" s="1">
        <v>50000</v>
      </c>
      <c r="H59" s="1">
        <f t="shared" si="2"/>
        <v>102.52506751881525</v>
      </c>
      <c r="I59" s="1">
        <f t="shared" si="2"/>
        <v>4.5454545454545459</v>
      </c>
      <c r="J59" s="1"/>
      <c r="K59" s="1"/>
    </row>
    <row r="60" spans="1:11">
      <c r="A60" s="1" t="s">
        <v>141</v>
      </c>
      <c r="B60" s="1" t="s">
        <v>142</v>
      </c>
      <c r="C60" s="1">
        <v>142901.56</v>
      </c>
      <c r="D60" s="1">
        <v>0</v>
      </c>
      <c r="E60" s="1">
        <v>0</v>
      </c>
      <c r="H60" s="1">
        <f t="shared" si="2"/>
        <v>0</v>
      </c>
      <c r="I60" s="1">
        <v>0</v>
      </c>
      <c r="J60" s="1"/>
      <c r="K60" s="1"/>
    </row>
    <row r="61" spans="1:11">
      <c r="A61" s="1" t="s">
        <v>143</v>
      </c>
      <c r="B61" s="1" t="s">
        <v>144</v>
      </c>
      <c r="C61" s="1">
        <v>0</v>
      </c>
      <c r="D61" s="1">
        <v>1000000</v>
      </c>
      <c r="E61" s="1">
        <v>1000000</v>
      </c>
      <c r="H61" s="1">
        <v>0</v>
      </c>
      <c r="I61" s="1">
        <f t="shared" ref="I61:I75" si="3">E61/D61*100</f>
        <v>100</v>
      </c>
      <c r="J61" s="1"/>
      <c r="K61" s="1"/>
    </row>
    <row r="62" spans="1:11">
      <c r="A62" s="1" t="s">
        <v>145</v>
      </c>
      <c r="B62" s="1" t="s">
        <v>146</v>
      </c>
      <c r="C62" s="1">
        <v>19561761.699999999</v>
      </c>
      <c r="D62" s="1">
        <v>16186000</v>
      </c>
      <c r="E62" s="1">
        <v>17931000</v>
      </c>
      <c r="H62" s="1">
        <f t="shared" ref="H62:H73" si="4">D62/C62*100</f>
        <v>82.74305887286215</v>
      </c>
      <c r="I62" s="1">
        <f t="shared" si="3"/>
        <v>110.780921784258</v>
      </c>
      <c r="J62" s="1"/>
      <c r="K62" s="1"/>
    </row>
    <row r="63" spans="1:11">
      <c r="A63" s="9" t="s">
        <v>9</v>
      </c>
      <c r="B63" s="9" t="s">
        <v>27</v>
      </c>
      <c r="C63" s="9">
        <v>40867359.810000002</v>
      </c>
      <c r="D63" s="9">
        <v>126073603</v>
      </c>
      <c r="E63" s="9">
        <v>77099518</v>
      </c>
      <c r="F63" s="9">
        <v>63701218</v>
      </c>
      <c r="G63" s="9">
        <v>55590218</v>
      </c>
      <c r="H63" s="9">
        <f t="shared" si="4"/>
        <v>308.4946118030129</v>
      </c>
      <c r="I63" s="9">
        <f t="shared" si="3"/>
        <v>61.154370276861201</v>
      </c>
      <c r="J63" s="9">
        <f>F63/E63*100</f>
        <v>82.622070348092194</v>
      </c>
      <c r="K63" s="9">
        <f>G63/F63*100</f>
        <v>87.267119445031653</v>
      </c>
    </row>
    <row r="64" spans="1:11">
      <c r="A64" s="2" t="s">
        <v>147</v>
      </c>
      <c r="B64" s="2" t="s">
        <v>148</v>
      </c>
      <c r="C64" s="2">
        <v>4188588.47</v>
      </c>
      <c r="D64" s="2">
        <v>4920000</v>
      </c>
      <c r="E64" s="2">
        <v>5616370</v>
      </c>
      <c r="F64" s="2">
        <v>5716370</v>
      </c>
      <c r="G64" s="2">
        <v>5216370</v>
      </c>
      <c r="H64" s="2">
        <f t="shared" si="4"/>
        <v>117.46200504629665</v>
      </c>
      <c r="I64" s="2">
        <f t="shared" si="3"/>
        <v>114.15386178861789</v>
      </c>
      <c r="J64" s="2">
        <f>F64/E64*100</f>
        <v>101.78050947498116</v>
      </c>
      <c r="K64" s="2">
        <f>G64/F64*100</f>
        <v>91.253190398802047</v>
      </c>
    </row>
    <row r="65" spans="1:11">
      <c r="A65" s="1" t="s">
        <v>149</v>
      </c>
      <c r="B65" s="1" t="s">
        <v>150</v>
      </c>
      <c r="C65" s="1">
        <v>3282553.52</v>
      </c>
      <c r="D65" s="1">
        <v>4850000</v>
      </c>
      <c r="E65" s="1">
        <v>5400000</v>
      </c>
      <c r="H65" s="1">
        <f t="shared" si="4"/>
        <v>147.75082783722596</v>
      </c>
      <c r="I65" s="1">
        <f t="shared" si="3"/>
        <v>111.34020618556701</v>
      </c>
      <c r="J65" s="1"/>
      <c r="K65" s="1"/>
    </row>
    <row r="66" spans="1:11">
      <c r="A66" s="1" t="s">
        <v>151</v>
      </c>
      <c r="B66" s="1" t="s">
        <v>152</v>
      </c>
      <c r="C66" s="1">
        <v>906034.95</v>
      </c>
      <c r="D66" s="1">
        <v>70000</v>
      </c>
      <c r="E66" s="1">
        <v>216370</v>
      </c>
      <c r="H66" s="1">
        <f t="shared" si="4"/>
        <v>7.725971277377325</v>
      </c>
      <c r="I66" s="1">
        <f t="shared" si="3"/>
        <v>309.10000000000002</v>
      </c>
      <c r="J66" s="1"/>
      <c r="K66" s="1"/>
    </row>
    <row r="67" spans="1:11">
      <c r="A67" s="2" t="s">
        <v>153</v>
      </c>
      <c r="B67" s="2" t="s">
        <v>154</v>
      </c>
      <c r="C67" s="2">
        <v>35184958.710000001</v>
      </c>
      <c r="D67" s="2">
        <v>117682382</v>
      </c>
      <c r="E67" s="2">
        <v>67788927</v>
      </c>
      <c r="F67" s="2">
        <v>54384627</v>
      </c>
      <c r="G67" s="2">
        <v>46773627</v>
      </c>
      <c r="H67" s="2">
        <f t="shared" si="4"/>
        <v>334.46787012017501</v>
      </c>
      <c r="I67" s="2">
        <f t="shared" si="3"/>
        <v>57.603292734166445</v>
      </c>
      <c r="J67" s="2">
        <f>F67/E67*100</f>
        <v>80.22641662406015</v>
      </c>
      <c r="K67" s="2">
        <f>G67/F67*100</f>
        <v>86.005236369461528</v>
      </c>
    </row>
    <row r="68" spans="1:11">
      <c r="A68" s="1" t="s">
        <v>155</v>
      </c>
      <c r="B68" s="1" t="s">
        <v>156</v>
      </c>
      <c r="C68" s="1">
        <v>22895641.399999999</v>
      </c>
      <c r="D68" s="1">
        <v>100190000</v>
      </c>
      <c r="E68" s="1">
        <v>51110000</v>
      </c>
      <c r="H68" s="1">
        <f t="shared" si="4"/>
        <v>437.59420515731875</v>
      </c>
      <c r="I68" s="1">
        <f t="shared" si="3"/>
        <v>51.013075157201314</v>
      </c>
      <c r="J68" s="1"/>
      <c r="K68" s="1"/>
    </row>
    <row r="69" spans="1:11">
      <c r="A69" s="1" t="s">
        <v>157</v>
      </c>
      <c r="B69" s="1" t="s">
        <v>158</v>
      </c>
      <c r="C69" s="1">
        <v>6589226.2400000002</v>
      </c>
      <c r="D69" s="1">
        <v>11276782</v>
      </c>
      <c r="E69" s="1">
        <v>8679227</v>
      </c>
      <c r="H69" s="1">
        <f t="shared" si="4"/>
        <v>171.13969970471069</v>
      </c>
      <c r="I69" s="1">
        <f t="shared" si="3"/>
        <v>76.965458762969789</v>
      </c>
      <c r="J69" s="1"/>
      <c r="K69" s="1"/>
    </row>
    <row r="70" spans="1:11">
      <c r="A70" s="1" t="s">
        <v>159</v>
      </c>
      <c r="B70" s="1" t="s">
        <v>160</v>
      </c>
      <c r="C70" s="1">
        <v>305981.25</v>
      </c>
      <c r="D70" s="1">
        <v>620000</v>
      </c>
      <c r="E70" s="1">
        <v>280000</v>
      </c>
      <c r="H70" s="1">
        <f t="shared" si="4"/>
        <v>202.62679494250057</v>
      </c>
      <c r="I70" s="1">
        <f t="shared" si="3"/>
        <v>45.161290322580641</v>
      </c>
      <c r="J70" s="1"/>
      <c r="K70" s="1"/>
    </row>
    <row r="71" spans="1:11">
      <c r="A71" s="1" t="s">
        <v>161</v>
      </c>
      <c r="B71" s="1" t="s">
        <v>162</v>
      </c>
      <c r="C71" s="1">
        <v>837143.96</v>
      </c>
      <c r="D71" s="1">
        <v>909400</v>
      </c>
      <c r="E71" s="1">
        <v>982500</v>
      </c>
      <c r="H71" s="1">
        <f t="shared" si="4"/>
        <v>108.63125620592187</v>
      </c>
      <c r="I71" s="1">
        <f t="shared" si="3"/>
        <v>108.03826698922367</v>
      </c>
      <c r="J71" s="1"/>
      <c r="K71" s="1"/>
    </row>
    <row r="72" spans="1:11">
      <c r="A72" s="1" t="s">
        <v>163</v>
      </c>
      <c r="B72" s="1" t="s">
        <v>164</v>
      </c>
      <c r="C72" s="1">
        <v>4556965.8600000003</v>
      </c>
      <c r="D72" s="1">
        <v>4686200</v>
      </c>
      <c r="E72" s="1">
        <v>6737200</v>
      </c>
      <c r="H72" s="1">
        <f t="shared" si="4"/>
        <v>102.83596901908763</v>
      </c>
      <c r="I72" s="1">
        <f t="shared" si="3"/>
        <v>143.76680466049251</v>
      </c>
      <c r="J72" s="1"/>
      <c r="K72" s="1"/>
    </row>
    <row r="73" spans="1:11">
      <c r="A73" s="2" t="s">
        <v>165</v>
      </c>
      <c r="B73" s="2" t="s">
        <v>166</v>
      </c>
      <c r="C73" s="2">
        <v>1493812.63</v>
      </c>
      <c r="D73" s="2">
        <v>3471221</v>
      </c>
      <c r="E73" s="2">
        <v>3694221</v>
      </c>
      <c r="F73" s="2">
        <v>3600221</v>
      </c>
      <c r="G73" s="2">
        <v>3600221</v>
      </c>
      <c r="H73" s="2">
        <f t="shared" si="4"/>
        <v>232.37325286237538</v>
      </c>
      <c r="I73" s="2">
        <f t="shared" si="3"/>
        <v>106.42425244604132</v>
      </c>
      <c r="J73" s="2">
        <f>F73/E73*100</f>
        <v>97.455485202428335</v>
      </c>
      <c r="K73" s="2">
        <f>G73/F73*100</f>
        <v>100</v>
      </c>
    </row>
    <row r="74" spans="1:11">
      <c r="A74" s="1" t="s">
        <v>167</v>
      </c>
      <c r="B74" s="1" t="s">
        <v>168</v>
      </c>
      <c r="C74" s="1">
        <v>0</v>
      </c>
      <c r="D74" s="1">
        <v>1005000</v>
      </c>
      <c r="E74" s="1">
        <v>0</v>
      </c>
      <c r="H74" s="1">
        <v>0</v>
      </c>
      <c r="I74" s="1">
        <f t="shared" si="3"/>
        <v>0</v>
      </c>
      <c r="J74" s="1"/>
      <c r="K74" s="1"/>
    </row>
    <row r="75" spans="1:11">
      <c r="A75" s="1" t="s">
        <v>169</v>
      </c>
      <c r="B75" s="1" t="s">
        <v>170</v>
      </c>
      <c r="C75" s="1">
        <v>1493812.63</v>
      </c>
      <c r="D75" s="1">
        <v>2466221</v>
      </c>
      <c r="E75" s="1">
        <v>3694221</v>
      </c>
      <c r="H75" s="1">
        <f>D75/C75*100</f>
        <v>165.09573894819729</v>
      </c>
      <c r="I75" s="1">
        <f t="shared" si="3"/>
        <v>149.79278012797715</v>
      </c>
      <c r="J75" s="1"/>
      <c r="K75" s="1"/>
    </row>
  </sheetData>
  <mergeCells count="1">
    <mergeCell ref="A4:B4"/>
  </mergeCells>
  <pageMargins left="0.55118110236220474" right="0.55118110236220474" top="0.98425196850393704" bottom="0.98425196850393704" header="0.51181102362204722" footer="0.51181102362204722"/>
  <pageSetup scale="63" firstPageNumber="4" orientation="landscape" useFirstPageNumber="1" horizontalDpi="300" verticalDpi="300" r:id="rId1"/>
  <headerFooter alignWithMargins="0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Normal="100" workbookViewId="0">
      <selection sqref="A1:XFD1048576"/>
    </sheetView>
  </sheetViews>
  <sheetFormatPr defaultRowHeight="12.75"/>
  <cols>
    <col min="1" max="1" width="14.140625" style="41" customWidth="1"/>
    <col min="2" max="2" width="88.140625" style="41" customWidth="1"/>
    <col min="3" max="3" width="13.42578125" style="41" customWidth="1"/>
    <col min="4" max="7" width="13.85546875" style="41" bestFit="1" customWidth="1"/>
    <col min="8" max="8" width="8.140625" style="41" bestFit="1" customWidth="1"/>
    <col min="9" max="11" width="7.85546875" style="41" bestFit="1" customWidth="1"/>
    <col min="12" max="16384" width="9.140625" style="41"/>
  </cols>
  <sheetData>
    <row r="1" spans="1:11">
      <c r="A1" s="6" t="s">
        <v>0</v>
      </c>
      <c r="B1" s="6" t="s">
        <v>0</v>
      </c>
      <c r="C1" s="17" t="s">
        <v>2</v>
      </c>
      <c r="D1" s="7" t="s">
        <v>3</v>
      </c>
      <c r="E1" s="7" t="s">
        <v>3</v>
      </c>
      <c r="F1" s="7" t="s">
        <v>4</v>
      </c>
      <c r="G1" s="7" t="s">
        <v>4</v>
      </c>
      <c r="H1" s="7" t="s">
        <v>5</v>
      </c>
      <c r="I1" s="7" t="s">
        <v>5</v>
      </c>
      <c r="J1" s="7" t="s">
        <v>5</v>
      </c>
      <c r="K1" s="7" t="s">
        <v>5</v>
      </c>
    </row>
    <row r="2" spans="1:11">
      <c r="A2" s="6" t="s">
        <v>0</v>
      </c>
      <c r="B2" s="6" t="s">
        <v>0</v>
      </c>
      <c r="C2" s="1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</row>
    <row r="3" spans="1:11">
      <c r="A3" s="6" t="s">
        <v>1</v>
      </c>
      <c r="B3" s="6" t="s">
        <v>766</v>
      </c>
      <c r="C3" s="17">
        <v>2016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7" t="s">
        <v>20</v>
      </c>
      <c r="J3" s="8" t="s">
        <v>21</v>
      </c>
      <c r="K3" s="7" t="s">
        <v>22</v>
      </c>
    </row>
    <row r="4" spans="1:11">
      <c r="A4" s="46" t="s">
        <v>28</v>
      </c>
      <c r="B4" s="46"/>
      <c r="C4" s="42"/>
      <c r="D4" s="42"/>
      <c r="E4" s="42"/>
      <c r="F4" s="42"/>
      <c r="G4" s="42"/>
      <c r="H4" s="42"/>
      <c r="I4" s="42"/>
      <c r="J4" s="42"/>
      <c r="K4" s="42"/>
    </row>
    <row r="5" spans="1:11">
      <c r="A5" s="9" t="s">
        <v>13</v>
      </c>
      <c r="B5" s="9" t="s">
        <v>29</v>
      </c>
      <c r="C5" s="9">
        <v>0</v>
      </c>
      <c r="D5" s="9">
        <v>18510000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</row>
    <row r="6" spans="1:11">
      <c r="A6" s="2" t="s">
        <v>203</v>
      </c>
      <c r="B6" s="2" t="s">
        <v>202</v>
      </c>
      <c r="C6" s="2">
        <v>0</v>
      </c>
      <c r="D6" s="2">
        <v>10000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</row>
    <row r="7" spans="1:11">
      <c r="A7" s="1" t="s">
        <v>201</v>
      </c>
      <c r="B7" s="16" t="s">
        <v>200</v>
      </c>
      <c r="C7" s="1">
        <v>0</v>
      </c>
      <c r="D7" s="1">
        <v>10000</v>
      </c>
      <c r="E7" s="1">
        <v>0</v>
      </c>
      <c r="H7" s="1">
        <v>0</v>
      </c>
      <c r="I7" s="1">
        <v>0</v>
      </c>
    </row>
    <row r="8" spans="1:11">
      <c r="A8" s="2" t="s">
        <v>199</v>
      </c>
      <c r="B8" s="2" t="s">
        <v>198</v>
      </c>
      <c r="C8" s="2">
        <v>0</v>
      </c>
      <c r="D8" s="2">
        <v>18500000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1:11">
      <c r="A9" s="1" t="s">
        <v>197</v>
      </c>
      <c r="B9" s="1" t="s">
        <v>196</v>
      </c>
      <c r="C9" s="1">
        <v>0</v>
      </c>
      <c r="D9" s="1">
        <v>18500000</v>
      </c>
      <c r="E9" s="1">
        <v>0</v>
      </c>
      <c r="H9" s="1">
        <v>0</v>
      </c>
      <c r="I9" s="1">
        <v>0</v>
      </c>
    </row>
    <row r="10" spans="1:11">
      <c r="A10" s="9" t="s">
        <v>10</v>
      </c>
      <c r="B10" s="9" t="s">
        <v>30</v>
      </c>
      <c r="C10" s="9">
        <v>5186776.1900000004</v>
      </c>
      <c r="D10" s="9">
        <v>6605000</v>
      </c>
      <c r="E10" s="9">
        <v>7920000</v>
      </c>
      <c r="F10" s="9">
        <v>7920000</v>
      </c>
      <c r="G10" s="9">
        <v>7920000</v>
      </c>
      <c r="H10" s="9">
        <v>127.343</v>
      </c>
      <c r="I10" s="9">
        <v>119.9091</v>
      </c>
      <c r="J10" s="9">
        <v>100</v>
      </c>
      <c r="K10" s="9">
        <v>100</v>
      </c>
    </row>
    <row r="11" spans="1:11">
      <c r="A11" s="2" t="s">
        <v>195</v>
      </c>
      <c r="B11" s="2" t="s">
        <v>194</v>
      </c>
      <c r="C11" s="2">
        <v>0</v>
      </c>
      <c r="D11" s="2">
        <v>1265000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>
      <c r="A12" s="1" t="s">
        <v>193</v>
      </c>
      <c r="B12" s="1" t="s">
        <v>192</v>
      </c>
      <c r="C12" s="1">
        <v>0</v>
      </c>
      <c r="D12" s="1">
        <v>1265000</v>
      </c>
      <c r="E12" s="1">
        <v>0</v>
      </c>
      <c r="H12" s="1">
        <v>0</v>
      </c>
      <c r="I12" s="1">
        <v>0</v>
      </c>
    </row>
    <row r="13" spans="1:11">
      <c r="A13" s="2" t="s">
        <v>191</v>
      </c>
      <c r="B13" s="2" t="s">
        <v>190</v>
      </c>
      <c r="C13" s="2">
        <v>5186776.1900000004</v>
      </c>
      <c r="D13" s="2">
        <v>5340000</v>
      </c>
      <c r="E13" s="2">
        <v>7920000</v>
      </c>
      <c r="F13" s="2">
        <v>7920000</v>
      </c>
      <c r="G13" s="2">
        <v>7920000</v>
      </c>
      <c r="H13" s="2">
        <v>102.9541</v>
      </c>
      <c r="I13" s="2">
        <v>148.31460000000001</v>
      </c>
      <c r="J13" s="2">
        <v>100</v>
      </c>
      <c r="K13" s="2">
        <v>100</v>
      </c>
    </row>
    <row r="14" spans="1:11" ht="25.5">
      <c r="A14" s="1" t="s">
        <v>189</v>
      </c>
      <c r="B14" s="15" t="s">
        <v>188</v>
      </c>
      <c r="C14" s="1">
        <v>5186776.1900000004</v>
      </c>
      <c r="D14" s="1">
        <v>5340000</v>
      </c>
      <c r="E14" s="1">
        <v>5270000</v>
      </c>
      <c r="H14" s="1">
        <v>102.9541</v>
      </c>
      <c r="I14" s="1">
        <v>98.689099999999996</v>
      </c>
    </row>
    <row r="15" spans="1:11">
      <c r="A15" s="1" t="s">
        <v>187</v>
      </c>
      <c r="B15" s="1" t="s">
        <v>186</v>
      </c>
      <c r="C15" s="1">
        <v>0</v>
      </c>
      <c r="D15" s="1">
        <v>0</v>
      </c>
      <c r="E15" s="1">
        <v>2650000</v>
      </c>
      <c r="H15" s="1">
        <v>0</v>
      </c>
      <c r="I15" s="1">
        <v>0</v>
      </c>
    </row>
    <row r="16" spans="1:11">
      <c r="A16" s="46" t="s">
        <v>185</v>
      </c>
      <c r="B16" s="46"/>
      <c r="C16" s="42"/>
      <c r="D16" s="42"/>
      <c r="E16" s="42"/>
      <c r="F16" s="42"/>
      <c r="G16" s="42"/>
      <c r="H16" s="42"/>
      <c r="I16" s="42"/>
      <c r="J16" s="42"/>
      <c r="K16" s="42"/>
    </row>
    <row r="17" spans="1:11">
      <c r="A17" s="9" t="s">
        <v>14</v>
      </c>
      <c r="B17" s="9" t="s">
        <v>184</v>
      </c>
      <c r="C17" s="9">
        <v>-1408008.71</v>
      </c>
      <c r="D17" s="9">
        <v>0</v>
      </c>
      <c r="E17" s="9">
        <v>17868650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>
      <c r="A18" s="2" t="s">
        <v>183</v>
      </c>
      <c r="B18" s="2" t="s">
        <v>182</v>
      </c>
      <c r="C18" s="2">
        <v>-1408008.71</v>
      </c>
      <c r="D18" s="2">
        <v>0</v>
      </c>
      <c r="E18" s="2">
        <v>17868650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>
      <c r="A19" s="1" t="s">
        <v>181</v>
      </c>
      <c r="B19" s="1" t="s">
        <v>180</v>
      </c>
      <c r="C19" s="1">
        <v>-1408008.71</v>
      </c>
      <c r="D19" s="1">
        <v>0</v>
      </c>
      <c r="E19" s="1">
        <v>17868650</v>
      </c>
      <c r="H19" s="1">
        <v>0</v>
      </c>
      <c r="I19" s="1">
        <v>0</v>
      </c>
    </row>
    <row r="25" spans="1:11">
      <c r="B25" s="13" t="s">
        <v>179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>
      <c r="B26" s="11" t="s">
        <v>177</v>
      </c>
      <c r="C26" s="10">
        <v>183548869.16</v>
      </c>
      <c r="D26" s="10">
        <v>180494343</v>
      </c>
      <c r="E26" s="10">
        <v>200608726</v>
      </c>
      <c r="F26" s="10">
        <v>185224696</v>
      </c>
      <c r="G26" s="10">
        <v>184432638</v>
      </c>
      <c r="H26" s="10">
        <f t="shared" ref="H26:K31" si="0">D26/C26*100</f>
        <v>98.335851278202441</v>
      </c>
      <c r="I26" s="10">
        <f t="shared" si="0"/>
        <v>111.14405175568301</v>
      </c>
      <c r="J26" s="10">
        <f t="shared" si="0"/>
        <v>92.331325607441428</v>
      </c>
      <c r="K26" s="10">
        <f t="shared" si="0"/>
        <v>99.572379916336857</v>
      </c>
    </row>
    <row r="27" spans="1:11">
      <c r="B27" s="11" t="s">
        <v>176</v>
      </c>
      <c r="C27" s="10">
        <v>1860878.63</v>
      </c>
      <c r="D27" s="10">
        <v>2222500</v>
      </c>
      <c r="E27" s="10">
        <v>2116000</v>
      </c>
      <c r="F27" s="10">
        <v>2116000</v>
      </c>
      <c r="G27" s="10">
        <v>2116000</v>
      </c>
      <c r="H27" s="10">
        <f t="shared" si="0"/>
        <v>119.43282942638768</v>
      </c>
      <c r="I27" s="10">
        <f t="shared" si="0"/>
        <v>95.208098987626542</v>
      </c>
      <c r="J27" s="10">
        <f t="shared" si="0"/>
        <v>100</v>
      </c>
      <c r="K27" s="10">
        <f t="shared" si="0"/>
        <v>100</v>
      </c>
    </row>
    <row r="28" spans="1:11">
      <c r="B28" s="11" t="s">
        <v>175</v>
      </c>
      <c r="C28" s="10">
        <v>96507428.370000005</v>
      </c>
      <c r="D28" s="10">
        <v>132222535</v>
      </c>
      <c r="E28" s="10">
        <v>107588012</v>
      </c>
      <c r="F28" s="10">
        <v>110888012</v>
      </c>
      <c r="G28" s="10">
        <v>109888012</v>
      </c>
      <c r="H28" s="10">
        <f t="shared" si="0"/>
        <v>137.00762442148161</v>
      </c>
      <c r="I28" s="10">
        <f t="shared" si="0"/>
        <v>81.368892224007055</v>
      </c>
      <c r="J28" s="10">
        <f t="shared" si="0"/>
        <v>103.0672562292535</v>
      </c>
      <c r="K28" s="10">
        <f t="shared" si="0"/>
        <v>99.098189261432509</v>
      </c>
    </row>
    <row r="29" spans="1:11">
      <c r="B29" s="11" t="s">
        <v>174</v>
      </c>
      <c r="C29" s="10">
        <v>35092344.100000001</v>
      </c>
      <c r="D29" s="10">
        <v>43346774</v>
      </c>
      <c r="E29" s="10">
        <v>40146583</v>
      </c>
      <c r="F29" s="10">
        <v>38547591</v>
      </c>
      <c r="G29" s="10">
        <v>38416793</v>
      </c>
      <c r="H29" s="10">
        <f t="shared" si="0"/>
        <v>123.52202485099878</v>
      </c>
      <c r="I29" s="10">
        <f t="shared" si="0"/>
        <v>92.617233753081607</v>
      </c>
      <c r="J29" s="10">
        <f t="shared" si="0"/>
        <v>96.017115578678272</v>
      </c>
      <c r="K29" s="10">
        <f t="shared" si="0"/>
        <v>99.660684373246568</v>
      </c>
    </row>
    <row r="30" spans="1:11">
      <c r="B30" s="11" t="s">
        <v>173</v>
      </c>
      <c r="C30" s="10">
        <v>837211.01</v>
      </c>
      <c r="D30" s="10">
        <v>11387094</v>
      </c>
      <c r="E30" s="10">
        <v>3500500</v>
      </c>
      <c r="F30" s="10">
        <v>1000500</v>
      </c>
      <c r="G30" s="10">
        <v>1000500</v>
      </c>
      <c r="H30" s="10">
        <f t="shared" si="0"/>
        <v>1360.1223423949</v>
      </c>
      <c r="I30" s="10">
        <f t="shared" si="0"/>
        <v>30.740942333487371</v>
      </c>
      <c r="J30" s="10">
        <f t="shared" si="0"/>
        <v>28.581631195543494</v>
      </c>
      <c r="K30" s="10">
        <f t="shared" si="0"/>
        <v>100</v>
      </c>
    </row>
    <row r="31" spans="1:11">
      <c r="B31" s="11" t="s">
        <v>172</v>
      </c>
      <c r="C31" s="10">
        <v>15557707.189999999</v>
      </c>
      <c r="D31" s="10">
        <v>33992000</v>
      </c>
      <c r="E31" s="10">
        <v>32654300</v>
      </c>
      <c r="F31" s="10">
        <v>38954300</v>
      </c>
      <c r="G31" s="10">
        <v>32154300</v>
      </c>
      <c r="H31" s="10">
        <f t="shared" si="0"/>
        <v>218.48977863427703</v>
      </c>
      <c r="I31" s="10">
        <f t="shared" si="0"/>
        <v>96.064662273476102</v>
      </c>
      <c r="J31" s="10">
        <f t="shared" si="0"/>
        <v>119.29301807112694</v>
      </c>
      <c r="K31" s="10">
        <f t="shared" si="0"/>
        <v>82.543647299527905</v>
      </c>
    </row>
    <row r="32" spans="1:11">
      <c r="B32" s="11" t="s">
        <v>171</v>
      </c>
      <c r="C32" s="10">
        <v>0</v>
      </c>
      <c r="D32" s="10">
        <v>18500000</v>
      </c>
      <c r="E32" s="10">
        <v>0</v>
      </c>
      <c r="F32" s="10">
        <v>0</v>
      </c>
      <c r="G32" s="10">
        <v>0</v>
      </c>
      <c r="H32" s="10">
        <v>0</v>
      </c>
      <c r="I32" s="10">
        <f>E32/D32*100</f>
        <v>0</v>
      </c>
      <c r="J32" s="10">
        <v>0</v>
      </c>
      <c r="K32" s="10">
        <v>0</v>
      </c>
    </row>
    <row r="33" spans="2:11">
      <c r="B33" s="11"/>
      <c r="C33" s="10"/>
      <c r="D33" s="10"/>
      <c r="E33" s="10"/>
      <c r="F33" s="10"/>
      <c r="G33" s="10"/>
      <c r="H33" s="10"/>
      <c r="I33" s="10"/>
      <c r="J33" s="10"/>
      <c r="K33" s="10"/>
    </row>
    <row r="34" spans="2:11">
      <c r="B34" s="13" t="s">
        <v>178</v>
      </c>
      <c r="C34" s="12"/>
      <c r="D34" s="12"/>
      <c r="E34" s="12"/>
      <c r="F34" s="12"/>
      <c r="G34" s="12"/>
      <c r="H34" s="10"/>
      <c r="I34" s="10"/>
      <c r="J34" s="10"/>
      <c r="K34" s="10"/>
    </row>
    <row r="35" spans="2:11">
      <c r="B35" s="11" t="s">
        <v>177</v>
      </c>
      <c r="C35" s="10">
        <v>172835950.21000001</v>
      </c>
      <c r="D35" s="10">
        <v>180494343</v>
      </c>
      <c r="E35" s="10">
        <v>200608726</v>
      </c>
      <c r="F35" s="10">
        <v>185224696</v>
      </c>
      <c r="G35" s="10">
        <v>184432638</v>
      </c>
      <c r="H35" s="10">
        <f t="shared" ref="H35:K40" si="1">D35/C35*100</f>
        <v>104.43101841989173</v>
      </c>
      <c r="I35" s="10">
        <f t="shared" si="1"/>
        <v>111.14405175568301</v>
      </c>
      <c r="J35" s="10">
        <f t="shared" si="1"/>
        <v>92.331325607441428</v>
      </c>
      <c r="K35" s="10">
        <f t="shared" si="1"/>
        <v>99.572379916336857</v>
      </c>
    </row>
    <row r="36" spans="2:11">
      <c r="B36" s="11" t="s">
        <v>176</v>
      </c>
      <c r="C36" s="10">
        <v>1827024.89</v>
      </c>
      <c r="D36" s="10">
        <v>2222500</v>
      </c>
      <c r="E36" s="10">
        <v>2116000</v>
      </c>
      <c r="F36" s="10">
        <v>2116000</v>
      </c>
      <c r="G36" s="10">
        <v>2116000</v>
      </c>
      <c r="H36" s="10">
        <f t="shared" si="1"/>
        <v>121.64585234522995</v>
      </c>
      <c r="I36" s="10">
        <f t="shared" si="1"/>
        <v>95.208098987626542</v>
      </c>
      <c r="J36" s="10">
        <f t="shared" si="1"/>
        <v>100</v>
      </c>
      <c r="K36" s="10">
        <f t="shared" si="1"/>
        <v>100</v>
      </c>
    </row>
    <row r="37" spans="2:11">
      <c r="B37" s="11" t="s">
        <v>175</v>
      </c>
      <c r="C37" s="10">
        <v>86059763.5</v>
      </c>
      <c r="D37" s="10">
        <v>132222535</v>
      </c>
      <c r="E37" s="10">
        <v>107588012</v>
      </c>
      <c r="F37" s="10">
        <v>110888012</v>
      </c>
      <c r="G37" s="10">
        <v>109888012</v>
      </c>
      <c r="H37" s="10">
        <f t="shared" si="1"/>
        <v>153.64036527941423</v>
      </c>
      <c r="I37" s="10">
        <f t="shared" si="1"/>
        <v>81.368892224007055</v>
      </c>
      <c r="J37" s="10">
        <f t="shared" si="1"/>
        <v>103.0672562292535</v>
      </c>
      <c r="K37" s="10">
        <f t="shared" si="1"/>
        <v>99.098189261432509</v>
      </c>
    </row>
    <row r="38" spans="2:11">
      <c r="B38" s="11" t="s">
        <v>174</v>
      </c>
      <c r="C38" s="10">
        <v>35619850.979999997</v>
      </c>
      <c r="D38" s="10">
        <v>43346774</v>
      </c>
      <c r="E38" s="10">
        <v>40146583</v>
      </c>
      <c r="F38" s="10">
        <v>38547591</v>
      </c>
      <c r="G38" s="10">
        <v>38416793</v>
      </c>
      <c r="H38" s="10">
        <f t="shared" si="1"/>
        <v>121.69274381394395</v>
      </c>
      <c r="I38" s="10">
        <f t="shared" si="1"/>
        <v>92.617233753081607</v>
      </c>
      <c r="J38" s="10">
        <f t="shared" si="1"/>
        <v>96.017115578678272</v>
      </c>
      <c r="K38" s="10">
        <f t="shared" si="1"/>
        <v>99.660684373246568</v>
      </c>
    </row>
    <row r="39" spans="2:11">
      <c r="B39" s="11" t="s">
        <v>173</v>
      </c>
      <c r="C39" s="10">
        <v>655698.76</v>
      </c>
      <c r="D39" s="10">
        <v>11387094</v>
      </c>
      <c r="E39" s="10">
        <v>3500500</v>
      </c>
      <c r="F39" s="10">
        <v>1000500</v>
      </c>
      <c r="G39" s="10">
        <v>1000500</v>
      </c>
      <c r="H39" s="10">
        <f t="shared" si="1"/>
        <v>1736.6349754878293</v>
      </c>
      <c r="I39" s="10">
        <f t="shared" si="1"/>
        <v>30.740942333487371</v>
      </c>
      <c r="J39" s="10">
        <f t="shared" si="1"/>
        <v>28.581631195543494</v>
      </c>
      <c r="K39" s="10">
        <f t="shared" si="1"/>
        <v>100</v>
      </c>
    </row>
    <row r="40" spans="2:11">
      <c r="B40" s="11" t="s">
        <v>172</v>
      </c>
      <c r="C40" s="10">
        <v>20001370.23</v>
      </c>
      <c r="D40" s="10">
        <v>33992000</v>
      </c>
      <c r="E40" s="10">
        <v>32654300</v>
      </c>
      <c r="F40" s="10">
        <v>38954300</v>
      </c>
      <c r="G40" s="10">
        <v>32154300</v>
      </c>
      <c r="H40" s="10">
        <f t="shared" si="1"/>
        <v>169.94835658316796</v>
      </c>
      <c r="I40" s="10">
        <f t="shared" si="1"/>
        <v>96.064662273476102</v>
      </c>
      <c r="J40" s="10">
        <f t="shared" si="1"/>
        <v>119.29301807112694</v>
      </c>
      <c r="K40" s="10">
        <f t="shared" si="1"/>
        <v>82.543647299527905</v>
      </c>
    </row>
    <row r="41" spans="2:11">
      <c r="B41" s="11" t="s">
        <v>171</v>
      </c>
      <c r="C41" s="10">
        <v>0</v>
      </c>
      <c r="D41" s="10">
        <v>18500000</v>
      </c>
      <c r="E41" s="10">
        <v>0</v>
      </c>
      <c r="F41" s="10">
        <v>0</v>
      </c>
      <c r="G41" s="10">
        <v>0</v>
      </c>
      <c r="H41" s="10">
        <v>0</v>
      </c>
      <c r="I41" s="10">
        <f>E41/D41*100</f>
        <v>0</v>
      </c>
      <c r="J41" s="10">
        <v>0</v>
      </c>
      <c r="K41" s="10">
        <v>0</v>
      </c>
    </row>
  </sheetData>
  <mergeCells count="2">
    <mergeCell ref="A4:B4"/>
    <mergeCell ref="A16:B1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VS168"/>
  <sheetViews>
    <sheetView tabSelected="1" topLeftCell="A147" zoomScaleNormal="100" workbookViewId="0">
      <selection activeCell="B176" sqref="B176"/>
    </sheetView>
  </sheetViews>
  <sheetFormatPr defaultRowHeight="12.75"/>
  <cols>
    <col min="1" max="1" width="11.7109375" style="41" customWidth="1"/>
    <col min="2" max="2" width="74.28515625" style="41" customWidth="1"/>
    <col min="3" max="7" width="13.85546875" style="41" bestFit="1" customWidth="1"/>
    <col min="8" max="8" width="8.85546875" style="41" customWidth="1"/>
    <col min="9" max="9" width="9.140625" style="41" customWidth="1"/>
    <col min="10" max="10" width="8.140625" style="41" customWidth="1"/>
    <col min="11" max="11" width="7.85546875" style="41" customWidth="1"/>
    <col min="12" max="14" width="9.140625" style="41"/>
    <col min="15" max="256" width="9.140625" style="3"/>
    <col min="257" max="257" width="11.7109375" style="3" customWidth="1"/>
    <col min="258" max="258" width="57.28515625" style="3" customWidth="1"/>
    <col min="259" max="263" width="13.85546875" style="3" bestFit="1" customWidth="1"/>
    <col min="264" max="264" width="8.140625" style="3" bestFit="1" customWidth="1"/>
    <col min="265" max="265" width="9.140625" style="3" bestFit="1" customWidth="1"/>
    <col min="266" max="266" width="8.140625" style="3" bestFit="1" customWidth="1"/>
    <col min="267" max="267" width="7.85546875" style="3" bestFit="1" customWidth="1"/>
    <col min="268" max="512" width="9.140625" style="3"/>
    <col min="513" max="513" width="11.7109375" style="3" customWidth="1"/>
    <col min="514" max="514" width="57.28515625" style="3" customWidth="1"/>
    <col min="515" max="519" width="13.85546875" style="3" bestFit="1" customWidth="1"/>
    <col min="520" max="520" width="8.140625" style="3" bestFit="1" customWidth="1"/>
    <col min="521" max="521" width="9.140625" style="3" bestFit="1" customWidth="1"/>
    <col min="522" max="522" width="8.140625" style="3" bestFit="1" customWidth="1"/>
    <col min="523" max="523" width="7.85546875" style="3" bestFit="1" customWidth="1"/>
    <col min="524" max="768" width="9.140625" style="3"/>
    <col min="769" max="769" width="11.7109375" style="3" customWidth="1"/>
    <col min="770" max="770" width="57.28515625" style="3" customWidth="1"/>
    <col min="771" max="775" width="13.85546875" style="3" bestFit="1" customWidth="1"/>
    <col min="776" max="776" width="8.140625" style="3" bestFit="1" customWidth="1"/>
    <col min="777" max="777" width="9.140625" style="3" bestFit="1" customWidth="1"/>
    <col min="778" max="778" width="8.140625" style="3" bestFit="1" customWidth="1"/>
    <col min="779" max="779" width="7.85546875" style="3" bestFit="1" customWidth="1"/>
    <col min="780" max="1024" width="9.140625" style="3"/>
    <col min="1025" max="1025" width="11.7109375" style="3" customWidth="1"/>
    <col min="1026" max="1026" width="57.28515625" style="3" customWidth="1"/>
    <col min="1027" max="1031" width="13.85546875" style="3" bestFit="1" customWidth="1"/>
    <col min="1032" max="1032" width="8.140625" style="3" bestFit="1" customWidth="1"/>
    <col min="1033" max="1033" width="9.140625" style="3" bestFit="1" customWidth="1"/>
    <col min="1034" max="1034" width="8.140625" style="3" bestFit="1" customWidth="1"/>
    <col min="1035" max="1035" width="7.85546875" style="3" bestFit="1" customWidth="1"/>
    <col min="1036" max="1280" width="9.140625" style="3"/>
    <col min="1281" max="1281" width="11.7109375" style="3" customWidth="1"/>
    <col min="1282" max="1282" width="57.28515625" style="3" customWidth="1"/>
    <col min="1283" max="1287" width="13.85546875" style="3" bestFit="1" customWidth="1"/>
    <col min="1288" max="1288" width="8.140625" style="3" bestFit="1" customWidth="1"/>
    <col min="1289" max="1289" width="9.140625" style="3" bestFit="1" customWidth="1"/>
    <col min="1290" max="1290" width="8.140625" style="3" bestFit="1" customWidth="1"/>
    <col min="1291" max="1291" width="7.85546875" style="3" bestFit="1" customWidth="1"/>
    <col min="1292" max="1536" width="9.140625" style="3"/>
    <col min="1537" max="1537" width="11.7109375" style="3" customWidth="1"/>
    <col min="1538" max="1538" width="57.28515625" style="3" customWidth="1"/>
    <col min="1539" max="1543" width="13.85546875" style="3" bestFit="1" customWidth="1"/>
    <col min="1544" max="1544" width="8.140625" style="3" bestFit="1" customWidth="1"/>
    <col min="1545" max="1545" width="9.140625" style="3" bestFit="1" customWidth="1"/>
    <col min="1546" max="1546" width="8.140625" style="3" bestFit="1" customWidth="1"/>
    <col min="1547" max="1547" width="7.85546875" style="3" bestFit="1" customWidth="1"/>
    <col min="1548" max="1792" width="9.140625" style="3"/>
    <col min="1793" max="1793" width="11.7109375" style="3" customWidth="1"/>
    <col min="1794" max="1794" width="57.28515625" style="3" customWidth="1"/>
    <col min="1795" max="1799" width="13.85546875" style="3" bestFit="1" customWidth="1"/>
    <col min="1800" max="1800" width="8.140625" style="3" bestFit="1" customWidth="1"/>
    <col min="1801" max="1801" width="9.140625" style="3" bestFit="1" customWidth="1"/>
    <col min="1802" max="1802" width="8.140625" style="3" bestFit="1" customWidth="1"/>
    <col min="1803" max="1803" width="7.85546875" style="3" bestFit="1" customWidth="1"/>
    <col min="1804" max="2048" width="9.140625" style="3"/>
    <col min="2049" max="2049" width="11.7109375" style="3" customWidth="1"/>
    <col min="2050" max="2050" width="57.28515625" style="3" customWidth="1"/>
    <col min="2051" max="2055" width="13.85546875" style="3" bestFit="1" customWidth="1"/>
    <col min="2056" max="2056" width="8.140625" style="3" bestFit="1" customWidth="1"/>
    <col min="2057" max="2057" width="9.140625" style="3" bestFit="1" customWidth="1"/>
    <col min="2058" max="2058" width="8.140625" style="3" bestFit="1" customWidth="1"/>
    <col min="2059" max="2059" width="7.85546875" style="3" bestFit="1" customWidth="1"/>
    <col min="2060" max="2304" width="9.140625" style="3"/>
    <col min="2305" max="2305" width="11.7109375" style="3" customWidth="1"/>
    <col min="2306" max="2306" width="57.28515625" style="3" customWidth="1"/>
    <col min="2307" max="2311" width="13.85546875" style="3" bestFit="1" customWidth="1"/>
    <col min="2312" max="2312" width="8.140625" style="3" bestFit="1" customWidth="1"/>
    <col min="2313" max="2313" width="9.140625" style="3" bestFit="1" customWidth="1"/>
    <col min="2314" max="2314" width="8.140625" style="3" bestFit="1" customWidth="1"/>
    <col min="2315" max="2315" width="7.85546875" style="3" bestFit="1" customWidth="1"/>
    <col min="2316" max="2560" width="9.140625" style="3"/>
    <col min="2561" max="2561" width="11.7109375" style="3" customWidth="1"/>
    <col min="2562" max="2562" width="57.28515625" style="3" customWidth="1"/>
    <col min="2563" max="2567" width="13.85546875" style="3" bestFit="1" customWidth="1"/>
    <col min="2568" max="2568" width="8.140625" style="3" bestFit="1" customWidth="1"/>
    <col min="2569" max="2569" width="9.140625" style="3" bestFit="1" customWidth="1"/>
    <col min="2570" max="2570" width="8.140625" style="3" bestFit="1" customWidth="1"/>
    <col min="2571" max="2571" width="7.85546875" style="3" bestFit="1" customWidth="1"/>
    <col min="2572" max="2816" width="9.140625" style="3"/>
    <col min="2817" max="2817" width="11.7109375" style="3" customWidth="1"/>
    <col min="2818" max="2818" width="57.28515625" style="3" customWidth="1"/>
    <col min="2819" max="2823" width="13.85546875" style="3" bestFit="1" customWidth="1"/>
    <col min="2824" max="2824" width="8.140625" style="3" bestFit="1" customWidth="1"/>
    <col min="2825" max="2825" width="9.140625" style="3" bestFit="1" customWidth="1"/>
    <col min="2826" max="2826" width="8.140625" style="3" bestFit="1" customWidth="1"/>
    <col min="2827" max="2827" width="7.85546875" style="3" bestFit="1" customWidth="1"/>
    <col min="2828" max="3072" width="9.140625" style="3"/>
    <col min="3073" max="3073" width="11.7109375" style="3" customWidth="1"/>
    <col min="3074" max="3074" width="57.28515625" style="3" customWidth="1"/>
    <col min="3075" max="3079" width="13.85546875" style="3" bestFit="1" customWidth="1"/>
    <col min="3080" max="3080" width="8.140625" style="3" bestFit="1" customWidth="1"/>
    <col min="3081" max="3081" width="9.140625" style="3" bestFit="1" customWidth="1"/>
    <col min="3082" max="3082" width="8.140625" style="3" bestFit="1" customWidth="1"/>
    <col min="3083" max="3083" width="7.85546875" style="3" bestFit="1" customWidth="1"/>
    <col min="3084" max="3328" width="9.140625" style="3"/>
    <col min="3329" max="3329" width="11.7109375" style="3" customWidth="1"/>
    <col min="3330" max="3330" width="57.28515625" style="3" customWidth="1"/>
    <col min="3331" max="3335" width="13.85546875" style="3" bestFit="1" customWidth="1"/>
    <col min="3336" max="3336" width="8.140625" style="3" bestFit="1" customWidth="1"/>
    <col min="3337" max="3337" width="9.140625" style="3" bestFit="1" customWidth="1"/>
    <col min="3338" max="3338" width="8.140625" style="3" bestFit="1" customWidth="1"/>
    <col min="3339" max="3339" width="7.85546875" style="3" bestFit="1" customWidth="1"/>
    <col min="3340" max="3584" width="9.140625" style="3"/>
    <col min="3585" max="3585" width="11.7109375" style="3" customWidth="1"/>
    <col min="3586" max="3586" width="57.28515625" style="3" customWidth="1"/>
    <col min="3587" max="3591" width="13.85546875" style="3" bestFit="1" customWidth="1"/>
    <col min="3592" max="3592" width="8.140625" style="3" bestFit="1" customWidth="1"/>
    <col min="3593" max="3593" width="9.140625" style="3" bestFit="1" customWidth="1"/>
    <col min="3594" max="3594" width="8.140625" style="3" bestFit="1" customWidth="1"/>
    <col min="3595" max="3595" width="7.85546875" style="3" bestFit="1" customWidth="1"/>
    <col min="3596" max="3840" width="9.140625" style="3"/>
    <col min="3841" max="3841" width="11.7109375" style="3" customWidth="1"/>
    <col min="3842" max="3842" width="57.28515625" style="3" customWidth="1"/>
    <col min="3843" max="3847" width="13.85546875" style="3" bestFit="1" customWidth="1"/>
    <col min="3848" max="3848" width="8.140625" style="3" bestFit="1" customWidth="1"/>
    <col min="3849" max="3849" width="9.140625" style="3" bestFit="1" customWidth="1"/>
    <col min="3850" max="3850" width="8.140625" style="3" bestFit="1" customWidth="1"/>
    <col min="3851" max="3851" width="7.85546875" style="3" bestFit="1" customWidth="1"/>
    <col min="3852" max="4096" width="9.140625" style="3"/>
    <col min="4097" max="4097" width="11.7109375" style="3" customWidth="1"/>
    <col min="4098" max="4098" width="57.28515625" style="3" customWidth="1"/>
    <col min="4099" max="4103" width="13.85546875" style="3" bestFit="1" customWidth="1"/>
    <col min="4104" max="4104" width="8.140625" style="3" bestFit="1" customWidth="1"/>
    <col min="4105" max="4105" width="9.140625" style="3" bestFit="1" customWidth="1"/>
    <col min="4106" max="4106" width="8.140625" style="3" bestFit="1" customWidth="1"/>
    <col min="4107" max="4107" width="7.85546875" style="3" bestFit="1" customWidth="1"/>
    <col min="4108" max="4352" width="9.140625" style="3"/>
    <col min="4353" max="4353" width="11.7109375" style="3" customWidth="1"/>
    <col min="4354" max="4354" width="57.28515625" style="3" customWidth="1"/>
    <col min="4355" max="4359" width="13.85546875" style="3" bestFit="1" customWidth="1"/>
    <col min="4360" max="4360" width="8.140625" style="3" bestFit="1" customWidth="1"/>
    <col min="4361" max="4361" width="9.140625" style="3" bestFit="1" customWidth="1"/>
    <col min="4362" max="4362" width="8.140625" style="3" bestFit="1" customWidth="1"/>
    <col min="4363" max="4363" width="7.85546875" style="3" bestFit="1" customWidth="1"/>
    <col min="4364" max="4608" width="9.140625" style="3"/>
    <col min="4609" max="4609" width="11.7109375" style="3" customWidth="1"/>
    <col min="4610" max="4610" width="57.28515625" style="3" customWidth="1"/>
    <col min="4611" max="4615" width="13.85546875" style="3" bestFit="1" customWidth="1"/>
    <col min="4616" max="4616" width="8.140625" style="3" bestFit="1" customWidth="1"/>
    <col min="4617" max="4617" width="9.140625" style="3" bestFit="1" customWidth="1"/>
    <col min="4618" max="4618" width="8.140625" style="3" bestFit="1" customWidth="1"/>
    <col min="4619" max="4619" width="7.85546875" style="3" bestFit="1" customWidth="1"/>
    <col min="4620" max="4864" width="9.140625" style="3"/>
    <col min="4865" max="4865" width="11.7109375" style="3" customWidth="1"/>
    <col min="4866" max="4866" width="57.28515625" style="3" customWidth="1"/>
    <col min="4867" max="4871" width="13.85546875" style="3" bestFit="1" customWidth="1"/>
    <col min="4872" max="4872" width="8.140625" style="3" bestFit="1" customWidth="1"/>
    <col min="4873" max="4873" width="9.140625" style="3" bestFit="1" customWidth="1"/>
    <col min="4874" max="4874" width="8.140625" style="3" bestFit="1" customWidth="1"/>
    <col min="4875" max="4875" width="7.85546875" style="3" bestFit="1" customWidth="1"/>
    <col min="4876" max="5120" width="9.140625" style="3"/>
    <col min="5121" max="5121" width="11.7109375" style="3" customWidth="1"/>
    <col min="5122" max="5122" width="57.28515625" style="3" customWidth="1"/>
    <col min="5123" max="5127" width="13.85546875" style="3" bestFit="1" customWidth="1"/>
    <col min="5128" max="5128" width="8.140625" style="3" bestFit="1" customWidth="1"/>
    <col min="5129" max="5129" width="9.140625" style="3" bestFit="1" customWidth="1"/>
    <col min="5130" max="5130" width="8.140625" style="3" bestFit="1" customWidth="1"/>
    <col min="5131" max="5131" width="7.85546875" style="3" bestFit="1" customWidth="1"/>
    <col min="5132" max="5376" width="9.140625" style="3"/>
    <col min="5377" max="5377" width="11.7109375" style="3" customWidth="1"/>
    <col min="5378" max="5378" width="57.28515625" style="3" customWidth="1"/>
    <col min="5379" max="5383" width="13.85546875" style="3" bestFit="1" customWidth="1"/>
    <col min="5384" max="5384" width="8.140625" style="3" bestFit="1" customWidth="1"/>
    <col min="5385" max="5385" width="9.140625" style="3" bestFit="1" customWidth="1"/>
    <col min="5386" max="5386" width="8.140625" style="3" bestFit="1" customWidth="1"/>
    <col min="5387" max="5387" width="7.85546875" style="3" bestFit="1" customWidth="1"/>
    <col min="5388" max="5632" width="9.140625" style="3"/>
    <col min="5633" max="5633" width="11.7109375" style="3" customWidth="1"/>
    <col min="5634" max="5634" width="57.28515625" style="3" customWidth="1"/>
    <col min="5635" max="5639" width="13.85546875" style="3" bestFit="1" customWidth="1"/>
    <col min="5640" max="5640" width="8.140625" style="3" bestFit="1" customWidth="1"/>
    <col min="5641" max="5641" width="9.140625" style="3" bestFit="1" customWidth="1"/>
    <col min="5642" max="5642" width="8.140625" style="3" bestFit="1" customWidth="1"/>
    <col min="5643" max="5643" width="7.85546875" style="3" bestFit="1" customWidth="1"/>
    <col min="5644" max="5888" width="9.140625" style="3"/>
    <col min="5889" max="5889" width="11.7109375" style="3" customWidth="1"/>
    <col min="5890" max="5890" width="57.28515625" style="3" customWidth="1"/>
    <col min="5891" max="5895" width="13.85546875" style="3" bestFit="1" customWidth="1"/>
    <col min="5896" max="5896" width="8.140625" style="3" bestFit="1" customWidth="1"/>
    <col min="5897" max="5897" width="9.140625" style="3" bestFit="1" customWidth="1"/>
    <col min="5898" max="5898" width="8.140625" style="3" bestFit="1" customWidth="1"/>
    <col min="5899" max="5899" width="7.85546875" style="3" bestFit="1" customWidth="1"/>
    <col min="5900" max="6144" width="9.140625" style="3"/>
    <col min="6145" max="6145" width="11.7109375" style="3" customWidth="1"/>
    <col min="6146" max="6146" width="57.28515625" style="3" customWidth="1"/>
    <col min="6147" max="6151" width="13.85546875" style="3" bestFit="1" customWidth="1"/>
    <col min="6152" max="6152" width="8.140625" style="3" bestFit="1" customWidth="1"/>
    <col min="6153" max="6153" width="9.140625" style="3" bestFit="1" customWidth="1"/>
    <col min="6154" max="6154" width="8.140625" style="3" bestFit="1" customWidth="1"/>
    <col min="6155" max="6155" width="7.85546875" style="3" bestFit="1" customWidth="1"/>
    <col min="6156" max="6400" width="9.140625" style="3"/>
    <col min="6401" max="6401" width="11.7109375" style="3" customWidth="1"/>
    <col min="6402" max="6402" width="57.28515625" style="3" customWidth="1"/>
    <col min="6403" max="6407" width="13.85546875" style="3" bestFit="1" customWidth="1"/>
    <col min="6408" max="6408" width="8.140625" style="3" bestFit="1" customWidth="1"/>
    <col min="6409" max="6409" width="9.140625" style="3" bestFit="1" customWidth="1"/>
    <col min="6410" max="6410" width="8.140625" style="3" bestFit="1" customWidth="1"/>
    <col min="6411" max="6411" width="7.85546875" style="3" bestFit="1" customWidth="1"/>
    <col min="6412" max="6656" width="9.140625" style="3"/>
    <col min="6657" max="6657" width="11.7109375" style="3" customWidth="1"/>
    <col min="6658" max="6658" width="57.28515625" style="3" customWidth="1"/>
    <col min="6659" max="6663" width="13.85546875" style="3" bestFit="1" customWidth="1"/>
    <col min="6664" max="6664" width="8.140625" style="3" bestFit="1" customWidth="1"/>
    <col min="6665" max="6665" width="9.140625" style="3" bestFit="1" customWidth="1"/>
    <col min="6666" max="6666" width="8.140625" style="3" bestFit="1" customWidth="1"/>
    <col min="6667" max="6667" width="7.85546875" style="3" bestFit="1" customWidth="1"/>
    <col min="6668" max="6912" width="9.140625" style="3"/>
    <col min="6913" max="6913" width="11.7109375" style="3" customWidth="1"/>
    <col min="6914" max="6914" width="57.28515625" style="3" customWidth="1"/>
    <col min="6915" max="6919" width="13.85546875" style="3" bestFit="1" customWidth="1"/>
    <col min="6920" max="6920" width="8.140625" style="3" bestFit="1" customWidth="1"/>
    <col min="6921" max="6921" width="9.140625" style="3" bestFit="1" customWidth="1"/>
    <col min="6922" max="6922" width="8.140625" style="3" bestFit="1" customWidth="1"/>
    <col min="6923" max="6923" width="7.85546875" style="3" bestFit="1" customWidth="1"/>
    <col min="6924" max="7168" width="9.140625" style="3"/>
    <col min="7169" max="7169" width="11.7109375" style="3" customWidth="1"/>
    <col min="7170" max="7170" width="57.28515625" style="3" customWidth="1"/>
    <col min="7171" max="7175" width="13.85546875" style="3" bestFit="1" customWidth="1"/>
    <col min="7176" max="7176" width="8.140625" style="3" bestFit="1" customWidth="1"/>
    <col min="7177" max="7177" width="9.140625" style="3" bestFit="1" customWidth="1"/>
    <col min="7178" max="7178" width="8.140625" style="3" bestFit="1" customWidth="1"/>
    <col min="7179" max="7179" width="7.85546875" style="3" bestFit="1" customWidth="1"/>
    <col min="7180" max="7424" width="9.140625" style="3"/>
    <col min="7425" max="7425" width="11.7109375" style="3" customWidth="1"/>
    <col min="7426" max="7426" width="57.28515625" style="3" customWidth="1"/>
    <col min="7427" max="7431" width="13.85546875" style="3" bestFit="1" customWidth="1"/>
    <col min="7432" max="7432" width="8.140625" style="3" bestFit="1" customWidth="1"/>
    <col min="7433" max="7433" width="9.140625" style="3" bestFit="1" customWidth="1"/>
    <col min="7434" max="7434" width="8.140625" style="3" bestFit="1" customWidth="1"/>
    <col min="7435" max="7435" width="7.85546875" style="3" bestFit="1" customWidth="1"/>
    <col min="7436" max="7680" width="9.140625" style="3"/>
    <col min="7681" max="7681" width="11.7109375" style="3" customWidth="1"/>
    <col min="7682" max="7682" width="57.28515625" style="3" customWidth="1"/>
    <col min="7683" max="7687" width="13.85546875" style="3" bestFit="1" customWidth="1"/>
    <col min="7688" max="7688" width="8.140625" style="3" bestFit="1" customWidth="1"/>
    <col min="7689" max="7689" width="9.140625" style="3" bestFit="1" customWidth="1"/>
    <col min="7690" max="7690" width="8.140625" style="3" bestFit="1" customWidth="1"/>
    <col min="7691" max="7691" width="7.85546875" style="3" bestFit="1" customWidth="1"/>
    <col min="7692" max="7936" width="9.140625" style="3"/>
    <col min="7937" max="7937" width="11.7109375" style="3" customWidth="1"/>
    <col min="7938" max="7938" width="57.28515625" style="3" customWidth="1"/>
    <col min="7939" max="7943" width="13.85546875" style="3" bestFit="1" customWidth="1"/>
    <col min="7944" max="7944" width="8.140625" style="3" bestFit="1" customWidth="1"/>
    <col min="7945" max="7945" width="9.140625" style="3" bestFit="1" customWidth="1"/>
    <col min="7946" max="7946" width="8.140625" style="3" bestFit="1" customWidth="1"/>
    <col min="7947" max="7947" width="7.85546875" style="3" bestFit="1" customWidth="1"/>
    <col min="7948" max="8192" width="9.140625" style="3"/>
    <col min="8193" max="8193" width="11.7109375" style="3" customWidth="1"/>
    <col min="8194" max="8194" width="57.28515625" style="3" customWidth="1"/>
    <col min="8195" max="8199" width="13.85546875" style="3" bestFit="1" customWidth="1"/>
    <col min="8200" max="8200" width="8.140625" style="3" bestFit="1" customWidth="1"/>
    <col min="8201" max="8201" width="9.140625" style="3" bestFit="1" customWidth="1"/>
    <col min="8202" max="8202" width="8.140625" style="3" bestFit="1" customWidth="1"/>
    <col min="8203" max="8203" width="7.85546875" style="3" bestFit="1" customWidth="1"/>
    <col min="8204" max="8448" width="9.140625" style="3"/>
    <col min="8449" max="8449" width="11.7109375" style="3" customWidth="1"/>
    <col min="8450" max="8450" width="57.28515625" style="3" customWidth="1"/>
    <col min="8451" max="8455" width="13.85546875" style="3" bestFit="1" customWidth="1"/>
    <col min="8456" max="8456" width="8.140625" style="3" bestFit="1" customWidth="1"/>
    <col min="8457" max="8457" width="9.140625" style="3" bestFit="1" customWidth="1"/>
    <col min="8458" max="8458" width="8.140625" style="3" bestFit="1" customWidth="1"/>
    <col min="8459" max="8459" width="7.85546875" style="3" bestFit="1" customWidth="1"/>
    <col min="8460" max="8704" width="9.140625" style="3"/>
    <col min="8705" max="8705" width="11.7109375" style="3" customWidth="1"/>
    <col min="8706" max="8706" width="57.28515625" style="3" customWidth="1"/>
    <col min="8707" max="8711" width="13.85546875" style="3" bestFit="1" customWidth="1"/>
    <col min="8712" max="8712" width="8.140625" style="3" bestFit="1" customWidth="1"/>
    <col min="8713" max="8713" width="9.140625" style="3" bestFit="1" customWidth="1"/>
    <col min="8714" max="8714" width="8.140625" style="3" bestFit="1" customWidth="1"/>
    <col min="8715" max="8715" width="7.85546875" style="3" bestFit="1" customWidth="1"/>
    <col min="8716" max="8960" width="9.140625" style="3"/>
    <col min="8961" max="8961" width="11.7109375" style="3" customWidth="1"/>
    <col min="8962" max="8962" width="57.28515625" style="3" customWidth="1"/>
    <col min="8963" max="8967" width="13.85546875" style="3" bestFit="1" customWidth="1"/>
    <col min="8968" max="8968" width="8.140625" style="3" bestFit="1" customWidth="1"/>
    <col min="8969" max="8969" width="9.140625" style="3" bestFit="1" customWidth="1"/>
    <col min="8970" max="8970" width="8.140625" style="3" bestFit="1" customWidth="1"/>
    <col min="8971" max="8971" width="7.85546875" style="3" bestFit="1" customWidth="1"/>
    <col min="8972" max="9216" width="9.140625" style="3"/>
    <col min="9217" max="9217" width="11.7109375" style="3" customWidth="1"/>
    <col min="9218" max="9218" width="57.28515625" style="3" customWidth="1"/>
    <col min="9219" max="9223" width="13.85546875" style="3" bestFit="1" customWidth="1"/>
    <col min="9224" max="9224" width="8.140625" style="3" bestFit="1" customWidth="1"/>
    <col min="9225" max="9225" width="9.140625" style="3" bestFit="1" customWidth="1"/>
    <col min="9226" max="9226" width="8.140625" style="3" bestFit="1" customWidth="1"/>
    <col min="9227" max="9227" width="7.85546875" style="3" bestFit="1" customWidth="1"/>
    <col min="9228" max="9472" width="9.140625" style="3"/>
    <col min="9473" max="9473" width="11.7109375" style="3" customWidth="1"/>
    <col min="9474" max="9474" width="57.28515625" style="3" customWidth="1"/>
    <col min="9475" max="9479" width="13.85546875" style="3" bestFit="1" customWidth="1"/>
    <col min="9480" max="9480" width="8.140625" style="3" bestFit="1" customWidth="1"/>
    <col min="9481" max="9481" width="9.140625" style="3" bestFit="1" customWidth="1"/>
    <col min="9482" max="9482" width="8.140625" style="3" bestFit="1" customWidth="1"/>
    <col min="9483" max="9483" width="7.85546875" style="3" bestFit="1" customWidth="1"/>
    <col min="9484" max="9728" width="9.140625" style="3"/>
    <col min="9729" max="9729" width="11.7109375" style="3" customWidth="1"/>
    <col min="9730" max="9730" width="57.28515625" style="3" customWidth="1"/>
    <col min="9731" max="9735" width="13.85546875" style="3" bestFit="1" customWidth="1"/>
    <col min="9736" max="9736" width="8.140625" style="3" bestFit="1" customWidth="1"/>
    <col min="9737" max="9737" width="9.140625" style="3" bestFit="1" customWidth="1"/>
    <col min="9738" max="9738" width="8.140625" style="3" bestFit="1" customWidth="1"/>
    <col min="9739" max="9739" width="7.85546875" style="3" bestFit="1" customWidth="1"/>
    <col min="9740" max="9984" width="9.140625" style="3"/>
    <col min="9985" max="9985" width="11.7109375" style="3" customWidth="1"/>
    <col min="9986" max="9986" width="57.28515625" style="3" customWidth="1"/>
    <col min="9987" max="9991" width="13.85546875" style="3" bestFit="1" customWidth="1"/>
    <col min="9992" max="9992" width="8.140625" style="3" bestFit="1" customWidth="1"/>
    <col min="9993" max="9993" width="9.140625" style="3" bestFit="1" customWidth="1"/>
    <col min="9994" max="9994" width="8.140625" style="3" bestFit="1" customWidth="1"/>
    <col min="9995" max="9995" width="7.85546875" style="3" bestFit="1" customWidth="1"/>
    <col min="9996" max="10240" width="9.140625" style="3"/>
    <col min="10241" max="10241" width="11.7109375" style="3" customWidth="1"/>
    <col min="10242" max="10242" width="57.28515625" style="3" customWidth="1"/>
    <col min="10243" max="10247" width="13.85546875" style="3" bestFit="1" customWidth="1"/>
    <col min="10248" max="10248" width="8.140625" style="3" bestFit="1" customWidth="1"/>
    <col min="10249" max="10249" width="9.140625" style="3" bestFit="1" customWidth="1"/>
    <col min="10250" max="10250" width="8.140625" style="3" bestFit="1" customWidth="1"/>
    <col min="10251" max="10251" width="7.85546875" style="3" bestFit="1" customWidth="1"/>
    <col min="10252" max="10496" width="9.140625" style="3"/>
    <col min="10497" max="10497" width="11.7109375" style="3" customWidth="1"/>
    <col min="10498" max="10498" width="57.28515625" style="3" customWidth="1"/>
    <col min="10499" max="10503" width="13.85546875" style="3" bestFit="1" customWidth="1"/>
    <col min="10504" max="10504" width="8.140625" style="3" bestFit="1" customWidth="1"/>
    <col min="10505" max="10505" width="9.140625" style="3" bestFit="1" customWidth="1"/>
    <col min="10506" max="10506" width="8.140625" style="3" bestFit="1" customWidth="1"/>
    <col min="10507" max="10507" width="7.85546875" style="3" bestFit="1" customWidth="1"/>
    <col min="10508" max="10752" width="9.140625" style="3"/>
    <col min="10753" max="10753" width="11.7109375" style="3" customWidth="1"/>
    <col min="10754" max="10754" width="57.28515625" style="3" customWidth="1"/>
    <col min="10755" max="10759" width="13.85546875" style="3" bestFit="1" customWidth="1"/>
    <col min="10760" max="10760" width="8.140625" style="3" bestFit="1" customWidth="1"/>
    <col min="10761" max="10761" width="9.140625" style="3" bestFit="1" customWidth="1"/>
    <col min="10762" max="10762" width="8.140625" style="3" bestFit="1" customWidth="1"/>
    <col min="10763" max="10763" width="7.85546875" style="3" bestFit="1" customWidth="1"/>
    <col min="10764" max="11008" width="9.140625" style="3"/>
    <col min="11009" max="11009" width="11.7109375" style="3" customWidth="1"/>
    <col min="11010" max="11010" width="57.28515625" style="3" customWidth="1"/>
    <col min="11011" max="11015" width="13.85546875" style="3" bestFit="1" customWidth="1"/>
    <col min="11016" max="11016" width="8.140625" style="3" bestFit="1" customWidth="1"/>
    <col min="11017" max="11017" width="9.140625" style="3" bestFit="1" customWidth="1"/>
    <col min="11018" max="11018" width="8.140625" style="3" bestFit="1" customWidth="1"/>
    <col min="11019" max="11019" width="7.85546875" style="3" bestFit="1" customWidth="1"/>
    <col min="11020" max="11264" width="9.140625" style="3"/>
    <col min="11265" max="11265" width="11.7109375" style="3" customWidth="1"/>
    <col min="11266" max="11266" width="57.28515625" style="3" customWidth="1"/>
    <col min="11267" max="11271" width="13.85546875" style="3" bestFit="1" customWidth="1"/>
    <col min="11272" max="11272" width="8.140625" style="3" bestFit="1" customWidth="1"/>
    <col min="11273" max="11273" width="9.140625" style="3" bestFit="1" customWidth="1"/>
    <col min="11274" max="11274" width="8.140625" style="3" bestFit="1" customWidth="1"/>
    <col min="11275" max="11275" width="7.85546875" style="3" bestFit="1" customWidth="1"/>
    <col min="11276" max="11520" width="9.140625" style="3"/>
    <col min="11521" max="11521" width="11.7109375" style="3" customWidth="1"/>
    <col min="11522" max="11522" width="57.28515625" style="3" customWidth="1"/>
    <col min="11523" max="11527" width="13.85546875" style="3" bestFit="1" customWidth="1"/>
    <col min="11528" max="11528" width="8.140625" style="3" bestFit="1" customWidth="1"/>
    <col min="11529" max="11529" width="9.140625" style="3" bestFit="1" customWidth="1"/>
    <col min="11530" max="11530" width="8.140625" style="3" bestFit="1" customWidth="1"/>
    <col min="11531" max="11531" width="7.85546875" style="3" bestFit="1" customWidth="1"/>
    <col min="11532" max="11776" width="9.140625" style="3"/>
    <col min="11777" max="11777" width="11.7109375" style="3" customWidth="1"/>
    <col min="11778" max="11778" width="57.28515625" style="3" customWidth="1"/>
    <col min="11779" max="11783" width="13.85546875" style="3" bestFit="1" customWidth="1"/>
    <col min="11784" max="11784" width="8.140625" style="3" bestFit="1" customWidth="1"/>
    <col min="11785" max="11785" width="9.140625" style="3" bestFit="1" customWidth="1"/>
    <col min="11786" max="11786" width="8.140625" style="3" bestFit="1" customWidth="1"/>
    <col min="11787" max="11787" width="7.85546875" style="3" bestFit="1" customWidth="1"/>
    <col min="11788" max="12032" width="9.140625" style="3"/>
    <col min="12033" max="12033" width="11.7109375" style="3" customWidth="1"/>
    <col min="12034" max="12034" width="57.28515625" style="3" customWidth="1"/>
    <col min="12035" max="12039" width="13.85546875" style="3" bestFit="1" customWidth="1"/>
    <col min="12040" max="12040" width="8.140625" style="3" bestFit="1" customWidth="1"/>
    <col min="12041" max="12041" width="9.140625" style="3" bestFit="1" customWidth="1"/>
    <col min="12042" max="12042" width="8.140625" style="3" bestFit="1" customWidth="1"/>
    <col min="12043" max="12043" width="7.85546875" style="3" bestFit="1" customWidth="1"/>
    <col min="12044" max="12288" width="9.140625" style="3"/>
    <col min="12289" max="12289" width="11.7109375" style="3" customWidth="1"/>
    <col min="12290" max="12290" width="57.28515625" style="3" customWidth="1"/>
    <col min="12291" max="12295" width="13.85546875" style="3" bestFit="1" customWidth="1"/>
    <col min="12296" max="12296" width="8.140625" style="3" bestFit="1" customWidth="1"/>
    <col min="12297" max="12297" width="9.140625" style="3" bestFit="1" customWidth="1"/>
    <col min="12298" max="12298" width="8.140625" style="3" bestFit="1" customWidth="1"/>
    <col min="12299" max="12299" width="7.85546875" style="3" bestFit="1" customWidth="1"/>
    <col min="12300" max="12544" width="9.140625" style="3"/>
    <col min="12545" max="12545" width="11.7109375" style="3" customWidth="1"/>
    <col min="12546" max="12546" width="57.28515625" style="3" customWidth="1"/>
    <col min="12547" max="12551" width="13.85546875" style="3" bestFit="1" customWidth="1"/>
    <col min="12552" max="12552" width="8.140625" style="3" bestFit="1" customWidth="1"/>
    <col min="12553" max="12553" width="9.140625" style="3" bestFit="1" customWidth="1"/>
    <col min="12554" max="12554" width="8.140625" style="3" bestFit="1" customWidth="1"/>
    <col min="12555" max="12555" width="7.85546875" style="3" bestFit="1" customWidth="1"/>
    <col min="12556" max="12800" width="9.140625" style="3"/>
    <col min="12801" max="12801" width="11.7109375" style="3" customWidth="1"/>
    <col min="12802" max="12802" width="57.28515625" style="3" customWidth="1"/>
    <col min="12803" max="12807" width="13.85546875" style="3" bestFit="1" customWidth="1"/>
    <col min="12808" max="12808" width="8.140625" style="3" bestFit="1" customWidth="1"/>
    <col min="12809" max="12809" width="9.140625" style="3" bestFit="1" customWidth="1"/>
    <col min="12810" max="12810" width="8.140625" style="3" bestFit="1" customWidth="1"/>
    <col min="12811" max="12811" width="7.85546875" style="3" bestFit="1" customWidth="1"/>
    <col min="12812" max="13056" width="9.140625" style="3"/>
    <col min="13057" max="13057" width="11.7109375" style="3" customWidth="1"/>
    <col min="13058" max="13058" width="57.28515625" style="3" customWidth="1"/>
    <col min="13059" max="13063" width="13.85546875" style="3" bestFit="1" customWidth="1"/>
    <col min="13064" max="13064" width="8.140625" style="3" bestFit="1" customWidth="1"/>
    <col min="13065" max="13065" width="9.140625" style="3" bestFit="1" customWidth="1"/>
    <col min="13066" max="13066" width="8.140625" style="3" bestFit="1" customWidth="1"/>
    <col min="13067" max="13067" width="7.85546875" style="3" bestFit="1" customWidth="1"/>
    <col min="13068" max="13312" width="9.140625" style="3"/>
    <col min="13313" max="13313" width="11.7109375" style="3" customWidth="1"/>
    <col min="13314" max="13314" width="57.28515625" style="3" customWidth="1"/>
    <col min="13315" max="13319" width="13.85546875" style="3" bestFit="1" customWidth="1"/>
    <col min="13320" max="13320" width="8.140625" style="3" bestFit="1" customWidth="1"/>
    <col min="13321" max="13321" width="9.140625" style="3" bestFit="1" customWidth="1"/>
    <col min="13322" max="13322" width="8.140625" style="3" bestFit="1" customWidth="1"/>
    <col min="13323" max="13323" width="7.85546875" style="3" bestFit="1" customWidth="1"/>
    <col min="13324" max="13568" width="9.140625" style="3"/>
    <col min="13569" max="13569" width="11.7109375" style="3" customWidth="1"/>
    <col min="13570" max="13570" width="57.28515625" style="3" customWidth="1"/>
    <col min="13571" max="13575" width="13.85546875" style="3" bestFit="1" customWidth="1"/>
    <col min="13576" max="13576" width="8.140625" style="3" bestFit="1" customWidth="1"/>
    <col min="13577" max="13577" width="9.140625" style="3" bestFit="1" customWidth="1"/>
    <col min="13578" max="13578" width="8.140625" style="3" bestFit="1" customWidth="1"/>
    <col min="13579" max="13579" width="7.85546875" style="3" bestFit="1" customWidth="1"/>
    <col min="13580" max="13824" width="9.140625" style="3"/>
    <col min="13825" max="13825" width="11.7109375" style="3" customWidth="1"/>
    <col min="13826" max="13826" width="57.28515625" style="3" customWidth="1"/>
    <col min="13827" max="13831" width="13.85546875" style="3" bestFit="1" customWidth="1"/>
    <col min="13832" max="13832" width="8.140625" style="3" bestFit="1" customWidth="1"/>
    <col min="13833" max="13833" width="9.140625" style="3" bestFit="1" customWidth="1"/>
    <col min="13834" max="13834" width="8.140625" style="3" bestFit="1" customWidth="1"/>
    <col min="13835" max="13835" width="7.85546875" style="3" bestFit="1" customWidth="1"/>
    <col min="13836" max="14080" width="9.140625" style="3"/>
    <col min="14081" max="14081" width="11.7109375" style="3" customWidth="1"/>
    <col min="14082" max="14082" width="57.28515625" style="3" customWidth="1"/>
    <col min="14083" max="14087" width="13.85546875" style="3" bestFit="1" customWidth="1"/>
    <col min="14088" max="14088" width="8.140625" style="3" bestFit="1" customWidth="1"/>
    <col min="14089" max="14089" width="9.140625" style="3" bestFit="1" customWidth="1"/>
    <col min="14090" max="14090" width="8.140625" style="3" bestFit="1" customWidth="1"/>
    <col min="14091" max="14091" width="7.85546875" style="3" bestFit="1" customWidth="1"/>
    <col min="14092" max="14336" width="9.140625" style="3"/>
    <col min="14337" max="14337" width="11.7109375" style="3" customWidth="1"/>
    <col min="14338" max="14338" width="57.28515625" style="3" customWidth="1"/>
    <col min="14339" max="14343" width="13.85546875" style="3" bestFit="1" customWidth="1"/>
    <col min="14344" max="14344" width="8.140625" style="3" bestFit="1" customWidth="1"/>
    <col min="14345" max="14345" width="9.140625" style="3" bestFit="1" customWidth="1"/>
    <col min="14346" max="14346" width="8.140625" style="3" bestFit="1" customWidth="1"/>
    <col min="14347" max="14347" width="7.85546875" style="3" bestFit="1" customWidth="1"/>
    <col min="14348" max="14592" width="9.140625" style="3"/>
    <col min="14593" max="14593" width="11.7109375" style="3" customWidth="1"/>
    <col min="14594" max="14594" width="57.28515625" style="3" customWidth="1"/>
    <col min="14595" max="14599" width="13.85546875" style="3" bestFit="1" customWidth="1"/>
    <col min="14600" max="14600" width="8.140625" style="3" bestFit="1" customWidth="1"/>
    <col min="14601" max="14601" width="9.140625" style="3" bestFit="1" customWidth="1"/>
    <col min="14602" max="14602" width="8.140625" style="3" bestFit="1" customWidth="1"/>
    <col min="14603" max="14603" width="7.85546875" style="3" bestFit="1" customWidth="1"/>
    <col min="14604" max="14848" width="9.140625" style="3"/>
    <col min="14849" max="14849" width="11.7109375" style="3" customWidth="1"/>
    <col min="14850" max="14850" width="57.28515625" style="3" customWidth="1"/>
    <col min="14851" max="14855" width="13.85546875" style="3" bestFit="1" customWidth="1"/>
    <col min="14856" max="14856" width="8.140625" style="3" bestFit="1" customWidth="1"/>
    <col min="14857" max="14857" width="9.140625" style="3" bestFit="1" customWidth="1"/>
    <col min="14858" max="14858" width="8.140625" style="3" bestFit="1" customWidth="1"/>
    <col min="14859" max="14859" width="7.85546875" style="3" bestFit="1" customWidth="1"/>
    <col min="14860" max="15104" width="9.140625" style="3"/>
    <col min="15105" max="15105" width="11.7109375" style="3" customWidth="1"/>
    <col min="15106" max="15106" width="57.28515625" style="3" customWidth="1"/>
    <col min="15107" max="15111" width="13.85546875" style="3" bestFit="1" customWidth="1"/>
    <col min="15112" max="15112" width="8.140625" style="3" bestFit="1" customWidth="1"/>
    <col min="15113" max="15113" width="9.140625" style="3" bestFit="1" customWidth="1"/>
    <col min="15114" max="15114" width="8.140625" style="3" bestFit="1" customWidth="1"/>
    <col min="15115" max="15115" width="7.85546875" style="3" bestFit="1" customWidth="1"/>
    <col min="15116" max="15360" width="9.140625" style="3"/>
    <col min="15361" max="15361" width="11.7109375" style="3" customWidth="1"/>
    <col min="15362" max="15362" width="57.28515625" style="3" customWidth="1"/>
    <col min="15363" max="15367" width="13.85546875" style="3" bestFit="1" customWidth="1"/>
    <col min="15368" max="15368" width="8.140625" style="3" bestFit="1" customWidth="1"/>
    <col min="15369" max="15369" width="9.140625" style="3" bestFit="1" customWidth="1"/>
    <col min="15370" max="15370" width="8.140625" style="3" bestFit="1" customWidth="1"/>
    <col min="15371" max="15371" width="7.85546875" style="3" bestFit="1" customWidth="1"/>
    <col min="15372" max="15616" width="9.140625" style="3"/>
    <col min="15617" max="15617" width="11.7109375" style="3" customWidth="1"/>
    <col min="15618" max="15618" width="57.28515625" style="3" customWidth="1"/>
    <col min="15619" max="15623" width="13.85546875" style="3" bestFit="1" customWidth="1"/>
    <col min="15624" max="15624" width="8.140625" style="3" bestFit="1" customWidth="1"/>
    <col min="15625" max="15625" width="9.140625" style="3" bestFit="1" customWidth="1"/>
    <col min="15626" max="15626" width="8.140625" style="3" bestFit="1" customWidth="1"/>
    <col min="15627" max="15627" width="7.85546875" style="3" bestFit="1" customWidth="1"/>
    <col min="15628" max="15872" width="9.140625" style="3"/>
    <col min="15873" max="15873" width="11.7109375" style="3" customWidth="1"/>
    <col min="15874" max="15874" width="57.28515625" style="3" customWidth="1"/>
    <col min="15875" max="15879" width="13.85546875" style="3" bestFit="1" customWidth="1"/>
    <col min="15880" max="15880" width="8.140625" style="3" bestFit="1" customWidth="1"/>
    <col min="15881" max="15881" width="9.140625" style="3" bestFit="1" customWidth="1"/>
    <col min="15882" max="15882" width="8.140625" style="3" bestFit="1" customWidth="1"/>
    <col min="15883" max="15883" width="7.85546875" style="3" bestFit="1" customWidth="1"/>
    <col min="15884" max="16128" width="9.140625" style="3"/>
    <col min="16129" max="16129" width="11.7109375" style="3" customWidth="1"/>
    <col min="16130" max="16130" width="57.28515625" style="3" customWidth="1"/>
    <col min="16131" max="16135" width="13.85546875" style="3" bestFit="1" customWidth="1"/>
    <col min="16136" max="16136" width="8.140625" style="3" bestFit="1" customWidth="1"/>
    <col min="16137" max="16137" width="9.140625" style="3" bestFit="1" customWidth="1"/>
    <col min="16138" max="16138" width="8.140625" style="3" bestFit="1" customWidth="1"/>
    <col min="16139" max="16139" width="7.85546875" style="3" bestFit="1" customWidth="1"/>
    <col min="16140" max="16384" width="9.140625" style="41"/>
  </cols>
  <sheetData>
    <row r="1" spans="1:14" s="41" customFormat="1">
      <c r="A1" s="18"/>
      <c r="B1" s="18"/>
      <c r="C1" s="19" t="s">
        <v>2</v>
      </c>
      <c r="D1" s="19" t="s">
        <v>3</v>
      </c>
      <c r="E1" s="19" t="s">
        <v>3</v>
      </c>
      <c r="F1" s="19" t="s">
        <v>4</v>
      </c>
      <c r="G1" s="19" t="s">
        <v>4</v>
      </c>
      <c r="H1" s="19" t="s">
        <v>5</v>
      </c>
      <c r="I1" s="19" t="s">
        <v>5</v>
      </c>
      <c r="J1" s="19" t="s">
        <v>5</v>
      </c>
      <c r="K1" s="19" t="s">
        <v>5</v>
      </c>
    </row>
    <row r="2" spans="1:14" s="41" customFormat="1">
      <c r="A2" s="18"/>
      <c r="B2" s="18"/>
      <c r="C2" s="19" t="s">
        <v>6</v>
      </c>
      <c r="D2" s="19" t="s">
        <v>7</v>
      </c>
      <c r="E2" s="19" t="s">
        <v>8</v>
      </c>
      <c r="F2" s="19" t="s">
        <v>9</v>
      </c>
      <c r="G2" s="19" t="s">
        <v>10</v>
      </c>
      <c r="H2" s="19" t="s">
        <v>11</v>
      </c>
      <c r="I2" s="19" t="s">
        <v>12</v>
      </c>
      <c r="J2" s="19" t="s">
        <v>13</v>
      </c>
      <c r="K2" s="19" t="s">
        <v>14</v>
      </c>
    </row>
    <row r="3" spans="1:14" s="41" customFormat="1">
      <c r="A3" s="20"/>
      <c r="B3" s="20"/>
      <c r="C3" s="19">
        <v>2016</v>
      </c>
      <c r="D3" s="19" t="s">
        <v>15</v>
      </c>
      <c r="E3" s="19" t="s">
        <v>16</v>
      </c>
      <c r="F3" s="19" t="s">
        <v>17</v>
      </c>
      <c r="G3" s="19" t="s">
        <v>18</v>
      </c>
      <c r="H3" s="19" t="s">
        <v>204</v>
      </c>
      <c r="I3" s="19" t="s">
        <v>205</v>
      </c>
      <c r="J3" s="19" t="s">
        <v>206</v>
      </c>
      <c r="K3" s="19" t="s">
        <v>207</v>
      </c>
    </row>
    <row r="4" spans="1:14" s="41" customFormat="1">
      <c r="A4" s="41" t="s">
        <v>767</v>
      </c>
      <c r="B4" s="21"/>
      <c r="C4" s="22">
        <v>316999658.56999999</v>
      </c>
      <c r="D4" s="22">
        <v>422165246</v>
      </c>
      <c r="E4" s="22">
        <v>386614121</v>
      </c>
      <c r="F4" s="22">
        <v>376731099</v>
      </c>
      <c r="G4" s="22">
        <v>368008243</v>
      </c>
      <c r="H4" s="22">
        <f>D4/C4*100</f>
        <v>133.1752999054973</v>
      </c>
      <c r="I4" s="22">
        <v>91.578800000000001</v>
      </c>
      <c r="J4" s="22">
        <v>97.443600000000004</v>
      </c>
      <c r="K4" s="22">
        <v>97.6845</v>
      </c>
      <c r="N4" s="1"/>
    </row>
    <row r="5" spans="1:14" s="41" customFormat="1">
      <c r="A5" s="23" t="s">
        <v>208</v>
      </c>
      <c r="B5" s="23"/>
      <c r="C5" s="24">
        <v>9853545.9600000009</v>
      </c>
      <c r="D5" s="24">
        <v>11712700</v>
      </c>
      <c r="E5" s="24">
        <v>11572400</v>
      </c>
      <c r="F5" s="24">
        <v>11666706</v>
      </c>
      <c r="G5" s="24">
        <v>11549000</v>
      </c>
      <c r="H5" s="24">
        <f t="shared" ref="H5:H68" si="0">D5/C5*100</f>
        <v>118.86786794872776</v>
      </c>
      <c r="I5" s="24">
        <v>98.802099999999996</v>
      </c>
      <c r="J5" s="24">
        <v>100.81489999999999</v>
      </c>
      <c r="K5" s="24">
        <v>98.991</v>
      </c>
      <c r="N5" s="1"/>
    </row>
    <row r="6" spans="1:14" s="41" customFormat="1">
      <c r="A6" s="25" t="s">
        <v>209</v>
      </c>
      <c r="B6" s="25"/>
      <c r="C6" s="26">
        <v>9853545.9600000009</v>
      </c>
      <c r="D6" s="26">
        <v>11712700</v>
      </c>
      <c r="E6" s="26">
        <v>11572400</v>
      </c>
      <c r="F6" s="26">
        <v>11666706</v>
      </c>
      <c r="G6" s="26">
        <v>11549000</v>
      </c>
      <c r="H6" s="26">
        <f t="shared" si="0"/>
        <v>118.86786794872776</v>
      </c>
      <c r="I6" s="26">
        <v>98.802099999999996</v>
      </c>
      <c r="J6" s="26">
        <v>100.81489999999999</v>
      </c>
      <c r="K6" s="26">
        <v>98.991</v>
      </c>
      <c r="N6" s="1"/>
    </row>
    <row r="7" spans="1:14" s="41" customFormat="1">
      <c r="A7" s="27" t="s">
        <v>210</v>
      </c>
      <c r="B7" s="27"/>
      <c r="C7" s="28">
        <v>9853545.9600000009</v>
      </c>
      <c r="D7" s="28">
        <v>11712700</v>
      </c>
      <c r="E7" s="28">
        <v>11572400</v>
      </c>
      <c r="F7" s="28">
        <v>11666706</v>
      </c>
      <c r="G7" s="28">
        <v>11549000</v>
      </c>
      <c r="H7" s="28">
        <f t="shared" si="0"/>
        <v>118.86786794872776</v>
      </c>
      <c r="I7" s="28">
        <v>98.802099999999996</v>
      </c>
      <c r="J7" s="28">
        <v>100.81489999999999</v>
      </c>
      <c r="K7" s="28">
        <v>98.991</v>
      </c>
      <c r="N7" s="1"/>
    </row>
    <row r="8" spans="1:14" s="41" customFormat="1">
      <c r="A8" s="29" t="s">
        <v>211</v>
      </c>
      <c r="B8" s="29"/>
      <c r="C8" s="30">
        <v>3831561.43</v>
      </c>
      <c r="D8" s="30">
        <v>3795800</v>
      </c>
      <c r="E8" s="30">
        <v>3413400</v>
      </c>
      <c r="F8" s="30">
        <v>3491700</v>
      </c>
      <c r="G8" s="30">
        <v>3640000</v>
      </c>
      <c r="H8" s="30">
        <f t="shared" si="0"/>
        <v>99.066661708200769</v>
      </c>
      <c r="I8" s="30">
        <v>89.925700000000006</v>
      </c>
      <c r="J8" s="30">
        <v>102.29389999999999</v>
      </c>
      <c r="K8" s="30">
        <v>104.24720000000001</v>
      </c>
      <c r="N8" s="1"/>
    </row>
    <row r="9" spans="1:14" s="41" customFormat="1">
      <c r="A9" s="31" t="s">
        <v>212</v>
      </c>
      <c r="B9" s="31"/>
      <c r="C9" s="32">
        <v>3831561.43</v>
      </c>
      <c r="D9" s="32">
        <v>3795800</v>
      </c>
      <c r="E9" s="32">
        <v>3413400</v>
      </c>
      <c r="F9" s="32">
        <v>3491700</v>
      </c>
      <c r="G9" s="32">
        <v>3640000</v>
      </c>
      <c r="H9" s="32">
        <f t="shared" si="0"/>
        <v>99.066661708200769</v>
      </c>
      <c r="I9" s="32">
        <v>89.925700000000006</v>
      </c>
      <c r="J9" s="32">
        <v>102.29389999999999</v>
      </c>
      <c r="K9" s="32">
        <v>104.24720000000001</v>
      </c>
      <c r="N9" s="1"/>
    </row>
    <row r="10" spans="1:14" s="41" customFormat="1">
      <c r="A10" s="33" t="s">
        <v>213</v>
      </c>
      <c r="B10" s="33"/>
      <c r="C10" s="34">
        <v>3821588.97</v>
      </c>
      <c r="D10" s="34">
        <v>3770800</v>
      </c>
      <c r="E10" s="34">
        <v>3398400</v>
      </c>
      <c r="F10" s="34">
        <v>3476700</v>
      </c>
      <c r="G10" s="34">
        <v>3625000</v>
      </c>
      <c r="H10" s="34">
        <f t="shared" si="0"/>
        <v>98.670998623904865</v>
      </c>
      <c r="I10" s="34">
        <v>90.124099999999999</v>
      </c>
      <c r="J10" s="34">
        <v>102.304</v>
      </c>
      <c r="K10" s="34">
        <v>104.2655</v>
      </c>
      <c r="N10" s="1"/>
    </row>
    <row r="11" spans="1:14" s="41" customFormat="1">
      <c r="A11" s="21" t="s">
        <v>8</v>
      </c>
      <c r="B11" s="21" t="s">
        <v>26</v>
      </c>
      <c r="C11" s="22">
        <v>3821588.97</v>
      </c>
      <c r="D11" s="22">
        <v>3770800</v>
      </c>
      <c r="E11" s="22">
        <v>3398400</v>
      </c>
      <c r="F11" s="22">
        <v>3476700</v>
      </c>
      <c r="G11" s="22">
        <v>3625000</v>
      </c>
      <c r="H11" s="22">
        <f t="shared" si="0"/>
        <v>98.670998623904865</v>
      </c>
      <c r="I11" s="22">
        <v>90.124099999999999</v>
      </c>
      <c r="J11" s="22">
        <v>102.304</v>
      </c>
      <c r="K11" s="22">
        <v>104.2655</v>
      </c>
      <c r="N11" s="1"/>
    </row>
    <row r="12" spans="1:14" s="41" customFormat="1">
      <c r="A12" s="21" t="s">
        <v>93</v>
      </c>
      <c r="B12" s="21" t="s">
        <v>94</v>
      </c>
      <c r="C12" s="22">
        <v>3278497.97</v>
      </c>
      <c r="D12" s="22">
        <v>3635800</v>
      </c>
      <c r="E12" s="22">
        <v>3254400</v>
      </c>
      <c r="F12" s="22">
        <v>3332700</v>
      </c>
      <c r="G12" s="22">
        <v>3481000</v>
      </c>
      <c r="H12" s="22">
        <f t="shared" si="0"/>
        <v>110.89834531756625</v>
      </c>
      <c r="I12" s="22">
        <v>89.509799999999998</v>
      </c>
      <c r="J12" s="22">
        <v>102.4059</v>
      </c>
      <c r="K12" s="22">
        <v>104.4498</v>
      </c>
      <c r="N12" s="1"/>
    </row>
    <row r="13" spans="1:14" s="41" customFormat="1">
      <c r="A13" s="40" t="s">
        <v>95</v>
      </c>
      <c r="B13" s="40" t="s">
        <v>96</v>
      </c>
      <c r="C13" s="1">
        <v>2682212.23</v>
      </c>
      <c r="D13" s="1">
        <v>2990800</v>
      </c>
      <c r="E13" s="1">
        <v>2643400</v>
      </c>
      <c r="H13" s="1">
        <f t="shared" si="0"/>
        <v>111.50497214756194</v>
      </c>
      <c r="I13" s="1">
        <v>88.384299999999996</v>
      </c>
      <c r="N13" s="1"/>
    </row>
    <row r="14" spans="1:14" s="41" customFormat="1">
      <c r="A14" s="40" t="s">
        <v>97</v>
      </c>
      <c r="B14" s="40" t="s">
        <v>98</v>
      </c>
      <c r="C14" s="1">
        <v>118406.17</v>
      </c>
      <c r="D14" s="1">
        <v>90000</v>
      </c>
      <c r="E14" s="1">
        <v>117000</v>
      </c>
      <c r="H14" s="1">
        <f t="shared" si="0"/>
        <v>76.009552542743336</v>
      </c>
      <c r="I14" s="1">
        <v>130</v>
      </c>
      <c r="N14" s="1"/>
    </row>
    <row r="15" spans="1:14" s="41" customFormat="1">
      <c r="A15" s="40" t="s">
        <v>99</v>
      </c>
      <c r="B15" s="40" t="s">
        <v>100</v>
      </c>
      <c r="C15" s="1">
        <v>477879.57</v>
      </c>
      <c r="D15" s="1">
        <v>555000</v>
      </c>
      <c r="E15" s="1">
        <v>494000</v>
      </c>
      <c r="H15" s="1">
        <f t="shared" si="0"/>
        <v>116.13804708161095</v>
      </c>
      <c r="I15" s="1">
        <v>89.009</v>
      </c>
      <c r="N15" s="1"/>
    </row>
    <row r="16" spans="1:14" s="41" customFormat="1">
      <c r="A16" s="21" t="s">
        <v>101</v>
      </c>
      <c r="B16" s="21" t="s">
        <v>102</v>
      </c>
      <c r="C16" s="22">
        <v>543091</v>
      </c>
      <c r="D16" s="22">
        <v>135000</v>
      </c>
      <c r="E16" s="22">
        <v>144000</v>
      </c>
      <c r="F16" s="22">
        <v>144000</v>
      </c>
      <c r="G16" s="22">
        <v>144000</v>
      </c>
      <c r="H16" s="22">
        <f t="shared" si="0"/>
        <v>24.857712611698592</v>
      </c>
      <c r="I16" s="22">
        <v>106.6666</v>
      </c>
      <c r="J16" s="22">
        <v>100</v>
      </c>
      <c r="K16" s="22">
        <v>100</v>
      </c>
      <c r="N16" s="1"/>
    </row>
    <row r="17" spans="1:14" s="41" customFormat="1">
      <c r="A17" s="40" t="s">
        <v>103</v>
      </c>
      <c r="B17" s="40" t="s">
        <v>104</v>
      </c>
      <c r="C17" s="1">
        <v>39856.620000000003</v>
      </c>
      <c r="D17" s="1">
        <v>50000</v>
      </c>
      <c r="E17" s="1">
        <v>41000</v>
      </c>
      <c r="H17" s="1">
        <f t="shared" si="0"/>
        <v>125.44967435773529</v>
      </c>
      <c r="I17" s="1">
        <v>82</v>
      </c>
      <c r="N17" s="1"/>
    </row>
    <row r="18" spans="1:14" s="41" customFormat="1">
      <c r="A18" s="40" t="s">
        <v>105</v>
      </c>
      <c r="B18" s="40" t="s">
        <v>106</v>
      </c>
      <c r="C18" s="1">
        <v>91622.78</v>
      </c>
      <c r="D18" s="1">
        <v>85000</v>
      </c>
      <c r="E18" s="1">
        <v>100000</v>
      </c>
      <c r="H18" s="1">
        <f t="shared" si="0"/>
        <v>92.771688438180988</v>
      </c>
      <c r="I18" s="1">
        <v>117.64700000000001</v>
      </c>
      <c r="N18" s="1"/>
    </row>
    <row r="19" spans="1:14" s="41" customFormat="1">
      <c r="A19" s="40" t="s">
        <v>109</v>
      </c>
      <c r="B19" s="40" t="s">
        <v>110</v>
      </c>
      <c r="C19" s="1">
        <v>0</v>
      </c>
      <c r="D19" s="1">
        <v>0</v>
      </c>
      <c r="E19" s="1">
        <v>3000</v>
      </c>
      <c r="H19" s="1">
        <v>0</v>
      </c>
      <c r="I19" s="1">
        <v>0</v>
      </c>
      <c r="N19" s="1"/>
    </row>
    <row r="20" spans="1:14" s="41" customFormat="1">
      <c r="A20" s="40" t="s">
        <v>111</v>
      </c>
      <c r="B20" s="40" t="s">
        <v>112</v>
      </c>
      <c r="C20" s="1">
        <v>411611.6</v>
      </c>
      <c r="D20" s="1">
        <v>0</v>
      </c>
      <c r="E20" s="1">
        <v>0</v>
      </c>
      <c r="H20" s="1">
        <f t="shared" si="0"/>
        <v>0</v>
      </c>
      <c r="I20" s="1">
        <v>0</v>
      </c>
      <c r="N20" s="1"/>
    </row>
    <row r="21" spans="1:14" s="41" customFormat="1">
      <c r="A21" s="33" t="s">
        <v>214</v>
      </c>
      <c r="B21" s="33"/>
      <c r="C21" s="34">
        <v>9972.4599999999991</v>
      </c>
      <c r="D21" s="34">
        <v>25000</v>
      </c>
      <c r="E21" s="34">
        <v>15000</v>
      </c>
      <c r="F21" s="34">
        <v>15000</v>
      </c>
      <c r="G21" s="34">
        <v>15000</v>
      </c>
      <c r="H21" s="34">
        <f t="shared" si="0"/>
        <v>250.69040136536023</v>
      </c>
      <c r="I21" s="34">
        <v>60</v>
      </c>
      <c r="J21" s="34">
        <v>100</v>
      </c>
      <c r="K21" s="34">
        <v>100</v>
      </c>
      <c r="N21" s="1"/>
    </row>
    <row r="22" spans="1:14" s="41" customFormat="1">
      <c r="A22" s="21" t="s">
        <v>8</v>
      </c>
      <c r="B22" s="21" t="s">
        <v>26</v>
      </c>
      <c r="C22" s="22">
        <v>9972.4599999999991</v>
      </c>
      <c r="D22" s="22">
        <v>25000</v>
      </c>
      <c r="E22" s="22">
        <v>15000</v>
      </c>
      <c r="F22" s="22">
        <v>15000</v>
      </c>
      <c r="G22" s="22">
        <v>15000</v>
      </c>
      <c r="H22" s="22">
        <f t="shared" si="0"/>
        <v>250.69040136536023</v>
      </c>
      <c r="I22" s="22">
        <v>60</v>
      </c>
      <c r="J22" s="22">
        <v>100</v>
      </c>
      <c r="K22" s="22">
        <v>100</v>
      </c>
      <c r="N22" s="1"/>
    </row>
    <row r="23" spans="1:14" s="41" customFormat="1">
      <c r="A23" s="21" t="s">
        <v>101</v>
      </c>
      <c r="B23" s="21" t="s">
        <v>102</v>
      </c>
      <c r="C23" s="22">
        <v>9972.4599999999991</v>
      </c>
      <c r="D23" s="22">
        <v>25000</v>
      </c>
      <c r="E23" s="22">
        <v>15000</v>
      </c>
      <c r="F23" s="22">
        <v>15000</v>
      </c>
      <c r="G23" s="22">
        <v>15000</v>
      </c>
      <c r="H23" s="22">
        <f t="shared" si="0"/>
        <v>250.69040136536023</v>
      </c>
      <c r="I23" s="22">
        <v>60</v>
      </c>
      <c r="J23" s="22">
        <v>100</v>
      </c>
      <c r="K23" s="22">
        <v>100</v>
      </c>
      <c r="N23" s="1"/>
    </row>
    <row r="24" spans="1:14" s="41" customFormat="1">
      <c r="A24" s="40" t="s">
        <v>109</v>
      </c>
      <c r="B24" s="40" t="s">
        <v>110</v>
      </c>
      <c r="C24" s="1">
        <v>9972.4599999999991</v>
      </c>
      <c r="D24" s="1">
        <v>25000</v>
      </c>
      <c r="E24" s="1">
        <v>15000</v>
      </c>
      <c r="H24" s="1">
        <f t="shared" si="0"/>
        <v>250.69040136536023</v>
      </c>
      <c r="I24" s="1">
        <v>60</v>
      </c>
      <c r="N24" s="1"/>
    </row>
    <row r="25" spans="1:14" s="41" customFormat="1">
      <c r="A25" s="29" t="s">
        <v>215</v>
      </c>
      <c r="B25" s="29"/>
      <c r="C25" s="30">
        <v>4370832.74</v>
      </c>
      <c r="D25" s="30">
        <v>4450000</v>
      </c>
      <c r="E25" s="30">
        <v>4450000</v>
      </c>
      <c r="F25" s="30">
        <v>4450000</v>
      </c>
      <c r="G25" s="30">
        <v>4450000</v>
      </c>
      <c r="H25" s="30">
        <f t="shared" si="0"/>
        <v>101.81126262909798</v>
      </c>
      <c r="I25" s="30">
        <v>100</v>
      </c>
      <c r="J25" s="30">
        <v>100</v>
      </c>
      <c r="K25" s="30">
        <v>100</v>
      </c>
      <c r="N25" s="1"/>
    </row>
    <row r="26" spans="1:14" s="41" customFormat="1">
      <c r="A26" s="31" t="s">
        <v>212</v>
      </c>
      <c r="B26" s="31"/>
      <c r="C26" s="32">
        <v>4370832.74</v>
      </c>
      <c r="D26" s="32">
        <v>4450000</v>
      </c>
      <c r="E26" s="32">
        <v>4450000</v>
      </c>
      <c r="F26" s="32">
        <v>4450000</v>
      </c>
      <c r="G26" s="32">
        <v>4450000</v>
      </c>
      <c r="H26" s="32">
        <f t="shared" si="0"/>
        <v>101.81126262909798</v>
      </c>
      <c r="I26" s="32">
        <v>100</v>
      </c>
      <c r="J26" s="32">
        <v>100</v>
      </c>
      <c r="K26" s="32">
        <v>100</v>
      </c>
      <c r="N26" s="1"/>
    </row>
    <row r="27" spans="1:14" s="41" customFormat="1">
      <c r="A27" s="33" t="s">
        <v>213</v>
      </c>
      <c r="B27" s="33"/>
      <c r="C27" s="34">
        <v>4370832.74</v>
      </c>
      <c r="D27" s="34">
        <v>4450000</v>
      </c>
      <c r="E27" s="34">
        <v>4450000</v>
      </c>
      <c r="F27" s="34">
        <v>4450000</v>
      </c>
      <c r="G27" s="34">
        <v>4450000</v>
      </c>
      <c r="H27" s="34">
        <f t="shared" si="0"/>
        <v>101.81126262909798</v>
      </c>
      <c r="I27" s="34">
        <v>100</v>
      </c>
      <c r="J27" s="34">
        <v>100</v>
      </c>
      <c r="K27" s="34">
        <v>100</v>
      </c>
      <c r="N27" s="1"/>
    </row>
    <row r="28" spans="1:14" s="41" customFormat="1">
      <c r="A28" s="21" t="s">
        <v>8</v>
      </c>
      <c r="B28" s="21" t="s">
        <v>26</v>
      </c>
      <c r="C28" s="22">
        <v>4370832.74</v>
      </c>
      <c r="D28" s="22">
        <v>4450000</v>
      </c>
      <c r="E28" s="22">
        <v>4450000</v>
      </c>
      <c r="F28" s="22">
        <v>4450000</v>
      </c>
      <c r="G28" s="22">
        <v>4450000</v>
      </c>
      <c r="H28" s="22">
        <f t="shared" si="0"/>
        <v>101.81126262909798</v>
      </c>
      <c r="I28" s="22">
        <v>100</v>
      </c>
      <c r="J28" s="22">
        <v>100</v>
      </c>
      <c r="K28" s="22">
        <v>100</v>
      </c>
      <c r="N28" s="1"/>
    </row>
    <row r="29" spans="1:14" s="41" customFormat="1">
      <c r="A29" s="21" t="s">
        <v>101</v>
      </c>
      <c r="B29" s="21" t="s">
        <v>102</v>
      </c>
      <c r="C29" s="22">
        <v>3873832.74</v>
      </c>
      <c r="D29" s="22">
        <v>3950000</v>
      </c>
      <c r="E29" s="22">
        <v>3950000</v>
      </c>
      <c r="F29" s="22">
        <v>3950000</v>
      </c>
      <c r="G29" s="22">
        <v>3950000</v>
      </c>
      <c r="H29" s="22">
        <f t="shared" si="0"/>
        <v>101.96619898462626</v>
      </c>
      <c r="I29" s="22">
        <v>100</v>
      </c>
      <c r="J29" s="22">
        <v>100</v>
      </c>
      <c r="K29" s="22">
        <v>100</v>
      </c>
      <c r="N29" s="1"/>
    </row>
    <row r="30" spans="1:14" s="41" customFormat="1">
      <c r="A30" s="40" t="s">
        <v>107</v>
      </c>
      <c r="B30" s="40" t="s">
        <v>108</v>
      </c>
      <c r="C30" s="1">
        <v>2510716.4</v>
      </c>
      <c r="D30" s="1">
        <v>2600000</v>
      </c>
      <c r="E30" s="1">
        <v>2600000</v>
      </c>
      <c r="H30" s="1">
        <f t="shared" si="0"/>
        <v>103.55610056157678</v>
      </c>
      <c r="I30" s="1">
        <v>100</v>
      </c>
      <c r="N30" s="1"/>
    </row>
    <row r="31" spans="1:14" s="41" customFormat="1">
      <c r="A31" s="40" t="s">
        <v>111</v>
      </c>
      <c r="B31" s="40" t="s">
        <v>112</v>
      </c>
      <c r="C31" s="1">
        <v>1363116.34</v>
      </c>
      <c r="D31" s="1">
        <v>1350000</v>
      </c>
      <c r="E31" s="1">
        <v>1350000</v>
      </c>
      <c r="H31" s="1">
        <f t="shared" si="0"/>
        <v>99.037768118897318</v>
      </c>
      <c r="I31" s="1">
        <v>100</v>
      </c>
      <c r="N31" s="1"/>
    </row>
    <row r="32" spans="1:14" s="41" customFormat="1">
      <c r="A32" s="21" t="s">
        <v>135</v>
      </c>
      <c r="B32" s="21" t="s">
        <v>136</v>
      </c>
      <c r="C32" s="22">
        <v>497000</v>
      </c>
      <c r="D32" s="22">
        <v>500000</v>
      </c>
      <c r="E32" s="22">
        <v>500000</v>
      </c>
      <c r="F32" s="22">
        <v>500000</v>
      </c>
      <c r="G32" s="22">
        <v>500000</v>
      </c>
      <c r="H32" s="22">
        <f t="shared" si="0"/>
        <v>100.60362173038229</v>
      </c>
      <c r="I32" s="22">
        <v>100</v>
      </c>
      <c r="J32" s="22">
        <v>100</v>
      </c>
      <c r="K32" s="22">
        <v>100</v>
      </c>
      <c r="N32" s="1"/>
    </row>
    <row r="33" spans="1:14" s="41" customFormat="1">
      <c r="A33" s="40" t="s">
        <v>137</v>
      </c>
      <c r="B33" s="40" t="s">
        <v>138</v>
      </c>
      <c r="C33" s="1">
        <v>497000</v>
      </c>
      <c r="D33" s="1">
        <v>500000</v>
      </c>
      <c r="E33" s="1">
        <v>500000</v>
      </c>
      <c r="H33" s="1">
        <f t="shared" si="0"/>
        <v>100.60362173038229</v>
      </c>
      <c r="I33" s="1">
        <v>100</v>
      </c>
      <c r="N33" s="1"/>
    </row>
    <row r="34" spans="1:14" s="41" customFormat="1">
      <c r="A34" s="29" t="s">
        <v>216</v>
      </c>
      <c r="B34" s="29"/>
      <c r="C34" s="30">
        <v>993300</v>
      </c>
      <c r="D34" s="30">
        <v>1000000</v>
      </c>
      <c r="E34" s="30">
        <v>1000000</v>
      </c>
      <c r="F34" s="30">
        <v>1000000</v>
      </c>
      <c r="G34" s="30">
        <v>1000000</v>
      </c>
      <c r="H34" s="30">
        <f t="shared" si="0"/>
        <v>100.67451927917044</v>
      </c>
      <c r="I34" s="30">
        <v>100</v>
      </c>
      <c r="J34" s="30">
        <v>100</v>
      </c>
      <c r="K34" s="30">
        <v>100</v>
      </c>
      <c r="N34" s="1"/>
    </row>
    <row r="35" spans="1:14" s="41" customFormat="1">
      <c r="A35" s="31" t="s">
        <v>212</v>
      </c>
      <c r="B35" s="31"/>
      <c r="C35" s="32">
        <v>993300</v>
      </c>
      <c r="D35" s="32">
        <v>1000000</v>
      </c>
      <c r="E35" s="32">
        <v>1000000</v>
      </c>
      <c r="F35" s="32">
        <v>1000000</v>
      </c>
      <c r="G35" s="32">
        <v>1000000</v>
      </c>
      <c r="H35" s="32">
        <f t="shared" si="0"/>
        <v>100.67451927917044</v>
      </c>
      <c r="I35" s="32">
        <v>100</v>
      </c>
      <c r="J35" s="32">
        <v>100</v>
      </c>
      <c r="K35" s="32">
        <v>100</v>
      </c>
      <c r="N35" s="1"/>
    </row>
    <row r="36" spans="1:14" s="41" customFormat="1">
      <c r="A36" s="33" t="s">
        <v>213</v>
      </c>
      <c r="B36" s="33"/>
      <c r="C36" s="34">
        <v>993300</v>
      </c>
      <c r="D36" s="34">
        <v>1000000</v>
      </c>
      <c r="E36" s="34">
        <v>1000000</v>
      </c>
      <c r="F36" s="34">
        <v>1000000</v>
      </c>
      <c r="G36" s="34">
        <v>1000000</v>
      </c>
      <c r="H36" s="34">
        <f t="shared" si="0"/>
        <v>100.67451927917044</v>
      </c>
      <c r="I36" s="34">
        <v>100</v>
      </c>
      <c r="J36" s="34">
        <v>100</v>
      </c>
      <c r="K36" s="34">
        <v>100</v>
      </c>
      <c r="N36" s="1"/>
    </row>
    <row r="37" spans="1:14" s="41" customFormat="1">
      <c r="A37" s="21" t="s">
        <v>8</v>
      </c>
      <c r="B37" s="21" t="s">
        <v>26</v>
      </c>
      <c r="C37" s="22">
        <v>993300</v>
      </c>
      <c r="D37" s="22">
        <v>1000000</v>
      </c>
      <c r="E37" s="22">
        <v>1000000</v>
      </c>
      <c r="F37" s="22">
        <v>1000000</v>
      </c>
      <c r="G37" s="22">
        <v>1000000</v>
      </c>
      <c r="H37" s="22">
        <f t="shared" si="0"/>
        <v>100.67451927917044</v>
      </c>
      <c r="I37" s="22">
        <v>100</v>
      </c>
      <c r="J37" s="22">
        <v>100</v>
      </c>
      <c r="K37" s="22">
        <v>100</v>
      </c>
      <c r="N37" s="1"/>
    </row>
    <row r="38" spans="1:14" s="41" customFormat="1">
      <c r="A38" s="21" t="s">
        <v>101</v>
      </c>
      <c r="B38" s="21" t="s">
        <v>102</v>
      </c>
      <c r="C38" s="22">
        <v>498500</v>
      </c>
      <c r="D38" s="22">
        <v>0</v>
      </c>
      <c r="E38" s="22">
        <v>0</v>
      </c>
      <c r="F38" s="22">
        <v>0</v>
      </c>
      <c r="G38" s="22">
        <v>0</v>
      </c>
      <c r="H38" s="22">
        <f t="shared" si="0"/>
        <v>0</v>
      </c>
      <c r="I38" s="22">
        <v>0</v>
      </c>
      <c r="J38" s="22">
        <v>0</v>
      </c>
      <c r="K38" s="22">
        <v>0</v>
      </c>
      <c r="N38" s="1"/>
    </row>
    <row r="39" spans="1:14" s="41" customFormat="1">
      <c r="A39" s="40" t="s">
        <v>111</v>
      </c>
      <c r="B39" s="40" t="s">
        <v>112</v>
      </c>
      <c r="C39" s="1">
        <v>498500</v>
      </c>
      <c r="D39" s="1">
        <v>0</v>
      </c>
      <c r="E39" s="1">
        <v>0</v>
      </c>
      <c r="H39" s="1">
        <f t="shared" si="0"/>
        <v>0</v>
      </c>
      <c r="I39" s="1">
        <v>0</v>
      </c>
      <c r="N39" s="1"/>
    </row>
    <row r="40" spans="1:14" s="41" customFormat="1">
      <c r="A40" s="21" t="s">
        <v>135</v>
      </c>
      <c r="B40" s="21" t="s">
        <v>136</v>
      </c>
      <c r="C40" s="22">
        <v>494800</v>
      </c>
      <c r="D40" s="22">
        <v>1000000</v>
      </c>
      <c r="E40" s="22">
        <v>1000000</v>
      </c>
      <c r="F40" s="22">
        <v>1000000</v>
      </c>
      <c r="G40" s="22">
        <v>1000000</v>
      </c>
      <c r="H40" s="22">
        <f t="shared" si="0"/>
        <v>202.10185933710591</v>
      </c>
      <c r="I40" s="22">
        <v>100</v>
      </c>
      <c r="J40" s="22">
        <v>100</v>
      </c>
      <c r="K40" s="22">
        <v>100</v>
      </c>
      <c r="N40" s="1"/>
    </row>
    <row r="41" spans="1:14" s="41" customFormat="1">
      <c r="A41" s="40" t="s">
        <v>137</v>
      </c>
      <c r="B41" s="40" t="s">
        <v>138</v>
      </c>
      <c r="C41" s="1">
        <v>494800</v>
      </c>
      <c r="D41" s="1">
        <v>0</v>
      </c>
      <c r="E41" s="1">
        <v>0</v>
      </c>
      <c r="H41" s="1">
        <f t="shared" si="0"/>
        <v>0</v>
      </c>
      <c r="I41" s="1">
        <v>0</v>
      </c>
      <c r="N41" s="1"/>
    </row>
    <row r="42" spans="1:14" s="41" customFormat="1">
      <c r="A42" s="40" t="s">
        <v>143</v>
      </c>
      <c r="B42" s="40" t="s">
        <v>144</v>
      </c>
      <c r="C42" s="1">
        <v>0</v>
      </c>
      <c r="D42" s="1">
        <v>1000000</v>
      </c>
      <c r="E42" s="1">
        <v>1000000</v>
      </c>
      <c r="H42" s="1">
        <v>0</v>
      </c>
      <c r="I42" s="1">
        <v>100</v>
      </c>
      <c r="N42" s="1"/>
    </row>
    <row r="43" spans="1:14" s="41" customFormat="1">
      <c r="A43" s="29" t="s">
        <v>217</v>
      </c>
      <c r="B43" s="29"/>
      <c r="C43" s="30">
        <v>0</v>
      </c>
      <c r="D43" s="30">
        <v>500000</v>
      </c>
      <c r="E43" s="30">
        <v>500000</v>
      </c>
      <c r="F43" s="30">
        <v>500000</v>
      </c>
      <c r="G43" s="30">
        <v>500000</v>
      </c>
      <c r="H43" s="30">
        <v>0</v>
      </c>
      <c r="I43" s="30">
        <v>100</v>
      </c>
      <c r="J43" s="30">
        <v>100</v>
      </c>
      <c r="K43" s="30">
        <v>100</v>
      </c>
      <c r="N43" s="1"/>
    </row>
    <row r="44" spans="1:14" s="41" customFormat="1">
      <c r="A44" s="31" t="s">
        <v>212</v>
      </c>
      <c r="B44" s="31"/>
      <c r="C44" s="32">
        <v>0</v>
      </c>
      <c r="D44" s="32">
        <v>500000</v>
      </c>
      <c r="E44" s="32">
        <v>500000</v>
      </c>
      <c r="F44" s="32">
        <v>500000</v>
      </c>
      <c r="G44" s="32">
        <v>500000</v>
      </c>
      <c r="H44" s="32">
        <v>0</v>
      </c>
      <c r="I44" s="32">
        <v>100</v>
      </c>
      <c r="J44" s="32">
        <v>100</v>
      </c>
      <c r="K44" s="32">
        <v>100</v>
      </c>
      <c r="N44" s="1"/>
    </row>
    <row r="45" spans="1:14" s="41" customFormat="1">
      <c r="A45" s="33" t="s">
        <v>213</v>
      </c>
      <c r="B45" s="33"/>
      <c r="C45" s="34">
        <v>0</v>
      </c>
      <c r="D45" s="34">
        <v>500000</v>
      </c>
      <c r="E45" s="34">
        <v>500000</v>
      </c>
      <c r="F45" s="34">
        <v>500000</v>
      </c>
      <c r="G45" s="34">
        <v>500000</v>
      </c>
      <c r="H45" s="34">
        <v>0</v>
      </c>
      <c r="I45" s="34">
        <v>100</v>
      </c>
      <c r="J45" s="34">
        <v>100</v>
      </c>
      <c r="K45" s="34">
        <v>100</v>
      </c>
      <c r="N45" s="1"/>
    </row>
    <row r="46" spans="1:14" s="41" customFormat="1">
      <c r="A46" s="21" t="s">
        <v>8</v>
      </c>
      <c r="B46" s="21" t="s">
        <v>26</v>
      </c>
      <c r="C46" s="22">
        <v>0</v>
      </c>
      <c r="D46" s="22">
        <v>500000</v>
      </c>
      <c r="E46" s="22">
        <v>500000</v>
      </c>
      <c r="F46" s="22">
        <v>500000</v>
      </c>
      <c r="G46" s="22">
        <v>500000</v>
      </c>
      <c r="H46" s="22">
        <v>0</v>
      </c>
      <c r="I46" s="22">
        <v>100</v>
      </c>
      <c r="J46" s="22">
        <v>100</v>
      </c>
      <c r="K46" s="22">
        <v>100</v>
      </c>
      <c r="N46" s="1"/>
    </row>
    <row r="47" spans="1:14" s="41" customFormat="1">
      <c r="A47" s="21" t="s">
        <v>101</v>
      </c>
      <c r="B47" s="21" t="s">
        <v>102</v>
      </c>
      <c r="C47" s="22">
        <v>0</v>
      </c>
      <c r="D47" s="22">
        <v>500000</v>
      </c>
      <c r="E47" s="22">
        <v>500000</v>
      </c>
      <c r="F47" s="22">
        <v>500000</v>
      </c>
      <c r="G47" s="22">
        <v>500000</v>
      </c>
      <c r="H47" s="22">
        <v>0</v>
      </c>
      <c r="I47" s="22">
        <v>100</v>
      </c>
      <c r="J47" s="22">
        <v>100</v>
      </c>
      <c r="K47" s="22">
        <v>100</v>
      </c>
      <c r="N47" s="1"/>
    </row>
    <row r="48" spans="1:14" s="41" customFormat="1">
      <c r="A48" s="40" t="s">
        <v>107</v>
      </c>
      <c r="B48" s="40" t="s">
        <v>108</v>
      </c>
      <c r="C48" s="1">
        <v>0</v>
      </c>
      <c r="D48" s="1">
        <v>90000</v>
      </c>
      <c r="E48" s="1">
        <v>90000</v>
      </c>
      <c r="H48" s="1">
        <v>0</v>
      </c>
      <c r="I48" s="1">
        <v>100</v>
      </c>
      <c r="N48" s="1"/>
    </row>
    <row r="49" spans="1:14" s="41" customFormat="1">
      <c r="A49" s="40" t="s">
        <v>111</v>
      </c>
      <c r="B49" s="40" t="s">
        <v>112</v>
      </c>
      <c r="C49" s="1">
        <v>0</v>
      </c>
      <c r="D49" s="1">
        <v>410000</v>
      </c>
      <c r="E49" s="1">
        <v>410000</v>
      </c>
      <c r="H49" s="1">
        <v>0</v>
      </c>
      <c r="I49" s="1">
        <v>100</v>
      </c>
      <c r="N49" s="1"/>
    </row>
    <row r="50" spans="1:14" s="41" customFormat="1">
      <c r="A50" s="29" t="s">
        <v>218</v>
      </c>
      <c r="B50" s="29"/>
      <c r="C50" s="30">
        <v>0</v>
      </c>
      <c r="D50" s="30">
        <v>600000</v>
      </c>
      <c r="E50" s="30">
        <v>500000</v>
      </c>
      <c r="F50" s="30">
        <v>500000</v>
      </c>
      <c r="G50" s="30">
        <v>500000</v>
      </c>
      <c r="H50" s="30">
        <v>0</v>
      </c>
      <c r="I50" s="30">
        <v>83.333299999999994</v>
      </c>
      <c r="J50" s="30">
        <v>100</v>
      </c>
      <c r="K50" s="30">
        <v>100</v>
      </c>
      <c r="N50" s="1"/>
    </row>
    <row r="51" spans="1:14" s="41" customFormat="1">
      <c r="A51" s="31" t="s">
        <v>219</v>
      </c>
      <c r="B51" s="31"/>
      <c r="C51" s="32">
        <v>0</v>
      </c>
      <c r="D51" s="32">
        <v>600000</v>
      </c>
      <c r="E51" s="32">
        <v>500000</v>
      </c>
      <c r="F51" s="32">
        <v>500000</v>
      </c>
      <c r="G51" s="32">
        <v>500000</v>
      </c>
      <c r="H51" s="32">
        <v>0</v>
      </c>
      <c r="I51" s="32">
        <v>83.333299999999994</v>
      </c>
      <c r="J51" s="32">
        <v>100</v>
      </c>
      <c r="K51" s="32">
        <v>100</v>
      </c>
      <c r="N51" s="1"/>
    </row>
    <row r="52" spans="1:14" s="41" customFormat="1">
      <c r="A52" s="33" t="s">
        <v>213</v>
      </c>
      <c r="B52" s="33"/>
      <c r="C52" s="34">
        <v>0</v>
      </c>
      <c r="D52" s="34">
        <v>600000</v>
      </c>
      <c r="E52" s="34">
        <v>500000</v>
      </c>
      <c r="F52" s="34">
        <v>500000</v>
      </c>
      <c r="G52" s="34">
        <v>500000</v>
      </c>
      <c r="H52" s="34">
        <v>0</v>
      </c>
      <c r="I52" s="34">
        <v>83.333299999999994</v>
      </c>
      <c r="J52" s="34">
        <v>100</v>
      </c>
      <c r="K52" s="34">
        <v>100</v>
      </c>
      <c r="N52" s="1"/>
    </row>
    <row r="53" spans="1:14" s="41" customFormat="1">
      <c r="A53" s="21" t="s">
        <v>8</v>
      </c>
      <c r="B53" s="21" t="s">
        <v>26</v>
      </c>
      <c r="C53" s="22">
        <v>0</v>
      </c>
      <c r="D53" s="22">
        <v>600000</v>
      </c>
      <c r="E53" s="22">
        <v>500000</v>
      </c>
      <c r="F53" s="22">
        <v>500000</v>
      </c>
      <c r="G53" s="22">
        <v>500000</v>
      </c>
      <c r="H53" s="22">
        <v>0</v>
      </c>
      <c r="I53" s="22">
        <v>83.333299999999994</v>
      </c>
      <c r="J53" s="22">
        <v>100</v>
      </c>
      <c r="K53" s="22">
        <v>100</v>
      </c>
      <c r="N53" s="1"/>
    </row>
    <row r="54" spans="1:14" s="41" customFormat="1">
      <c r="A54" s="21" t="s">
        <v>101</v>
      </c>
      <c r="B54" s="21" t="s">
        <v>102</v>
      </c>
      <c r="C54" s="22">
        <v>0</v>
      </c>
      <c r="D54" s="22">
        <v>600000</v>
      </c>
      <c r="E54" s="22">
        <v>500000</v>
      </c>
      <c r="F54" s="22">
        <v>500000</v>
      </c>
      <c r="G54" s="22">
        <v>500000</v>
      </c>
      <c r="H54" s="22">
        <v>0</v>
      </c>
      <c r="I54" s="22">
        <v>83.333299999999994</v>
      </c>
      <c r="J54" s="22">
        <v>100</v>
      </c>
      <c r="K54" s="22">
        <v>100</v>
      </c>
      <c r="N54" s="1"/>
    </row>
    <row r="55" spans="1:14" s="41" customFormat="1">
      <c r="A55" s="40" t="s">
        <v>111</v>
      </c>
      <c r="B55" s="40" t="s">
        <v>112</v>
      </c>
      <c r="C55" s="1">
        <v>0</v>
      </c>
      <c r="D55" s="1">
        <v>600000</v>
      </c>
      <c r="E55" s="1">
        <v>500000</v>
      </c>
      <c r="H55" s="1">
        <v>0</v>
      </c>
      <c r="I55" s="1">
        <v>83.333299999999994</v>
      </c>
      <c r="N55" s="1"/>
    </row>
    <row r="56" spans="1:14" s="41" customFormat="1">
      <c r="A56" s="29" t="s">
        <v>220</v>
      </c>
      <c r="B56" s="29"/>
      <c r="C56" s="30">
        <v>0</v>
      </c>
      <c r="D56" s="30">
        <v>0</v>
      </c>
      <c r="E56" s="30">
        <v>125000</v>
      </c>
      <c r="F56" s="30">
        <v>125000</v>
      </c>
      <c r="G56" s="30">
        <v>125000</v>
      </c>
      <c r="H56" s="30">
        <v>0</v>
      </c>
      <c r="I56" s="30">
        <v>0</v>
      </c>
      <c r="J56" s="30">
        <v>100</v>
      </c>
      <c r="K56" s="30">
        <v>100</v>
      </c>
      <c r="N56" s="1"/>
    </row>
    <row r="57" spans="1:14" s="41" customFormat="1">
      <c r="A57" s="31" t="s">
        <v>212</v>
      </c>
      <c r="B57" s="31"/>
      <c r="C57" s="32">
        <v>0</v>
      </c>
      <c r="D57" s="32">
        <v>0</v>
      </c>
      <c r="E57" s="32">
        <v>125000</v>
      </c>
      <c r="F57" s="32">
        <v>125000</v>
      </c>
      <c r="G57" s="32">
        <v>125000</v>
      </c>
      <c r="H57" s="32">
        <v>0</v>
      </c>
      <c r="I57" s="32">
        <v>0</v>
      </c>
      <c r="J57" s="32">
        <v>100</v>
      </c>
      <c r="K57" s="32">
        <v>100</v>
      </c>
      <c r="N57" s="1"/>
    </row>
    <row r="58" spans="1:14" s="41" customFormat="1">
      <c r="A58" s="33" t="s">
        <v>213</v>
      </c>
      <c r="B58" s="33"/>
      <c r="C58" s="34">
        <v>0</v>
      </c>
      <c r="D58" s="34">
        <v>0</v>
      </c>
      <c r="E58" s="34">
        <v>125000</v>
      </c>
      <c r="F58" s="34">
        <v>125000</v>
      </c>
      <c r="G58" s="34">
        <v>125000</v>
      </c>
      <c r="H58" s="34">
        <v>0</v>
      </c>
      <c r="I58" s="34">
        <v>0</v>
      </c>
      <c r="J58" s="34">
        <v>100</v>
      </c>
      <c r="K58" s="34">
        <v>100</v>
      </c>
      <c r="N58" s="1"/>
    </row>
    <row r="59" spans="1:14" s="41" customFormat="1">
      <c r="A59" s="21" t="s">
        <v>8</v>
      </c>
      <c r="B59" s="21" t="s">
        <v>26</v>
      </c>
      <c r="C59" s="22">
        <v>0</v>
      </c>
      <c r="D59" s="22">
        <v>0</v>
      </c>
      <c r="E59" s="22">
        <v>125000</v>
      </c>
      <c r="F59" s="22">
        <v>125000</v>
      </c>
      <c r="G59" s="22">
        <v>125000</v>
      </c>
      <c r="H59" s="22">
        <v>0</v>
      </c>
      <c r="I59" s="22">
        <v>0</v>
      </c>
      <c r="J59" s="22">
        <v>100</v>
      </c>
      <c r="K59" s="22">
        <v>100</v>
      </c>
      <c r="N59" s="1"/>
    </row>
    <row r="60" spans="1:14" s="41" customFormat="1">
      <c r="A60" s="21" t="s">
        <v>101</v>
      </c>
      <c r="B60" s="21" t="s">
        <v>102</v>
      </c>
      <c r="C60" s="22">
        <v>0</v>
      </c>
      <c r="D60" s="22">
        <v>0</v>
      </c>
      <c r="E60" s="22">
        <v>125000</v>
      </c>
      <c r="F60" s="22">
        <v>125000</v>
      </c>
      <c r="G60" s="22">
        <v>125000</v>
      </c>
      <c r="H60" s="22">
        <v>0</v>
      </c>
      <c r="I60" s="22">
        <v>0</v>
      </c>
      <c r="J60" s="22">
        <v>100</v>
      </c>
      <c r="K60" s="22">
        <v>100</v>
      </c>
      <c r="N60" s="1"/>
    </row>
    <row r="61" spans="1:14" s="41" customFormat="1">
      <c r="A61" s="40" t="s">
        <v>107</v>
      </c>
      <c r="B61" s="40" t="s">
        <v>108</v>
      </c>
      <c r="C61" s="1">
        <v>0</v>
      </c>
      <c r="D61" s="1">
        <v>0</v>
      </c>
      <c r="E61" s="1">
        <v>125000</v>
      </c>
      <c r="H61" s="1">
        <v>0</v>
      </c>
      <c r="I61" s="1">
        <v>0</v>
      </c>
      <c r="N61" s="1"/>
    </row>
    <row r="62" spans="1:14" s="41" customFormat="1">
      <c r="A62" s="29" t="s">
        <v>221</v>
      </c>
      <c r="B62" s="29"/>
      <c r="C62" s="30">
        <v>282468.17</v>
      </c>
      <c r="D62" s="30">
        <v>0</v>
      </c>
      <c r="E62" s="30">
        <v>0</v>
      </c>
      <c r="F62" s="30">
        <v>0</v>
      </c>
      <c r="G62" s="30">
        <v>0</v>
      </c>
      <c r="H62" s="30">
        <f t="shared" si="0"/>
        <v>0</v>
      </c>
      <c r="I62" s="30">
        <v>0</v>
      </c>
      <c r="J62" s="30">
        <v>0</v>
      </c>
      <c r="K62" s="30">
        <v>0</v>
      </c>
      <c r="N62" s="1"/>
    </row>
    <row r="63" spans="1:14" s="41" customFormat="1">
      <c r="A63" s="31" t="s">
        <v>219</v>
      </c>
      <c r="B63" s="31"/>
      <c r="C63" s="32">
        <v>282468.17</v>
      </c>
      <c r="D63" s="32">
        <v>0</v>
      </c>
      <c r="E63" s="32">
        <v>0</v>
      </c>
      <c r="F63" s="32">
        <v>0</v>
      </c>
      <c r="G63" s="32">
        <v>0</v>
      </c>
      <c r="H63" s="32">
        <f t="shared" si="0"/>
        <v>0</v>
      </c>
      <c r="I63" s="32">
        <v>0</v>
      </c>
      <c r="J63" s="32">
        <v>0</v>
      </c>
      <c r="K63" s="32">
        <v>0</v>
      </c>
      <c r="N63" s="1"/>
    </row>
    <row r="64" spans="1:14" s="41" customFormat="1">
      <c r="A64" s="33" t="s">
        <v>213</v>
      </c>
      <c r="B64" s="33"/>
      <c r="C64" s="34">
        <v>97584.99</v>
      </c>
      <c r="D64" s="34">
        <v>0</v>
      </c>
      <c r="E64" s="34">
        <v>0</v>
      </c>
      <c r="F64" s="34">
        <v>0</v>
      </c>
      <c r="G64" s="34">
        <v>0</v>
      </c>
      <c r="H64" s="34">
        <f t="shared" si="0"/>
        <v>0</v>
      </c>
      <c r="I64" s="34">
        <v>0</v>
      </c>
      <c r="J64" s="34">
        <v>0</v>
      </c>
      <c r="K64" s="34">
        <v>0</v>
      </c>
      <c r="N64" s="1"/>
    </row>
    <row r="65" spans="1:14" s="41" customFormat="1">
      <c r="A65" s="21" t="s">
        <v>8</v>
      </c>
      <c r="B65" s="21" t="s">
        <v>26</v>
      </c>
      <c r="C65" s="22">
        <v>97584.99</v>
      </c>
      <c r="D65" s="22">
        <v>0</v>
      </c>
      <c r="E65" s="22">
        <v>0</v>
      </c>
      <c r="F65" s="22">
        <v>0</v>
      </c>
      <c r="G65" s="22">
        <v>0</v>
      </c>
      <c r="H65" s="22">
        <f t="shared" si="0"/>
        <v>0</v>
      </c>
      <c r="I65" s="22">
        <v>0</v>
      </c>
      <c r="J65" s="22">
        <v>0</v>
      </c>
      <c r="K65" s="22">
        <v>0</v>
      </c>
      <c r="N65" s="1"/>
    </row>
    <row r="66" spans="1:14" s="41" customFormat="1">
      <c r="A66" s="21" t="s">
        <v>93</v>
      </c>
      <c r="B66" s="21" t="s">
        <v>94</v>
      </c>
      <c r="C66" s="22">
        <v>10709.99</v>
      </c>
      <c r="D66" s="22">
        <v>0</v>
      </c>
      <c r="E66" s="22">
        <v>0</v>
      </c>
      <c r="F66" s="22">
        <v>0</v>
      </c>
      <c r="G66" s="22">
        <v>0</v>
      </c>
      <c r="H66" s="22">
        <f t="shared" si="0"/>
        <v>0</v>
      </c>
      <c r="I66" s="22">
        <v>0</v>
      </c>
      <c r="J66" s="22">
        <v>0</v>
      </c>
      <c r="K66" s="22">
        <v>0</v>
      </c>
      <c r="N66" s="1"/>
    </row>
    <row r="67" spans="1:14" s="41" customFormat="1">
      <c r="A67" s="40" t="s">
        <v>95</v>
      </c>
      <c r="B67" s="40" t="s">
        <v>96</v>
      </c>
      <c r="C67" s="1">
        <v>10709.99</v>
      </c>
      <c r="D67" s="1">
        <v>0</v>
      </c>
      <c r="E67" s="1">
        <v>0</v>
      </c>
      <c r="H67" s="1">
        <f t="shared" si="0"/>
        <v>0</v>
      </c>
      <c r="I67" s="1">
        <v>0</v>
      </c>
      <c r="N67" s="1"/>
    </row>
    <row r="68" spans="1:14" s="41" customFormat="1">
      <c r="A68" s="21" t="s">
        <v>101</v>
      </c>
      <c r="B68" s="21" t="s">
        <v>102</v>
      </c>
      <c r="C68" s="22">
        <v>86875</v>
      </c>
      <c r="D68" s="22">
        <v>0</v>
      </c>
      <c r="E68" s="22">
        <v>0</v>
      </c>
      <c r="F68" s="22">
        <v>0</v>
      </c>
      <c r="G68" s="22">
        <v>0</v>
      </c>
      <c r="H68" s="22">
        <f t="shared" si="0"/>
        <v>0</v>
      </c>
      <c r="I68" s="22">
        <v>0</v>
      </c>
      <c r="J68" s="22">
        <v>0</v>
      </c>
      <c r="K68" s="22">
        <v>0</v>
      </c>
      <c r="N68" s="1"/>
    </row>
    <row r="69" spans="1:14" s="41" customFormat="1">
      <c r="A69" s="40" t="s">
        <v>107</v>
      </c>
      <c r="B69" s="40" t="s">
        <v>108</v>
      </c>
      <c r="C69" s="1">
        <v>86875</v>
      </c>
      <c r="D69" s="1">
        <v>0</v>
      </c>
      <c r="E69" s="1">
        <v>0</v>
      </c>
      <c r="H69" s="1">
        <f t="shared" ref="H69:H121" si="1">D69/C69*100</f>
        <v>0</v>
      </c>
      <c r="I69" s="1">
        <v>0</v>
      </c>
      <c r="N69" s="1"/>
    </row>
    <row r="70" spans="1:14" s="41" customFormat="1">
      <c r="A70" s="33" t="s">
        <v>222</v>
      </c>
      <c r="B70" s="33"/>
      <c r="C70" s="34">
        <v>184883.18</v>
      </c>
      <c r="D70" s="34">
        <v>0</v>
      </c>
      <c r="E70" s="34">
        <v>0</v>
      </c>
      <c r="F70" s="34">
        <v>0</v>
      </c>
      <c r="G70" s="34">
        <v>0</v>
      </c>
      <c r="H70" s="34">
        <f t="shared" si="1"/>
        <v>0</v>
      </c>
      <c r="I70" s="34">
        <v>0</v>
      </c>
      <c r="J70" s="34">
        <v>0</v>
      </c>
      <c r="K70" s="34">
        <v>0</v>
      </c>
      <c r="N70" s="1"/>
    </row>
    <row r="71" spans="1:14" s="41" customFormat="1">
      <c r="A71" s="21" t="s">
        <v>8</v>
      </c>
      <c r="B71" s="21" t="s">
        <v>26</v>
      </c>
      <c r="C71" s="22">
        <v>168758.18</v>
      </c>
      <c r="D71" s="22">
        <v>0</v>
      </c>
      <c r="E71" s="22">
        <v>0</v>
      </c>
      <c r="F71" s="22">
        <v>0</v>
      </c>
      <c r="G71" s="22">
        <v>0</v>
      </c>
      <c r="H71" s="22">
        <f t="shared" si="1"/>
        <v>0</v>
      </c>
      <c r="I71" s="22">
        <v>0</v>
      </c>
      <c r="J71" s="22">
        <v>0</v>
      </c>
      <c r="K71" s="22">
        <v>0</v>
      </c>
      <c r="N71" s="1"/>
    </row>
    <row r="72" spans="1:14" s="41" customFormat="1">
      <c r="A72" s="21" t="s">
        <v>93</v>
      </c>
      <c r="B72" s="21" t="s">
        <v>94</v>
      </c>
      <c r="C72" s="22">
        <v>31600</v>
      </c>
      <c r="D72" s="22">
        <v>0</v>
      </c>
      <c r="E72" s="22">
        <v>0</v>
      </c>
      <c r="F72" s="22">
        <v>0</v>
      </c>
      <c r="G72" s="22">
        <v>0</v>
      </c>
      <c r="H72" s="22">
        <f t="shared" si="1"/>
        <v>0</v>
      </c>
      <c r="I72" s="22">
        <v>0</v>
      </c>
      <c r="J72" s="22">
        <v>0</v>
      </c>
      <c r="K72" s="22">
        <v>0</v>
      </c>
      <c r="N72" s="1"/>
    </row>
    <row r="73" spans="1:14" s="41" customFormat="1">
      <c r="A73" s="40" t="s">
        <v>95</v>
      </c>
      <c r="B73" s="40" t="s">
        <v>96</v>
      </c>
      <c r="C73" s="1">
        <v>31600</v>
      </c>
      <c r="D73" s="1">
        <v>0</v>
      </c>
      <c r="E73" s="1">
        <v>0</v>
      </c>
      <c r="H73" s="1">
        <f t="shared" si="1"/>
        <v>0</v>
      </c>
      <c r="I73" s="1">
        <v>0</v>
      </c>
      <c r="N73" s="1"/>
    </row>
    <row r="74" spans="1:14" s="41" customFormat="1">
      <c r="A74" s="21" t="s">
        <v>101</v>
      </c>
      <c r="B74" s="21" t="s">
        <v>102</v>
      </c>
      <c r="C74" s="22">
        <v>137158.18</v>
      </c>
      <c r="D74" s="22">
        <v>0</v>
      </c>
      <c r="E74" s="22">
        <v>0</v>
      </c>
      <c r="F74" s="22">
        <v>0</v>
      </c>
      <c r="G74" s="22">
        <v>0</v>
      </c>
      <c r="H74" s="22">
        <f t="shared" si="1"/>
        <v>0</v>
      </c>
      <c r="I74" s="22">
        <v>0</v>
      </c>
      <c r="J74" s="22">
        <v>0</v>
      </c>
      <c r="K74" s="22">
        <v>0</v>
      </c>
      <c r="N74" s="1"/>
    </row>
    <row r="75" spans="1:14" s="41" customFormat="1">
      <c r="A75" s="40" t="s">
        <v>103</v>
      </c>
      <c r="B75" s="40" t="s">
        <v>104</v>
      </c>
      <c r="C75" s="1">
        <v>26988.69</v>
      </c>
      <c r="D75" s="1">
        <v>0</v>
      </c>
      <c r="E75" s="1">
        <v>0</v>
      </c>
      <c r="H75" s="1">
        <f t="shared" si="1"/>
        <v>0</v>
      </c>
      <c r="I75" s="1">
        <v>0</v>
      </c>
      <c r="N75" s="1"/>
    </row>
    <row r="76" spans="1:14" s="41" customFormat="1">
      <c r="A76" s="40" t="s">
        <v>107</v>
      </c>
      <c r="B76" s="40" t="s">
        <v>108</v>
      </c>
      <c r="C76" s="1">
        <v>110169.49</v>
      </c>
      <c r="D76" s="1">
        <v>0</v>
      </c>
      <c r="E76" s="1">
        <v>0</v>
      </c>
      <c r="H76" s="1">
        <f t="shared" si="1"/>
        <v>0</v>
      </c>
      <c r="I76" s="1">
        <v>0</v>
      </c>
      <c r="N76" s="1"/>
    </row>
    <row r="77" spans="1:14" s="41" customFormat="1">
      <c r="A77" s="21" t="s">
        <v>9</v>
      </c>
      <c r="B77" s="21" t="s">
        <v>27</v>
      </c>
      <c r="C77" s="22">
        <v>16125</v>
      </c>
      <c r="D77" s="22">
        <v>0</v>
      </c>
      <c r="E77" s="22">
        <v>0</v>
      </c>
      <c r="F77" s="22">
        <v>0</v>
      </c>
      <c r="G77" s="22">
        <v>0</v>
      </c>
      <c r="H77" s="22">
        <f t="shared" si="1"/>
        <v>0</v>
      </c>
      <c r="I77" s="22">
        <v>0</v>
      </c>
      <c r="J77" s="22">
        <v>0</v>
      </c>
      <c r="K77" s="22">
        <v>0</v>
      </c>
      <c r="N77" s="1"/>
    </row>
    <row r="78" spans="1:14" s="41" customFormat="1">
      <c r="A78" s="21" t="s">
        <v>153</v>
      </c>
      <c r="B78" s="21" t="s">
        <v>154</v>
      </c>
      <c r="C78" s="22">
        <v>16125</v>
      </c>
      <c r="D78" s="22">
        <v>0</v>
      </c>
      <c r="E78" s="22">
        <v>0</v>
      </c>
      <c r="F78" s="22">
        <v>0</v>
      </c>
      <c r="G78" s="22">
        <v>0</v>
      </c>
      <c r="H78" s="22">
        <f t="shared" si="1"/>
        <v>0</v>
      </c>
      <c r="I78" s="22">
        <v>0</v>
      </c>
      <c r="J78" s="22">
        <v>0</v>
      </c>
      <c r="K78" s="22">
        <v>0</v>
      </c>
      <c r="N78" s="1"/>
    </row>
    <row r="79" spans="1:14" s="41" customFormat="1">
      <c r="A79" s="40" t="s">
        <v>163</v>
      </c>
      <c r="B79" s="40" t="s">
        <v>164</v>
      </c>
      <c r="C79" s="1">
        <v>16125</v>
      </c>
      <c r="D79" s="1">
        <v>0</v>
      </c>
      <c r="E79" s="1">
        <v>0</v>
      </c>
      <c r="H79" s="1">
        <f t="shared" si="1"/>
        <v>0</v>
      </c>
      <c r="I79" s="1">
        <v>0</v>
      </c>
      <c r="N79" s="1"/>
    </row>
    <row r="80" spans="1:14" s="41" customFormat="1">
      <c r="A80" s="29" t="s">
        <v>223</v>
      </c>
      <c r="B80" s="29"/>
      <c r="C80" s="30">
        <v>147184.79</v>
      </c>
      <c r="D80" s="30">
        <v>171000</v>
      </c>
      <c r="E80" s="30">
        <v>189000</v>
      </c>
      <c r="F80" s="30">
        <v>0</v>
      </c>
      <c r="G80" s="30">
        <v>0</v>
      </c>
      <c r="H80" s="30">
        <f t="shared" si="1"/>
        <v>116.18048305127179</v>
      </c>
      <c r="I80" s="30">
        <v>110.52630000000001</v>
      </c>
      <c r="J80" s="30">
        <v>0</v>
      </c>
      <c r="K80" s="30">
        <v>0</v>
      </c>
      <c r="N80" s="1"/>
    </row>
    <row r="81" spans="1:14" s="41" customFormat="1">
      <c r="A81" s="31" t="s">
        <v>219</v>
      </c>
      <c r="B81" s="31"/>
      <c r="C81" s="32">
        <v>147184.79</v>
      </c>
      <c r="D81" s="32">
        <v>171000</v>
      </c>
      <c r="E81" s="32">
        <v>189000</v>
      </c>
      <c r="F81" s="32">
        <v>0</v>
      </c>
      <c r="G81" s="32">
        <v>0</v>
      </c>
      <c r="H81" s="32">
        <f t="shared" si="1"/>
        <v>116.18048305127179</v>
      </c>
      <c r="I81" s="32">
        <v>110.52630000000001</v>
      </c>
      <c r="J81" s="32">
        <v>0</v>
      </c>
      <c r="K81" s="32">
        <v>0</v>
      </c>
      <c r="N81" s="1"/>
    </row>
    <row r="82" spans="1:14" s="41" customFormat="1">
      <c r="A82" s="33" t="s">
        <v>213</v>
      </c>
      <c r="B82" s="33"/>
      <c r="C82" s="34">
        <v>42613.75</v>
      </c>
      <c r="D82" s="34">
        <v>22000</v>
      </c>
      <c r="E82" s="34">
        <v>22000</v>
      </c>
      <c r="F82" s="34">
        <v>0</v>
      </c>
      <c r="G82" s="34">
        <v>0</v>
      </c>
      <c r="H82" s="34">
        <f t="shared" si="1"/>
        <v>51.626528995922683</v>
      </c>
      <c r="I82" s="34">
        <v>100</v>
      </c>
      <c r="J82" s="34">
        <v>0</v>
      </c>
      <c r="K82" s="34">
        <v>0</v>
      </c>
      <c r="N82" s="1"/>
    </row>
    <row r="83" spans="1:14" s="41" customFormat="1">
      <c r="A83" s="21" t="s">
        <v>8</v>
      </c>
      <c r="B83" s="21" t="s">
        <v>26</v>
      </c>
      <c r="C83" s="22">
        <v>42613.75</v>
      </c>
      <c r="D83" s="22">
        <v>22000</v>
      </c>
      <c r="E83" s="22">
        <v>22000</v>
      </c>
      <c r="F83" s="22">
        <v>0</v>
      </c>
      <c r="G83" s="22">
        <v>0</v>
      </c>
      <c r="H83" s="22">
        <f t="shared" si="1"/>
        <v>51.626528995922683</v>
      </c>
      <c r="I83" s="22">
        <v>100</v>
      </c>
      <c r="J83" s="22">
        <v>0</v>
      </c>
      <c r="K83" s="22">
        <v>0</v>
      </c>
      <c r="N83" s="1"/>
    </row>
    <row r="84" spans="1:14" s="41" customFormat="1">
      <c r="A84" s="21" t="s">
        <v>101</v>
      </c>
      <c r="B84" s="21" t="s">
        <v>102</v>
      </c>
      <c r="C84" s="22">
        <v>42613.75</v>
      </c>
      <c r="D84" s="22">
        <v>22000</v>
      </c>
      <c r="E84" s="22">
        <v>22000</v>
      </c>
      <c r="F84" s="22">
        <v>0</v>
      </c>
      <c r="G84" s="22">
        <v>0</v>
      </c>
      <c r="H84" s="22">
        <f t="shared" si="1"/>
        <v>51.626528995922683</v>
      </c>
      <c r="I84" s="22">
        <v>100</v>
      </c>
      <c r="J84" s="22">
        <v>0</v>
      </c>
      <c r="K84" s="22">
        <v>0</v>
      </c>
      <c r="N84" s="1"/>
    </row>
    <row r="85" spans="1:14" s="41" customFormat="1">
      <c r="A85" s="40" t="s">
        <v>103</v>
      </c>
      <c r="B85" s="40" t="s">
        <v>104</v>
      </c>
      <c r="C85" s="1">
        <v>3443.62</v>
      </c>
      <c r="D85" s="1">
        <v>0</v>
      </c>
      <c r="E85" s="1">
        <v>0</v>
      </c>
      <c r="H85" s="1">
        <f t="shared" si="1"/>
        <v>0</v>
      </c>
      <c r="I85" s="1">
        <v>0</v>
      </c>
      <c r="N85" s="1"/>
    </row>
    <row r="86" spans="1:14" s="41" customFormat="1">
      <c r="A86" s="40" t="s">
        <v>107</v>
      </c>
      <c r="B86" s="40" t="s">
        <v>108</v>
      </c>
      <c r="C86" s="1">
        <v>39170.129999999997</v>
      </c>
      <c r="D86" s="1">
        <v>22000</v>
      </c>
      <c r="E86" s="1">
        <v>22000</v>
      </c>
      <c r="H86" s="1">
        <f t="shared" si="1"/>
        <v>56.165246324176096</v>
      </c>
      <c r="I86" s="1">
        <v>100</v>
      </c>
      <c r="N86" s="1"/>
    </row>
    <row r="87" spans="1:14" s="41" customFormat="1">
      <c r="A87" s="33" t="s">
        <v>224</v>
      </c>
      <c r="B87" s="33"/>
      <c r="C87" s="34">
        <v>104571.04</v>
      </c>
      <c r="D87" s="34">
        <v>149000</v>
      </c>
      <c r="E87" s="34">
        <v>167000</v>
      </c>
      <c r="F87" s="34">
        <v>0</v>
      </c>
      <c r="G87" s="34">
        <v>0</v>
      </c>
      <c r="H87" s="34">
        <f t="shared" si="1"/>
        <v>142.48686825721541</v>
      </c>
      <c r="I87" s="34">
        <v>112.0805</v>
      </c>
      <c r="J87" s="34">
        <v>0</v>
      </c>
      <c r="K87" s="34">
        <v>0</v>
      </c>
      <c r="N87" s="1"/>
    </row>
    <row r="88" spans="1:14" s="41" customFormat="1">
      <c r="A88" s="21" t="s">
        <v>8</v>
      </c>
      <c r="B88" s="21" t="s">
        <v>26</v>
      </c>
      <c r="C88" s="22">
        <v>104571.04</v>
      </c>
      <c r="D88" s="22">
        <v>144000</v>
      </c>
      <c r="E88" s="22">
        <v>162000</v>
      </c>
      <c r="F88" s="22">
        <v>0</v>
      </c>
      <c r="G88" s="22">
        <v>0</v>
      </c>
      <c r="H88" s="22">
        <f t="shared" si="1"/>
        <v>137.70542972509406</v>
      </c>
      <c r="I88" s="22">
        <v>112.5</v>
      </c>
      <c r="J88" s="22">
        <v>0</v>
      </c>
      <c r="K88" s="22">
        <v>0</v>
      </c>
      <c r="N88" s="1"/>
    </row>
    <row r="89" spans="1:14" s="41" customFormat="1">
      <c r="A89" s="21" t="s">
        <v>93</v>
      </c>
      <c r="B89" s="21" t="s">
        <v>94</v>
      </c>
      <c r="C89" s="22">
        <v>55844.959999999999</v>
      </c>
      <c r="D89" s="22">
        <v>110300</v>
      </c>
      <c r="E89" s="22">
        <v>128300</v>
      </c>
      <c r="F89" s="22">
        <v>0</v>
      </c>
      <c r="G89" s="22">
        <v>0</v>
      </c>
      <c r="H89" s="22">
        <f t="shared" si="1"/>
        <v>197.51110932839777</v>
      </c>
      <c r="I89" s="22">
        <v>116.31910000000001</v>
      </c>
      <c r="J89" s="22">
        <v>0</v>
      </c>
      <c r="K89" s="22">
        <v>0</v>
      </c>
      <c r="N89" s="1"/>
    </row>
    <row r="90" spans="1:14" s="41" customFormat="1">
      <c r="A90" s="40" t="s">
        <v>95</v>
      </c>
      <c r="B90" s="40" t="s">
        <v>96</v>
      </c>
      <c r="C90" s="1">
        <v>55844.959999999999</v>
      </c>
      <c r="D90" s="1">
        <v>110300</v>
      </c>
      <c r="E90" s="1">
        <v>128300</v>
      </c>
      <c r="H90" s="1">
        <f t="shared" si="1"/>
        <v>197.51110932839777</v>
      </c>
      <c r="I90" s="1">
        <v>116.31910000000001</v>
      </c>
      <c r="N90" s="1"/>
    </row>
    <row r="91" spans="1:14" s="41" customFormat="1">
      <c r="A91" s="21" t="s">
        <v>101</v>
      </c>
      <c r="B91" s="21" t="s">
        <v>102</v>
      </c>
      <c r="C91" s="22">
        <v>48726.080000000002</v>
      </c>
      <c r="D91" s="22">
        <v>33700</v>
      </c>
      <c r="E91" s="22">
        <v>33700</v>
      </c>
      <c r="F91" s="22">
        <v>0</v>
      </c>
      <c r="G91" s="22">
        <v>0</v>
      </c>
      <c r="H91" s="22">
        <f t="shared" si="1"/>
        <v>69.162140685234689</v>
      </c>
      <c r="I91" s="22">
        <v>100</v>
      </c>
      <c r="J91" s="22">
        <v>0</v>
      </c>
      <c r="K91" s="22">
        <v>0</v>
      </c>
      <c r="N91" s="1"/>
    </row>
    <row r="92" spans="1:14" s="41" customFormat="1">
      <c r="A92" s="40" t="s">
        <v>103</v>
      </c>
      <c r="B92" s="40" t="s">
        <v>104</v>
      </c>
      <c r="C92" s="1">
        <v>0</v>
      </c>
      <c r="D92" s="1">
        <v>5000</v>
      </c>
      <c r="E92" s="1">
        <v>5000</v>
      </c>
      <c r="H92" s="1">
        <v>0</v>
      </c>
      <c r="I92" s="1">
        <v>100</v>
      </c>
      <c r="N92" s="1"/>
    </row>
    <row r="93" spans="1:14" s="41" customFormat="1">
      <c r="A93" s="40" t="s">
        <v>107</v>
      </c>
      <c r="B93" s="40" t="s">
        <v>108</v>
      </c>
      <c r="C93" s="1">
        <v>47872.88</v>
      </c>
      <c r="D93" s="1">
        <v>23700</v>
      </c>
      <c r="E93" s="1">
        <v>23700</v>
      </c>
      <c r="H93" s="1">
        <f t="shared" si="1"/>
        <v>49.506108677815078</v>
      </c>
      <c r="I93" s="1">
        <v>100</v>
      </c>
      <c r="N93" s="1"/>
    </row>
    <row r="94" spans="1:14" s="41" customFormat="1">
      <c r="A94" s="40" t="s">
        <v>111</v>
      </c>
      <c r="B94" s="40" t="s">
        <v>112</v>
      </c>
      <c r="C94" s="1">
        <v>853.2</v>
      </c>
      <c r="D94" s="1">
        <v>5000</v>
      </c>
      <c r="E94" s="1">
        <v>5000</v>
      </c>
      <c r="H94" s="1">
        <f t="shared" si="1"/>
        <v>586.02906704172528</v>
      </c>
      <c r="I94" s="1">
        <v>100</v>
      </c>
      <c r="N94" s="1"/>
    </row>
    <row r="95" spans="1:14" s="41" customFormat="1">
      <c r="A95" s="21" t="s">
        <v>9</v>
      </c>
      <c r="B95" s="21" t="s">
        <v>27</v>
      </c>
      <c r="C95" s="22">
        <v>0</v>
      </c>
      <c r="D95" s="22">
        <v>5000</v>
      </c>
      <c r="E95" s="22">
        <v>5000</v>
      </c>
      <c r="F95" s="22">
        <v>0</v>
      </c>
      <c r="G95" s="22">
        <v>0</v>
      </c>
      <c r="H95" s="22">
        <v>0</v>
      </c>
      <c r="I95" s="22">
        <v>100</v>
      </c>
      <c r="J95" s="22">
        <v>0</v>
      </c>
      <c r="K95" s="22">
        <v>0</v>
      </c>
      <c r="N95" s="1"/>
    </row>
    <row r="96" spans="1:14" s="41" customFormat="1">
      <c r="A96" s="21" t="s">
        <v>153</v>
      </c>
      <c r="B96" s="21" t="s">
        <v>154</v>
      </c>
      <c r="C96" s="22">
        <v>0</v>
      </c>
      <c r="D96" s="22">
        <v>5000</v>
      </c>
      <c r="E96" s="22">
        <v>5000</v>
      </c>
      <c r="F96" s="22">
        <v>0</v>
      </c>
      <c r="G96" s="22">
        <v>0</v>
      </c>
      <c r="H96" s="22">
        <v>0</v>
      </c>
      <c r="I96" s="22">
        <v>100</v>
      </c>
      <c r="J96" s="22">
        <v>0</v>
      </c>
      <c r="K96" s="22">
        <v>0</v>
      </c>
      <c r="N96" s="1"/>
    </row>
    <row r="97" spans="1:14" s="41" customFormat="1">
      <c r="A97" s="40" t="s">
        <v>157</v>
      </c>
      <c r="B97" s="40" t="s">
        <v>158</v>
      </c>
      <c r="C97" s="1">
        <v>0</v>
      </c>
      <c r="D97" s="1">
        <v>5000</v>
      </c>
      <c r="E97" s="1">
        <v>5000</v>
      </c>
      <c r="H97" s="1">
        <v>0</v>
      </c>
      <c r="I97" s="1">
        <v>100</v>
      </c>
      <c r="N97" s="1"/>
    </row>
    <row r="98" spans="1:14" s="41" customFormat="1">
      <c r="A98" s="29" t="s">
        <v>225</v>
      </c>
      <c r="B98" s="29"/>
      <c r="C98" s="30">
        <v>153427.57999999999</v>
      </c>
      <c r="D98" s="30">
        <v>195900</v>
      </c>
      <c r="E98" s="30">
        <v>0</v>
      </c>
      <c r="F98" s="30">
        <v>0</v>
      </c>
      <c r="G98" s="30">
        <v>0</v>
      </c>
      <c r="H98" s="30">
        <f t="shared" si="1"/>
        <v>127.6823893070594</v>
      </c>
      <c r="I98" s="30">
        <v>0</v>
      </c>
      <c r="J98" s="30">
        <v>0</v>
      </c>
      <c r="K98" s="30">
        <v>0</v>
      </c>
      <c r="N98" s="1"/>
    </row>
    <row r="99" spans="1:14" s="41" customFormat="1">
      <c r="A99" s="31" t="s">
        <v>219</v>
      </c>
      <c r="B99" s="31"/>
      <c r="C99" s="32">
        <v>153427.57999999999</v>
      </c>
      <c r="D99" s="32">
        <v>195900</v>
      </c>
      <c r="E99" s="32">
        <v>0</v>
      </c>
      <c r="F99" s="32">
        <v>0</v>
      </c>
      <c r="G99" s="32">
        <v>0</v>
      </c>
      <c r="H99" s="32">
        <f t="shared" si="1"/>
        <v>127.6823893070594</v>
      </c>
      <c r="I99" s="32">
        <v>0</v>
      </c>
      <c r="J99" s="32">
        <v>0</v>
      </c>
      <c r="K99" s="32">
        <v>0</v>
      </c>
      <c r="N99" s="1"/>
    </row>
    <row r="100" spans="1:14" s="41" customFormat="1">
      <c r="A100" s="33" t="s">
        <v>213</v>
      </c>
      <c r="B100" s="33"/>
      <c r="C100" s="34">
        <v>37042.519999999997</v>
      </c>
      <c r="D100" s="34">
        <v>80900</v>
      </c>
      <c r="E100" s="34">
        <v>0</v>
      </c>
      <c r="F100" s="34">
        <v>0</v>
      </c>
      <c r="G100" s="34">
        <v>0</v>
      </c>
      <c r="H100" s="34">
        <f t="shared" si="1"/>
        <v>218.39766840916872</v>
      </c>
      <c r="I100" s="34">
        <v>0</v>
      </c>
      <c r="J100" s="34">
        <v>0</v>
      </c>
      <c r="K100" s="34">
        <v>0</v>
      </c>
      <c r="N100" s="1"/>
    </row>
    <row r="101" spans="1:14" s="41" customFormat="1">
      <c r="A101" s="21" t="s">
        <v>8</v>
      </c>
      <c r="B101" s="21" t="s">
        <v>26</v>
      </c>
      <c r="C101" s="22">
        <v>37042.519999999997</v>
      </c>
      <c r="D101" s="22">
        <v>80900</v>
      </c>
      <c r="E101" s="22">
        <v>0</v>
      </c>
      <c r="F101" s="22">
        <v>0</v>
      </c>
      <c r="G101" s="22">
        <v>0</v>
      </c>
      <c r="H101" s="22">
        <f t="shared" si="1"/>
        <v>218.39766840916872</v>
      </c>
      <c r="I101" s="22">
        <v>0</v>
      </c>
      <c r="J101" s="22">
        <v>0</v>
      </c>
      <c r="K101" s="22">
        <v>0</v>
      </c>
      <c r="N101" s="1"/>
    </row>
    <row r="102" spans="1:14" s="41" customFormat="1">
      <c r="A102" s="21" t="s">
        <v>93</v>
      </c>
      <c r="B102" s="21" t="s">
        <v>94</v>
      </c>
      <c r="C102" s="22">
        <v>37042.519999999997</v>
      </c>
      <c r="D102" s="22">
        <v>80900</v>
      </c>
      <c r="E102" s="22">
        <v>0</v>
      </c>
      <c r="F102" s="22">
        <v>0</v>
      </c>
      <c r="G102" s="22">
        <v>0</v>
      </c>
      <c r="H102" s="22">
        <f t="shared" si="1"/>
        <v>218.39766840916872</v>
      </c>
      <c r="I102" s="22">
        <v>0</v>
      </c>
      <c r="J102" s="22">
        <v>0</v>
      </c>
      <c r="K102" s="22">
        <v>0</v>
      </c>
      <c r="N102" s="1"/>
    </row>
    <row r="103" spans="1:14" s="41" customFormat="1">
      <c r="A103" s="40" t="s">
        <v>95</v>
      </c>
      <c r="B103" s="40" t="s">
        <v>96</v>
      </c>
      <c r="C103" s="1">
        <v>37042.519999999997</v>
      </c>
      <c r="D103" s="1">
        <v>80900</v>
      </c>
      <c r="E103" s="1">
        <v>0</v>
      </c>
      <c r="H103" s="1">
        <f t="shared" si="1"/>
        <v>218.39766840916872</v>
      </c>
      <c r="I103" s="1">
        <v>0</v>
      </c>
      <c r="N103" s="1"/>
    </row>
    <row r="104" spans="1:14" s="41" customFormat="1">
      <c r="A104" s="33" t="s">
        <v>226</v>
      </c>
      <c r="B104" s="33"/>
      <c r="C104" s="34">
        <v>116385.06</v>
      </c>
      <c r="D104" s="34">
        <v>115000</v>
      </c>
      <c r="E104" s="34">
        <v>0</v>
      </c>
      <c r="F104" s="34">
        <v>0</v>
      </c>
      <c r="G104" s="34">
        <v>0</v>
      </c>
      <c r="H104" s="34">
        <f t="shared" si="1"/>
        <v>98.809933164961208</v>
      </c>
      <c r="I104" s="34">
        <v>0</v>
      </c>
      <c r="J104" s="34">
        <v>0</v>
      </c>
      <c r="K104" s="34">
        <v>0</v>
      </c>
      <c r="N104" s="1"/>
    </row>
    <row r="105" spans="1:14" s="41" customFormat="1">
      <c r="A105" s="21" t="s">
        <v>8</v>
      </c>
      <c r="B105" s="21" t="s">
        <v>26</v>
      </c>
      <c r="C105" s="22">
        <v>116385.06</v>
      </c>
      <c r="D105" s="22">
        <v>115000</v>
      </c>
      <c r="E105" s="22">
        <v>0</v>
      </c>
      <c r="F105" s="22">
        <v>0</v>
      </c>
      <c r="G105" s="22">
        <v>0</v>
      </c>
      <c r="H105" s="22">
        <f t="shared" si="1"/>
        <v>98.809933164961208</v>
      </c>
      <c r="I105" s="22">
        <v>0</v>
      </c>
      <c r="J105" s="22">
        <v>0</v>
      </c>
      <c r="K105" s="22">
        <v>0</v>
      </c>
      <c r="N105" s="1"/>
    </row>
    <row r="106" spans="1:14" s="41" customFormat="1">
      <c r="A106" s="21" t="s">
        <v>93</v>
      </c>
      <c r="B106" s="21" t="s">
        <v>94</v>
      </c>
      <c r="C106" s="22">
        <v>43400</v>
      </c>
      <c r="D106" s="22">
        <v>18000</v>
      </c>
      <c r="E106" s="22">
        <v>0</v>
      </c>
      <c r="F106" s="22">
        <v>0</v>
      </c>
      <c r="G106" s="22">
        <v>0</v>
      </c>
      <c r="H106" s="22">
        <f t="shared" si="1"/>
        <v>41.474654377880185</v>
      </c>
      <c r="I106" s="22">
        <v>0</v>
      </c>
      <c r="J106" s="22">
        <v>0</v>
      </c>
      <c r="K106" s="22">
        <v>0</v>
      </c>
      <c r="N106" s="1"/>
    </row>
    <row r="107" spans="1:14" s="41" customFormat="1">
      <c r="A107" s="40" t="s">
        <v>95</v>
      </c>
      <c r="B107" s="40" t="s">
        <v>96</v>
      </c>
      <c r="C107" s="1">
        <v>43400</v>
      </c>
      <c r="D107" s="1">
        <v>18000</v>
      </c>
      <c r="E107" s="1">
        <v>0</v>
      </c>
      <c r="H107" s="1">
        <f t="shared" si="1"/>
        <v>41.474654377880185</v>
      </c>
      <c r="I107" s="1">
        <v>0</v>
      </c>
      <c r="N107" s="1"/>
    </row>
    <row r="108" spans="1:14" s="41" customFormat="1">
      <c r="A108" s="21" t="s">
        <v>101</v>
      </c>
      <c r="B108" s="21" t="s">
        <v>102</v>
      </c>
      <c r="C108" s="22">
        <v>72985.06</v>
      </c>
      <c r="D108" s="22">
        <v>97000</v>
      </c>
      <c r="E108" s="22">
        <v>0</v>
      </c>
      <c r="F108" s="22">
        <v>0</v>
      </c>
      <c r="G108" s="22">
        <v>0</v>
      </c>
      <c r="H108" s="22">
        <f t="shared" si="1"/>
        <v>132.90391211571247</v>
      </c>
      <c r="I108" s="22">
        <v>0</v>
      </c>
      <c r="J108" s="22">
        <v>0</v>
      </c>
      <c r="K108" s="22">
        <v>0</v>
      </c>
      <c r="N108" s="1"/>
    </row>
    <row r="109" spans="1:14" s="41" customFormat="1">
      <c r="A109" s="40" t="s">
        <v>103</v>
      </c>
      <c r="B109" s="40" t="s">
        <v>104</v>
      </c>
      <c r="C109" s="1">
        <v>8162.84</v>
      </c>
      <c r="D109" s="1">
        <v>45000</v>
      </c>
      <c r="E109" s="1">
        <v>0</v>
      </c>
      <c r="H109" s="1">
        <f t="shared" si="1"/>
        <v>551.27872162139647</v>
      </c>
      <c r="I109" s="1">
        <v>0</v>
      </c>
      <c r="N109" s="1"/>
    </row>
    <row r="110" spans="1:14" s="41" customFormat="1">
      <c r="A110" s="40" t="s">
        <v>107</v>
      </c>
      <c r="B110" s="40" t="s">
        <v>108</v>
      </c>
      <c r="C110" s="1">
        <v>59822.22</v>
      </c>
      <c r="D110" s="1">
        <v>45000</v>
      </c>
      <c r="E110" s="1">
        <v>0</v>
      </c>
      <c r="H110" s="1">
        <f t="shared" si="1"/>
        <v>75.222885409468248</v>
      </c>
      <c r="I110" s="1">
        <v>0</v>
      </c>
      <c r="N110" s="1"/>
    </row>
    <row r="111" spans="1:14" s="41" customFormat="1">
      <c r="A111" s="40" t="s">
        <v>111</v>
      </c>
      <c r="B111" s="40" t="s">
        <v>112</v>
      </c>
      <c r="C111" s="1">
        <v>5000</v>
      </c>
      <c r="D111" s="1">
        <v>7000</v>
      </c>
      <c r="E111" s="1">
        <v>0</v>
      </c>
      <c r="H111" s="1">
        <f t="shared" si="1"/>
        <v>140</v>
      </c>
      <c r="I111" s="1">
        <v>0</v>
      </c>
      <c r="N111" s="1"/>
    </row>
    <row r="112" spans="1:14" s="41" customFormat="1">
      <c r="A112" s="29" t="s">
        <v>227</v>
      </c>
      <c r="B112" s="29"/>
      <c r="C112" s="30">
        <v>74771.25</v>
      </c>
      <c r="D112" s="30">
        <v>0</v>
      </c>
      <c r="E112" s="30">
        <v>0</v>
      </c>
      <c r="F112" s="30">
        <v>0</v>
      </c>
      <c r="G112" s="30">
        <v>0</v>
      </c>
      <c r="H112" s="30">
        <f t="shared" si="1"/>
        <v>0</v>
      </c>
      <c r="I112" s="30">
        <v>0</v>
      </c>
      <c r="J112" s="30">
        <v>0</v>
      </c>
      <c r="K112" s="30">
        <v>0</v>
      </c>
      <c r="N112" s="1"/>
    </row>
    <row r="113" spans="1:14" s="41" customFormat="1">
      <c r="A113" s="31" t="s">
        <v>219</v>
      </c>
      <c r="B113" s="31"/>
      <c r="C113" s="32">
        <v>74771.25</v>
      </c>
      <c r="D113" s="32">
        <v>0</v>
      </c>
      <c r="E113" s="32">
        <v>0</v>
      </c>
      <c r="F113" s="32">
        <v>0</v>
      </c>
      <c r="G113" s="32">
        <v>0</v>
      </c>
      <c r="H113" s="32">
        <f t="shared" si="1"/>
        <v>0</v>
      </c>
      <c r="I113" s="32">
        <v>0</v>
      </c>
      <c r="J113" s="32">
        <v>0</v>
      </c>
      <c r="K113" s="32">
        <v>0</v>
      </c>
      <c r="N113" s="1"/>
    </row>
    <row r="114" spans="1:14" s="41" customFormat="1">
      <c r="A114" s="33" t="s">
        <v>228</v>
      </c>
      <c r="B114" s="33"/>
      <c r="C114" s="34">
        <v>74771.25</v>
      </c>
      <c r="D114" s="34">
        <v>0</v>
      </c>
      <c r="E114" s="34">
        <v>0</v>
      </c>
      <c r="F114" s="34">
        <v>0</v>
      </c>
      <c r="G114" s="34">
        <v>0</v>
      </c>
      <c r="H114" s="34">
        <f t="shared" si="1"/>
        <v>0</v>
      </c>
      <c r="I114" s="34">
        <v>0</v>
      </c>
      <c r="J114" s="34">
        <v>0</v>
      </c>
      <c r="K114" s="34">
        <v>0</v>
      </c>
      <c r="N114" s="1"/>
    </row>
    <row r="115" spans="1:14" s="41" customFormat="1">
      <c r="A115" s="21" t="s">
        <v>8</v>
      </c>
      <c r="B115" s="21" t="s">
        <v>26</v>
      </c>
      <c r="C115" s="22">
        <v>57010.25</v>
      </c>
      <c r="D115" s="22">
        <v>0</v>
      </c>
      <c r="E115" s="22">
        <v>0</v>
      </c>
      <c r="F115" s="22">
        <v>0</v>
      </c>
      <c r="G115" s="22">
        <v>0</v>
      </c>
      <c r="H115" s="22">
        <f t="shared" si="1"/>
        <v>0</v>
      </c>
      <c r="I115" s="22">
        <v>0</v>
      </c>
      <c r="J115" s="22">
        <v>0</v>
      </c>
      <c r="K115" s="22">
        <v>0</v>
      </c>
      <c r="N115" s="1"/>
    </row>
    <row r="116" spans="1:14" s="41" customFormat="1">
      <c r="A116" s="21" t="s">
        <v>101</v>
      </c>
      <c r="B116" s="21" t="s">
        <v>102</v>
      </c>
      <c r="C116" s="22">
        <v>57010.25</v>
      </c>
      <c r="D116" s="22">
        <v>0</v>
      </c>
      <c r="E116" s="22">
        <v>0</v>
      </c>
      <c r="F116" s="22">
        <v>0</v>
      </c>
      <c r="G116" s="22">
        <v>0</v>
      </c>
      <c r="H116" s="22">
        <f t="shared" si="1"/>
        <v>0</v>
      </c>
      <c r="I116" s="22">
        <v>0</v>
      </c>
      <c r="J116" s="22">
        <v>0</v>
      </c>
      <c r="K116" s="22">
        <v>0</v>
      </c>
      <c r="N116" s="1"/>
    </row>
    <row r="117" spans="1:14" s="41" customFormat="1">
      <c r="A117" s="40" t="s">
        <v>107</v>
      </c>
      <c r="B117" s="40" t="s">
        <v>108</v>
      </c>
      <c r="C117" s="1">
        <v>34811.25</v>
      </c>
      <c r="D117" s="1">
        <v>0</v>
      </c>
      <c r="E117" s="1">
        <v>0</v>
      </c>
      <c r="H117" s="1">
        <f t="shared" si="1"/>
        <v>0</v>
      </c>
      <c r="I117" s="1">
        <v>0</v>
      </c>
      <c r="N117" s="1"/>
    </row>
    <row r="118" spans="1:14" s="41" customFormat="1">
      <c r="A118" s="40" t="s">
        <v>111</v>
      </c>
      <c r="B118" s="40" t="s">
        <v>112</v>
      </c>
      <c r="C118" s="1">
        <v>22199</v>
      </c>
      <c r="D118" s="1">
        <v>0</v>
      </c>
      <c r="E118" s="1">
        <v>0</v>
      </c>
      <c r="H118" s="1">
        <f t="shared" si="1"/>
        <v>0</v>
      </c>
      <c r="I118" s="1">
        <v>0</v>
      </c>
      <c r="N118" s="1"/>
    </row>
    <row r="119" spans="1:14" s="41" customFormat="1">
      <c r="A119" s="21" t="s">
        <v>9</v>
      </c>
      <c r="B119" s="21" t="s">
        <v>27</v>
      </c>
      <c r="C119" s="22">
        <v>17761</v>
      </c>
      <c r="D119" s="22">
        <v>0</v>
      </c>
      <c r="E119" s="22">
        <v>0</v>
      </c>
      <c r="F119" s="22">
        <v>0</v>
      </c>
      <c r="G119" s="22">
        <v>0</v>
      </c>
      <c r="H119" s="22">
        <f t="shared" si="1"/>
        <v>0</v>
      </c>
      <c r="I119" s="22">
        <v>0</v>
      </c>
      <c r="J119" s="22">
        <v>0</v>
      </c>
      <c r="K119" s="22">
        <v>0</v>
      </c>
      <c r="N119" s="1"/>
    </row>
    <row r="120" spans="1:14" s="41" customFormat="1">
      <c r="A120" s="21" t="s">
        <v>153</v>
      </c>
      <c r="B120" s="21" t="s">
        <v>154</v>
      </c>
      <c r="C120" s="22">
        <v>17761</v>
      </c>
      <c r="D120" s="22">
        <v>0</v>
      </c>
      <c r="E120" s="22">
        <v>0</v>
      </c>
      <c r="F120" s="22">
        <v>0</v>
      </c>
      <c r="G120" s="22">
        <v>0</v>
      </c>
      <c r="H120" s="22">
        <f t="shared" si="1"/>
        <v>0</v>
      </c>
      <c r="I120" s="22">
        <v>0</v>
      </c>
      <c r="J120" s="22">
        <v>0</v>
      </c>
      <c r="K120" s="22">
        <v>0</v>
      </c>
      <c r="N120" s="1"/>
    </row>
    <row r="121" spans="1:14" s="41" customFormat="1">
      <c r="A121" s="40" t="s">
        <v>157</v>
      </c>
      <c r="B121" s="40" t="s">
        <v>158</v>
      </c>
      <c r="C121" s="1">
        <v>17761</v>
      </c>
      <c r="D121" s="1">
        <v>0</v>
      </c>
      <c r="E121" s="1">
        <v>0</v>
      </c>
      <c r="H121" s="1">
        <f t="shared" si="1"/>
        <v>0</v>
      </c>
      <c r="I121" s="1">
        <v>0</v>
      </c>
      <c r="N121" s="1"/>
    </row>
    <row r="122" spans="1:14" s="41" customFormat="1">
      <c r="A122" s="29" t="s">
        <v>229</v>
      </c>
      <c r="B122" s="29"/>
      <c r="C122" s="30">
        <v>0</v>
      </c>
      <c r="D122" s="30">
        <v>1000000</v>
      </c>
      <c r="E122" s="30">
        <v>1206000</v>
      </c>
      <c r="F122" s="30">
        <v>1334000</v>
      </c>
      <c r="G122" s="30">
        <v>1334000</v>
      </c>
      <c r="H122" s="30">
        <v>0</v>
      </c>
      <c r="I122" s="30">
        <v>120.6</v>
      </c>
      <c r="J122" s="30">
        <v>110.6135</v>
      </c>
      <c r="K122" s="30">
        <v>100</v>
      </c>
      <c r="N122" s="1"/>
    </row>
    <row r="123" spans="1:14" s="41" customFormat="1">
      <c r="A123" s="31" t="s">
        <v>219</v>
      </c>
      <c r="B123" s="31"/>
      <c r="C123" s="32">
        <v>0</v>
      </c>
      <c r="D123" s="32">
        <v>1000000</v>
      </c>
      <c r="E123" s="32">
        <v>1206000</v>
      </c>
      <c r="F123" s="32">
        <v>1334000</v>
      </c>
      <c r="G123" s="32">
        <v>1334000</v>
      </c>
      <c r="H123" s="32">
        <v>0</v>
      </c>
      <c r="I123" s="32">
        <v>120.6</v>
      </c>
      <c r="J123" s="32">
        <v>110.6135</v>
      </c>
      <c r="K123" s="32">
        <v>100</v>
      </c>
      <c r="N123" s="1"/>
    </row>
    <row r="124" spans="1:14" s="41" customFormat="1">
      <c r="A124" s="33" t="s">
        <v>213</v>
      </c>
      <c r="B124" s="33"/>
      <c r="C124" s="34">
        <v>0</v>
      </c>
      <c r="D124" s="34">
        <v>250000</v>
      </c>
      <c r="E124" s="34">
        <v>177000</v>
      </c>
      <c r="F124" s="34">
        <v>200000</v>
      </c>
      <c r="G124" s="34">
        <v>200000</v>
      </c>
      <c r="H124" s="34">
        <v>0</v>
      </c>
      <c r="I124" s="34">
        <v>70.8</v>
      </c>
      <c r="J124" s="34">
        <v>112.9943</v>
      </c>
      <c r="K124" s="34">
        <v>100</v>
      </c>
      <c r="N124" s="1"/>
    </row>
    <row r="125" spans="1:14" s="41" customFormat="1">
      <c r="A125" s="21" t="s">
        <v>8</v>
      </c>
      <c r="B125" s="21" t="s">
        <v>26</v>
      </c>
      <c r="C125" s="22">
        <v>0</v>
      </c>
      <c r="D125" s="22">
        <v>250000</v>
      </c>
      <c r="E125" s="22">
        <v>163500</v>
      </c>
      <c r="F125" s="22">
        <v>186500</v>
      </c>
      <c r="G125" s="22">
        <v>186500</v>
      </c>
      <c r="H125" s="22">
        <v>0</v>
      </c>
      <c r="I125" s="22">
        <v>65.400000000000006</v>
      </c>
      <c r="J125" s="22">
        <v>114.0672</v>
      </c>
      <c r="K125" s="22">
        <v>100</v>
      </c>
      <c r="N125" s="1"/>
    </row>
    <row r="126" spans="1:14" s="41" customFormat="1">
      <c r="A126" s="21" t="s">
        <v>93</v>
      </c>
      <c r="B126" s="21" t="s">
        <v>94</v>
      </c>
      <c r="C126" s="22">
        <v>0</v>
      </c>
      <c r="D126" s="22">
        <v>0</v>
      </c>
      <c r="E126" s="22">
        <v>98850</v>
      </c>
      <c r="F126" s="22">
        <v>108850</v>
      </c>
      <c r="G126" s="22">
        <v>108850</v>
      </c>
      <c r="H126" s="22">
        <v>0</v>
      </c>
      <c r="I126" s="22">
        <v>0</v>
      </c>
      <c r="J126" s="22">
        <v>110.1163</v>
      </c>
      <c r="K126" s="22">
        <v>100</v>
      </c>
      <c r="N126" s="1"/>
    </row>
    <row r="127" spans="1:14" s="41" customFormat="1">
      <c r="A127" s="40" t="s">
        <v>95</v>
      </c>
      <c r="B127" s="40" t="s">
        <v>96</v>
      </c>
      <c r="C127" s="1">
        <v>0</v>
      </c>
      <c r="D127" s="1">
        <v>0</v>
      </c>
      <c r="E127" s="1">
        <v>82500</v>
      </c>
      <c r="H127" s="1">
        <v>0</v>
      </c>
      <c r="I127" s="1">
        <v>0</v>
      </c>
      <c r="N127" s="1"/>
    </row>
    <row r="128" spans="1:14" s="41" customFormat="1">
      <c r="A128" s="40" t="s">
        <v>97</v>
      </c>
      <c r="B128" s="40" t="s">
        <v>98</v>
      </c>
      <c r="C128" s="1">
        <v>0</v>
      </c>
      <c r="D128" s="1">
        <v>0</v>
      </c>
      <c r="E128" s="1">
        <v>1950</v>
      </c>
      <c r="H128" s="1">
        <v>0</v>
      </c>
      <c r="I128" s="1">
        <v>0</v>
      </c>
      <c r="N128" s="1"/>
    </row>
    <row r="129" spans="1:14" s="41" customFormat="1">
      <c r="A129" s="40" t="s">
        <v>99</v>
      </c>
      <c r="B129" s="40" t="s">
        <v>100</v>
      </c>
      <c r="C129" s="1">
        <v>0</v>
      </c>
      <c r="D129" s="1">
        <v>0</v>
      </c>
      <c r="E129" s="1">
        <v>14400</v>
      </c>
      <c r="H129" s="1">
        <v>0</v>
      </c>
      <c r="I129" s="1">
        <v>0</v>
      </c>
      <c r="N129" s="1"/>
    </row>
    <row r="130" spans="1:14" s="41" customFormat="1">
      <c r="A130" s="21" t="s">
        <v>101</v>
      </c>
      <c r="B130" s="21" t="s">
        <v>102</v>
      </c>
      <c r="C130" s="22">
        <v>0</v>
      </c>
      <c r="D130" s="22">
        <v>250000</v>
      </c>
      <c r="E130" s="22">
        <v>64650</v>
      </c>
      <c r="F130" s="22">
        <v>77650</v>
      </c>
      <c r="G130" s="22">
        <v>77650</v>
      </c>
      <c r="H130" s="22">
        <v>0</v>
      </c>
      <c r="I130" s="22">
        <v>25.86</v>
      </c>
      <c r="J130" s="22">
        <v>120.1082</v>
      </c>
      <c r="K130" s="22">
        <v>100</v>
      </c>
      <c r="N130" s="1"/>
    </row>
    <row r="131" spans="1:14" s="41" customFormat="1">
      <c r="A131" s="40" t="s">
        <v>103</v>
      </c>
      <c r="B131" s="40" t="s">
        <v>104</v>
      </c>
      <c r="C131" s="1">
        <v>0</v>
      </c>
      <c r="D131" s="1">
        <v>0</v>
      </c>
      <c r="E131" s="1">
        <v>35100</v>
      </c>
      <c r="H131" s="1">
        <v>0</v>
      </c>
      <c r="I131" s="1">
        <v>0</v>
      </c>
      <c r="N131" s="1"/>
    </row>
    <row r="132" spans="1:14" s="41" customFormat="1">
      <c r="A132" s="40" t="s">
        <v>105</v>
      </c>
      <c r="B132" s="40" t="s">
        <v>106</v>
      </c>
      <c r="C132" s="1">
        <v>0</v>
      </c>
      <c r="D132" s="1">
        <v>0</v>
      </c>
      <c r="E132" s="1">
        <v>12750</v>
      </c>
      <c r="H132" s="1">
        <v>0</v>
      </c>
      <c r="I132" s="1">
        <v>0</v>
      </c>
      <c r="N132" s="1"/>
    </row>
    <row r="133" spans="1:14" s="41" customFormat="1">
      <c r="A133" s="40" t="s">
        <v>107</v>
      </c>
      <c r="B133" s="40" t="s">
        <v>108</v>
      </c>
      <c r="C133" s="1">
        <v>0</v>
      </c>
      <c r="D133" s="1">
        <v>0</v>
      </c>
      <c r="E133" s="1">
        <v>16050</v>
      </c>
      <c r="H133" s="1">
        <v>0</v>
      </c>
      <c r="I133" s="1">
        <v>0</v>
      </c>
      <c r="N133" s="1"/>
    </row>
    <row r="134" spans="1:14" s="41" customFormat="1">
      <c r="A134" s="40" t="s">
        <v>111</v>
      </c>
      <c r="B134" s="40" t="s">
        <v>112</v>
      </c>
      <c r="C134" s="1">
        <v>0</v>
      </c>
      <c r="D134" s="1">
        <v>250000</v>
      </c>
      <c r="E134" s="1">
        <v>750</v>
      </c>
      <c r="H134" s="1">
        <v>0</v>
      </c>
      <c r="I134" s="1">
        <v>0.3</v>
      </c>
      <c r="N134" s="1"/>
    </row>
    <row r="135" spans="1:14" s="41" customFormat="1">
      <c r="A135" s="21" t="s">
        <v>9</v>
      </c>
      <c r="B135" s="21" t="s">
        <v>27</v>
      </c>
      <c r="C135" s="22">
        <v>0</v>
      </c>
      <c r="D135" s="22">
        <v>0</v>
      </c>
      <c r="E135" s="22">
        <v>13500</v>
      </c>
      <c r="F135" s="22">
        <v>13500</v>
      </c>
      <c r="G135" s="22">
        <v>13500</v>
      </c>
      <c r="H135" s="22">
        <v>0</v>
      </c>
      <c r="I135" s="22">
        <v>0</v>
      </c>
      <c r="J135" s="22">
        <v>100</v>
      </c>
      <c r="K135" s="22">
        <v>100</v>
      </c>
      <c r="N135" s="1"/>
    </row>
    <row r="136" spans="1:14" s="41" customFormat="1">
      <c r="A136" s="21" t="s">
        <v>153</v>
      </c>
      <c r="B136" s="21" t="s">
        <v>154</v>
      </c>
      <c r="C136" s="22">
        <v>0</v>
      </c>
      <c r="D136" s="22">
        <v>0</v>
      </c>
      <c r="E136" s="22">
        <v>13500</v>
      </c>
      <c r="F136" s="22">
        <v>13500</v>
      </c>
      <c r="G136" s="22">
        <v>13500</v>
      </c>
      <c r="H136" s="22">
        <v>0</v>
      </c>
      <c r="I136" s="22">
        <v>0</v>
      </c>
      <c r="J136" s="22">
        <v>100</v>
      </c>
      <c r="K136" s="22">
        <v>100</v>
      </c>
      <c r="N136" s="1"/>
    </row>
    <row r="137" spans="1:14" s="41" customFormat="1">
      <c r="A137" s="40" t="s">
        <v>157</v>
      </c>
      <c r="B137" s="40" t="s">
        <v>158</v>
      </c>
      <c r="C137" s="1">
        <v>0</v>
      </c>
      <c r="D137" s="1">
        <v>0</v>
      </c>
      <c r="E137" s="1">
        <v>13500</v>
      </c>
      <c r="H137" s="1">
        <v>0</v>
      </c>
      <c r="I137" s="1">
        <v>0</v>
      </c>
      <c r="N137" s="1"/>
    </row>
    <row r="138" spans="1:14" s="41" customFormat="1">
      <c r="A138" s="33" t="s">
        <v>230</v>
      </c>
      <c r="B138" s="33"/>
      <c r="C138" s="34">
        <v>0</v>
      </c>
      <c r="D138" s="34">
        <v>750000</v>
      </c>
      <c r="E138" s="34">
        <v>1029000</v>
      </c>
      <c r="F138" s="34">
        <v>1134000</v>
      </c>
      <c r="G138" s="34">
        <v>1134000</v>
      </c>
      <c r="H138" s="34">
        <v>0</v>
      </c>
      <c r="I138" s="34">
        <v>137.19999999999999</v>
      </c>
      <c r="J138" s="34">
        <v>110.20399999999999</v>
      </c>
      <c r="K138" s="34">
        <v>100</v>
      </c>
      <c r="N138" s="1"/>
    </row>
    <row r="139" spans="1:14" s="41" customFormat="1">
      <c r="A139" s="21" t="s">
        <v>8</v>
      </c>
      <c r="B139" s="21" t="s">
        <v>26</v>
      </c>
      <c r="C139" s="22">
        <v>0</v>
      </c>
      <c r="D139" s="22">
        <v>750000</v>
      </c>
      <c r="E139" s="22">
        <v>952500</v>
      </c>
      <c r="F139" s="22">
        <v>1057500</v>
      </c>
      <c r="G139" s="22">
        <v>1057500</v>
      </c>
      <c r="H139" s="22">
        <v>0</v>
      </c>
      <c r="I139" s="22">
        <v>127</v>
      </c>
      <c r="J139" s="22">
        <v>111.0236</v>
      </c>
      <c r="K139" s="22">
        <v>100</v>
      </c>
      <c r="N139" s="1"/>
    </row>
    <row r="140" spans="1:14" s="41" customFormat="1">
      <c r="A140" s="21" t="s">
        <v>93</v>
      </c>
      <c r="B140" s="21" t="s">
        <v>94</v>
      </c>
      <c r="C140" s="22">
        <v>0</v>
      </c>
      <c r="D140" s="22">
        <v>0</v>
      </c>
      <c r="E140" s="22">
        <v>560150</v>
      </c>
      <c r="F140" s="22">
        <v>580150</v>
      </c>
      <c r="G140" s="22">
        <v>580150</v>
      </c>
      <c r="H140" s="22">
        <v>0</v>
      </c>
      <c r="I140" s="22">
        <v>0</v>
      </c>
      <c r="J140" s="22">
        <v>103.57040000000001</v>
      </c>
      <c r="K140" s="22">
        <v>100</v>
      </c>
      <c r="N140" s="1"/>
    </row>
    <row r="141" spans="1:14" s="41" customFormat="1">
      <c r="A141" s="40" t="s">
        <v>95</v>
      </c>
      <c r="B141" s="40" t="s">
        <v>96</v>
      </c>
      <c r="C141" s="1">
        <v>0</v>
      </c>
      <c r="D141" s="1">
        <v>0</v>
      </c>
      <c r="E141" s="1">
        <v>467500</v>
      </c>
      <c r="H141" s="1">
        <v>0</v>
      </c>
      <c r="I141" s="1">
        <v>0</v>
      </c>
      <c r="N141" s="1"/>
    </row>
    <row r="142" spans="1:14" s="41" customFormat="1">
      <c r="A142" s="40" t="s">
        <v>97</v>
      </c>
      <c r="B142" s="40" t="s">
        <v>98</v>
      </c>
      <c r="C142" s="1">
        <v>0</v>
      </c>
      <c r="D142" s="1">
        <v>0</v>
      </c>
      <c r="E142" s="1">
        <v>11050</v>
      </c>
      <c r="H142" s="1">
        <v>0</v>
      </c>
      <c r="I142" s="1">
        <v>0</v>
      </c>
      <c r="N142" s="1"/>
    </row>
    <row r="143" spans="1:14" s="41" customFormat="1">
      <c r="A143" s="40" t="s">
        <v>99</v>
      </c>
      <c r="B143" s="40" t="s">
        <v>100</v>
      </c>
      <c r="C143" s="1">
        <v>0</v>
      </c>
      <c r="D143" s="1">
        <v>0</v>
      </c>
      <c r="E143" s="1">
        <v>81600</v>
      </c>
      <c r="H143" s="1">
        <v>0</v>
      </c>
      <c r="I143" s="1">
        <v>0</v>
      </c>
      <c r="N143" s="1"/>
    </row>
    <row r="144" spans="1:14" s="41" customFormat="1">
      <c r="A144" s="21" t="s">
        <v>101</v>
      </c>
      <c r="B144" s="21" t="s">
        <v>102</v>
      </c>
      <c r="C144" s="22">
        <v>0</v>
      </c>
      <c r="D144" s="22">
        <v>750000</v>
      </c>
      <c r="E144" s="22">
        <v>392350</v>
      </c>
      <c r="F144" s="22">
        <v>477350</v>
      </c>
      <c r="G144" s="22">
        <v>477350</v>
      </c>
      <c r="H144" s="22">
        <v>0</v>
      </c>
      <c r="I144" s="22">
        <v>52.313299999999998</v>
      </c>
      <c r="J144" s="22">
        <v>121.6643</v>
      </c>
      <c r="K144" s="22">
        <v>100</v>
      </c>
      <c r="N144" s="1"/>
    </row>
    <row r="145" spans="1:14" s="41" customFormat="1">
      <c r="A145" s="40" t="s">
        <v>103</v>
      </c>
      <c r="B145" s="40" t="s">
        <v>104</v>
      </c>
      <c r="C145" s="1">
        <v>0</v>
      </c>
      <c r="D145" s="1">
        <v>0</v>
      </c>
      <c r="E145" s="1">
        <v>198900</v>
      </c>
      <c r="H145" s="1">
        <v>0</v>
      </c>
      <c r="I145" s="1">
        <v>0</v>
      </c>
      <c r="N145" s="1"/>
    </row>
    <row r="146" spans="1:14" s="41" customFormat="1">
      <c r="A146" s="40" t="s">
        <v>105</v>
      </c>
      <c r="B146" s="40" t="s">
        <v>106</v>
      </c>
      <c r="C146" s="1">
        <v>0</v>
      </c>
      <c r="D146" s="1">
        <v>0</v>
      </c>
      <c r="E146" s="1">
        <v>84250</v>
      </c>
      <c r="H146" s="1">
        <v>0</v>
      </c>
      <c r="I146" s="1">
        <v>0</v>
      </c>
      <c r="N146" s="1"/>
    </row>
    <row r="147" spans="1:14" s="41" customFormat="1">
      <c r="A147" s="40" t="s">
        <v>107</v>
      </c>
      <c r="B147" s="40" t="s">
        <v>108</v>
      </c>
      <c r="C147" s="1">
        <v>0</v>
      </c>
      <c r="D147" s="1">
        <v>0</v>
      </c>
      <c r="E147" s="1">
        <v>104950</v>
      </c>
      <c r="H147" s="1">
        <v>0</v>
      </c>
      <c r="I147" s="1">
        <v>0</v>
      </c>
      <c r="N147" s="1"/>
    </row>
    <row r="148" spans="1:14" s="41" customFormat="1">
      <c r="A148" s="40" t="s">
        <v>111</v>
      </c>
      <c r="B148" s="40" t="s">
        <v>112</v>
      </c>
      <c r="C148" s="1">
        <v>0</v>
      </c>
      <c r="D148" s="1">
        <v>750000</v>
      </c>
      <c r="E148" s="1">
        <v>4250</v>
      </c>
      <c r="H148" s="1">
        <v>0</v>
      </c>
      <c r="I148" s="1">
        <v>0.56659999999999999</v>
      </c>
      <c r="N148" s="1"/>
    </row>
    <row r="149" spans="1:14" s="41" customFormat="1">
      <c r="A149" s="21" t="s">
        <v>9</v>
      </c>
      <c r="B149" s="21" t="s">
        <v>27</v>
      </c>
      <c r="C149" s="22">
        <v>0</v>
      </c>
      <c r="D149" s="22">
        <v>0</v>
      </c>
      <c r="E149" s="22">
        <v>76500</v>
      </c>
      <c r="F149" s="22">
        <v>76500</v>
      </c>
      <c r="G149" s="22">
        <v>76500</v>
      </c>
      <c r="H149" s="22">
        <v>0</v>
      </c>
      <c r="I149" s="22">
        <v>0</v>
      </c>
      <c r="J149" s="22">
        <v>100</v>
      </c>
      <c r="K149" s="22">
        <v>100</v>
      </c>
      <c r="N149" s="1"/>
    </row>
    <row r="150" spans="1:14" s="41" customFormat="1">
      <c r="A150" s="21" t="s">
        <v>153</v>
      </c>
      <c r="B150" s="21" t="s">
        <v>154</v>
      </c>
      <c r="C150" s="22">
        <v>0</v>
      </c>
      <c r="D150" s="22">
        <v>0</v>
      </c>
      <c r="E150" s="22">
        <v>76500</v>
      </c>
      <c r="F150" s="22">
        <v>76500</v>
      </c>
      <c r="G150" s="22">
        <v>76500</v>
      </c>
      <c r="H150" s="22">
        <v>0</v>
      </c>
      <c r="I150" s="22">
        <v>0</v>
      </c>
      <c r="J150" s="22">
        <v>100</v>
      </c>
      <c r="K150" s="22">
        <v>100</v>
      </c>
      <c r="N150" s="1"/>
    </row>
    <row r="151" spans="1:14" s="41" customFormat="1">
      <c r="A151" s="40" t="s">
        <v>157</v>
      </c>
      <c r="B151" s="40" t="s">
        <v>158</v>
      </c>
      <c r="C151" s="1">
        <v>0</v>
      </c>
      <c r="D151" s="1">
        <v>0</v>
      </c>
      <c r="E151" s="1">
        <v>76500</v>
      </c>
      <c r="H151" s="1">
        <v>0</v>
      </c>
      <c r="I151" s="1">
        <v>0</v>
      </c>
      <c r="N151" s="1"/>
    </row>
    <row r="152" spans="1:14" s="41" customFormat="1">
      <c r="A152" s="29" t="s">
        <v>231</v>
      </c>
      <c r="B152" s="29"/>
      <c r="C152" s="30">
        <v>0</v>
      </c>
      <c r="D152" s="30">
        <v>0</v>
      </c>
      <c r="E152" s="30">
        <v>189000</v>
      </c>
      <c r="F152" s="30">
        <v>266006</v>
      </c>
      <c r="G152" s="30">
        <v>0</v>
      </c>
      <c r="H152" s="30">
        <v>0</v>
      </c>
      <c r="I152" s="30">
        <v>0</v>
      </c>
      <c r="J152" s="30">
        <v>140.7439</v>
      </c>
      <c r="K152" s="30">
        <v>0</v>
      </c>
      <c r="N152" s="1"/>
    </row>
    <row r="153" spans="1:14" s="41" customFormat="1">
      <c r="A153" s="31" t="s">
        <v>219</v>
      </c>
      <c r="B153" s="31"/>
      <c r="C153" s="32">
        <v>0</v>
      </c>
      <c r="D153" s="32">
        <v>0</v>
      </c>
      <c r="E153" s="32">
        <v>189000</v>
      </c>
      <c r="F153" s="32">
        <v>266006</v>
      </c>
      <c r="G153" s="32">
        <v>0</v>
      </c>
      <c r="H153" s="32">
        <v>0</v>
      </c>
      <c r="I153" s="32">
        <v>0</v>
      </c>
      <c r="J153" s="32">
        <v>140.7439</v>
      </c>
      <c r="K153" s="32">
        <v>0</v>
      </c>
      <c r="N153" s="1"/>
    </row>
    <row r="154" spans="1:14" s="41" customFormat="1">
      <c r="A154" s="33" t="s">
        <v>213</v>
      </c>
      <c r="B154" s="33"/>
      <c r="C154" s="34">
        <v>0</v>
      </c>
      <c r="D154" s="34">
        <v>0</v>
      </c>
      <c r="E154" s="34">
        <v>22000</v>
      </c>
      <c r="F154" s="34">
        <v>31921</v>
      </c>
      <c r="G154" s="34">
        <v>0</v>
      </c>
      <c r="H154" s="34">
        <v>0</v>
      </c>
      <c r="I154" s="34">
        <v>0</v>
      </c>
      <c r="J154" s="34">
        <v>145.09540000000001</v>
      </c>
      <c r="K154" s="34">
        <v>0</v>
      </c>
      <c r="N154" s="1"/>
    </row>
    <row r="155" spans="1:14" s="41" customFormat="1">
      <c r="A155" s="21" t="s">
        <v>8</v>
      </c>
      <c r="B155" s="21" t="s">
        <v>26</v>
      </c>
      <c r="C155" s="22">
        <v>0</v>
      </c>
      <c r="D155" s="22">
        <v>0</v>
      </c>
      <c r="E155" s="22">
        <v>22000</v>
      </c>
      <c r="F155" s="22">
        <v>31921</v>
      </c>
      <c r="G155" s="22">
        <v>0</v>
      </c>
      <c r="H155" s="22">
        <v>0</v>
      </c>
      <c r="I155" s="22">
        <v>0</v>
      </c>
      <c r="J155" s="22">
        <v>145.09540000000001</v>
      </c>
      <c r="K155" s="22">
        <v>0</v>
      </c>
      <c r="N155" s="1"/>
    </row>
    <row r="156" spans="1:14" s="41" customFormat="1">
      <c r="A156" s="21" t="s">
        <v>101</v>
      </c>
      <c r="B156" s="21" t="s">
        <v>102</v>
      </c>
      <c r="C156" s="22">
        <v>0</v>
      </c>
      <c r="D156" s="22">
        <v>0</v>
      </c>
      <c r="E156" s="22">
        <v>22000</v>
      </c>
      <c r="F156" s="22">
        <v>31921</v>
      </c>
      <c r="G156" s="22">
        <v>0</v>
      </c>
      <c r="H156" s="22">
        <v>0</v>
      </c>
      <c r="I156" s="22">
        <v>0</v>
      </c>
      <c r="J156" s="22">
        <v>145.09540000000001</v>
      </c>
      <c r="K156" s="22">
        <v>0</v>
      </c>
      <c r="N156" s="1"/>
    </row>
    <row r="157" spans="1:14" s="41" customFormat="1">
      <c r="A157" s="40" t="s">
        <v>107</v>
      </c>
      <c r="B157" s="40" t="s">
        <v>108</v>
      </c>
      <c r="C157" s="1">
        <v>0</v>
      </c>
      <c r="D157" s="1">
        <v>0</v>
      </c>
      <c r="E157" s="1">
        <v>22000</v>
      </c>
      <c r="H157" s="1">
        <v>0</v>
      </c>
      <c r="I157" s="1">
        <v>0</v>
      </c>
      <c r="N157" s="1"/>
    </row>
    <row r="158" spans="1:14" s="41" customFormat="1">
      <c r="A158" s="33" t="s">
        <v>232</v>
      </c>
      <c r="B158" s="33"/>
      <c r="C158" s="34">
        <v>0</v>
      </c>
      <c r="D158" s="34">
        <v>0</v>
      </c>
      <c r="E158" s="34">
        <v>167000</v>
      </c>
      <c r="F158" s="34">
        <v>234085</v>
      </c>
      <c r="G158" s="34">
        <v>0</v>
      </c>
      <c r="H158" s="34">
        <v>0</v>
      </c>
      <c r="I158" s="34">
        <v>0</v>
      </c>
      <c r="J158" s="34">
        <v>140.17060000000001</v>
      </c>
      <c r="K158" s="34">
        <v>0</v>
      </c>
      <c r="N158" s="1"/>
    </row>
    <row r="159" spans="1:14" s="41" customFormat="1">
      <c r="A159" s="21" t="s">
        <v>8</v>
      </c>
      <c r="B159" s="21" t="s">
        <v>26</v>
      </c>
      <c r="C159" s="22">
        <v>0</v>
      </c>
      <c r="D159" s="22">
        <v>0</v>
      </c>
      <c r="E159" s="22">
        <v>162000</v>
      </c>
      <c r="F159" s="22">
        <v>229085</v>
      </c>
      <c r="G159" s="22">
        <v>0</v>
      </c>
      <c r="H159" s="22">
        <v>0</v>
      </c>
      <c r="I159" s="22">
        <v>0</v>
      </c>
      <c r="J159" s="22">
        <v>141.41040000000001</v>
      </c>
      <c r="K159" s="22">
        <v>0</v>
      </c>
      <c r="N159" s="1"/>
    </row>
    <row r="160" spans="1:14" s="41" customFormat="1">
      <c r="A160" s="21" t="s">
        <v>93</v>
      </c>
      <c r="B160" s="21" t="s">
        <v>94</v>
      </c>
      <c r="C160" s="22">
        <v>0</v>
      </c>
      <c r="D160" s="22">
        <v>0</v>
      </c>
      <c r="E160" s="22">
        <v>128300</v>
      </c>
      <c r="F160" s="22">
        <v>148300</v>
      </c>
      <c r="G160" s="22">
        <v>0</v>
      </c>
      <c r="H160" s="22">
        <v>0</v>
      </c>
      <c r="I160" s="22">
        <v>0</v>
      </c>
      <c r="J160" s="22">
        <v>115.58839999999999</v>
      </c>
      <c r="K160" s="22">
        <v>0</v>
      </c>
      <c r="N160" s="1"/>
    </row>
    <row r="161" spans="1:16139">
      <c r="A161" s="40" t="s">
        <v>95</v>
      </c>
      <c r="B161" s="40" t="s">
        <v>96</v>
      </c>
      <c r="C161" s="1">
        <v>0</v>
      </c>
      <c r="D161" s="1">
        <v>0</v>
      </c>
      <c r="E161" s="1">
        <v>128300</v>
      </c>
      <c r="H161" s="1">
        <v>0</v>
      </c>
      <c r="I161" s="1">
        <v>0</v>
      </c>
      <c r="N161" s="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1"/>
      <c r="DZ161" s="41"/>
      <c r="EA161" s="41"/>
      <c r="EB161" s="41"/>
      <c r="EC161" s="41"/>
      <c r="ED161" s="41"/>
      <c r="EE161" s="41"/>
      <c r="EF161" s="41"/>
      <c r="EG161" s="41"/>
      <c r="EH161" s="41"/>
      <c r="EI161" s="41"/>
      <c r="EJ161" s="41"/>
      <c r="EK161" s="41"/>
      <c r="EL161" s="41"/>
      <c r="EM161" s="41"/>
      <c r="EN161" s="41"/>
      <c r="EO161" s="41"/>
      <c r="EP161" s="41"/>
      <c r="EQ161" s="41"/>
      <c r="ER161" s="41"/>
      <c r="ES161" s="41"/>
      <c r="ET161" s="41"/>
      <c r="EU161" s="41"/>
      <c r="EV161" s="41"/>
      <c r="EW161" s="41"/>
      <c r="EX161" s="41"/>
      <c r="EY161" s="41"/>
      <c r="EZ161" s="41"/>
      <c r="FA161" s="41"/>
      <c r="FB161" s="41"/>
      <c r="FC161" s="41"/>
      <c r="FD161" s="41"/>
      <c r="FE161" s="41"/>
      <c r="FF161" s="41"/>
      <c r="FG161" s="41"/>
      <c r="FH161" s="41"/>
      <c r="FI161" s="41"/>
      <c r="FJ161" s="41"/>
      <c r="FK161" s="41"/>
      <c r="FL161" s="41"/>
      <c r="FM161" s="41"/>
      <c r="FN161" s="41"/>
      <c r="FO161" s="41"/>
      <c r="FP161" s="41"/>
      <c r="FQ161" s="41"/>
      <c r="FR161" s="41"/>
      <c r="FS161" s="41"/>
      <c r="FT161" s="41"/>
      <c r="FU161" s="41"/>
      <c r="FV161" s="41"/>
      <c r="FW161" s="41"/>
      <c r="FX161" s="41"/>
      <c r="FY161" s="41"/>
      <c r="FZ161" s="41"/>
      <c r="GA161" s="41"/>
      <c r="GB161" s="41"/>
      <c r="GC161" s="41"/>
      <c r="GD161" s="41"/>
      <c r="GE161" s="41"/>
      <c r="GF161" s="41"/>
      <c r="GG161" s="41"/>
      <c r="GH161" s="41"/>
      <c r="GI161" s="41"/>
      <c r="GJ161" s="41"/>
      <c r="GK161" s="41"/>
      <c r="GL161" s="41"/>
      <c r="GM161" s="41"/>
      <c r="GN161" s="41"/>
      <c r="GO161" s="41"/>
      <c r="GP161" s="41"/>
      <c r="GQ161" s="41"/>
      <c r="GR161" s="41"/>
      <c r="GS161" s="41"/>
      <c r="GT161" s="41"/>
      <c r="GU161" s="41"/>
      <c r="GV161" s="41"/>
      <c r="GW161" s="41"/>
      <c r="GX161" s="41"/>
      <c r="GY161" s="41"/>
      <c r="GZ161" s="41"/>
      <c r="HA161" s="41"/>
      <c r="HB161" s="41"/>
      <c r="HC161" s="41"/>
      <c r="HD161" s="41"/>
      <c r="HE161" s="41"/>
      <c r="HF161" s="41"/>
      <c r="HG161" s="41"/>
      <c r="HH161" s="41"/>
      <c r="HI161" s="41"/>
      <c r="HJ161" s="41"/>
      <c r="HK161" s="41"/>
      <c r="HL161" s="41"/>
      <c r="HM161" s="41"/>
      <c r="HN161" s="41"/>
      <c r="HO161" s="41"/>
      <c r="HP161" s="41"/>
      <c r="HQ161" s="41"/>
      <c r="HR161" s="41"/>
      <c r="HS161" s="41"/>
      <c r="HT161" s="41"/>
      <c r="HU161" s="41"/>
      <c r="HV161" s="41"/>
      <c r="HW161" s="41"/>
      <c r="HX161" s="41"/>
      <c r="HY161" s="41"/>
      <c r="HZ161" s="41"/>
      <c r="IA161" s="41"/>
      <c r="IB161" s="41"/>
      <c r="IC161" s="41"/>
      <c r="ID161" s="41"/>
      <c r="IE161" s="41"/>
      <c r="IF161" s="41"/>
      <c r="IG161" s="41"/>
      <c r="IH161" s="41"/>
      <c r="II161" s="41"/>
      <c r="IJ161" s="41"/>
      <c r="IK161" s="41"/>
      <c r="IL161" s="41"/>
      <c r="IM161" s="41"/>
      <c r="IN161" s="41"/>
      <c r="IO161" s="41"/>
      <c r="IP161" s="41"/>
      <c r="IQ161" s="41"/>
      <c r="IR161" s="41"/>
      <c r="IS161" s="41"/>
      <c r="IT161" s="41"/>
      <c r="IU161" s="41"/>
      <c r="IV161" s="41"/>
      <c r="IW161" s="41"/>
      <c r="IX161" s="41"/>
      <c r="IY161" s="41"/>
      <c r="IZ161" s="41"/>
      <c r="JA161" s="41"/>
      <c r="JB161" s="41"/>
      <c r="JC161" s="41"/>
      <c r="JD161" s="41"/>
      <c r="JE161" s="41"/>
      <c r="JF161" s="41"/>
      <c r="JG161" s="41"/>
      <c r="JH161" s="41"/>
      <c r="JI161" s="41"/>
      <c r="JJ161" s="41"/>
      <c r="JK161" s="41"/>
      <c r="JL161" s="41"/>
      <c r="JM161" s="41"/>
      <c r="JN161" s="41"/>
      <c r="JO161" s="41"/>
      <c r="JP161" s="41"/>
      <c r="JQ161" s="41"/>
      <c r="JR161" s="41"/>
      <c r="JS161" s="41"/>
      <c r="JT161" s="41"/>
      <c r="JU161" s="41"/>
      <c r="JV161" s="41"/>
      <c r="JW161" s="41"/>
      <c r="JX161" s="41"/>
      <c r="JY161" s="41"/>
      <c r="JZ161" s="41"/>
      <c r="KA161" s="41"/>
      <c r="KB161" s="41"/>
      <c r="KC161" s="41"/>
      <c r="KD161" s="41"/>
      <c r="KE161" s="41"/>
      <c r="KF161" s="41"/>
      <c r="KG161" s="41"/>
      <c r="KH161" s="41"/>
      <c r="KI161" s="41"/>
      <c r="KJ161" s="41"/>
      <c r="KK161" s="41"/>
      <c r="KL161" s="41"/>
      <c r="KM161" s="41"/>
      <c r="KN161" s="41"/>
      <c r="KO161" s="41"/>
      <c r="KP161" s="41"/>
      <c r="KQ161" s="41"/>
      <c r="KR161" s="41"/>
      <c r="KS161" s="41"/>
      <c r="KT161" s="41"/>
      <c r="KU161" s="41"/>
      <c r="KV161" s="41"/>
      <c r="KW161" s="41"/>
      <c r="KX161" s="41"/>
      <c r="KY161" s="41"/>
      <c r="KZ161" s="41"/>
      <c r="LA161" s="41"/>
      <c r="LB161" s="41"/>
      <c r="LC161" s="41"/>
      <c r="LD161" s="41"/>
      <c r="LE161" s="41"/>
      <c r="LF161" s="41"/>
      <c r="LG161" s="41"/>
      <c r="LH161" s="41"/>
      <c r="LI161" s="41"/>
      <c r="LJ161" s="41"/>
      <c r="LK161" s="41"/>
      <c r="LL161" s="41"/>
      <c r="LM161" s="41"/>
      <c r="LN161" s="41"/>
      <c r="LO161" s="41"/>
      <c r="LP161" s="41"/>
      <c r="LQ161" s="41"/>
      <c r="LR161" s="41"/>
      <c r="LS161" s="41"/>
      <c r="LT161" s="41"/>
      <c r="LU161" s="41"/>
      <c r="LV161" s="41"/>
      <c r="LW161" s="41"/>
      <c r="LX161" s="41"/>
      <c r="LY161" s="41"/>
      <c r="LZ161" s="41"/>
      <c r="MA161" s="41"/>
      <c r="MB161" s="41"/>
      <c r="MC161" s="41"/>
      <c r="MD161" s="41"/>
      <c r="ME161" s="41"/>
      <c r="MF161" s="41"/>
      <c r="MG161" s="41"/>
      <c r="MH161" s="41"/>
      <c r="MI161" s="41"/>
      <c r="MJ161" s="41"/>
      <c r="MK161" s="41"/>
      <c r="ML161" s="41"/>
      <c r="MM161" s="41"/>
      <c r="MN161" s="41"/>
      <c r="MO161" s="41"/>
      <c r="MP161" s="41"/>
      <c r="MQ161" s="41"/>
      <c r="MR161" s="41"/>
      <c r="MS161" s="41"/>
      <c r="MT161" s="41"/>
      <c r="MU161" s="41"/>
      <c r="MV161" s="41"/>
      <c r="MW161" s="41"/>
      <c r="MX161" s="41"/>
      <c r="MY161" s="41"/>
      <c r="MZ161" s="41"/>
      <c r="NA161" s="41"/>
      <c r="NB161" s="41"/>
      <c r="NC161" s="41"/>
      <c r="ND161" s="41"/>
      <c r="NE161" s="41"/>
      <c r="NF161" s="41"/>
      <c r="NG161" s="41"/>
      <c r="NH161" s="41"/>
      <c r="NI161" s="41"/>
      <c r="NJ161" s="41"/>
      <c r="NK161" s="41"/>
      <c r="NL161" s="41"/>
      <c r="NM161" s="41"/>
      <c r="NN161" s="41"/>
      <c r="NO161" s="41"/>
      <c r="NP161" s="41"/>
      <c r="NQ161" s="41"/>
      <c r="NR161" s="41"/>
      <c r="NS161" s="41"/>
      <c r="NT161" s="41"/>
      <c r="NU161" s="41"/>
      <c r="NV161" s="41"/>
      <c r="NW161" s="41"/>
      <c r="NX161" s="41"/>
      <c r="NY161" s="41"/>
      <c r="NZ161" s="41"/>
      <c r="OA161" s="41"/>
      <c r="OB161" s="41"/>
      <c r="OC161" s="41"/>
      <c r="OD161" s="41"/>
      <c r="OE161" s="41"/>
      <c r="OF161" s="41"/>
      <c r="OG161" s="41"/>
      <c r="OH161" s="41"/>
      <c r="OI161" s="41"/>
      <c r="OJ161" s="41"/>
      <c r="OK161" s="41"/>
      <c r="OL161" s="41"/>
      <c r="OM161" s="41"/>
      <c r="ON161" s="41"/>
      <c r="OO161" s="41"/>
      <c r="OP161" s="41"/>
      <c r="OQ161" s="41"/>
      <c r="OR161" s="41"/>
      <c r="OS161" s="41"/>
      <c r="OT161" s="41"/>
      <c r="OU161" s="41"/>
      <c r="OV161" s="41"/>
      <c r="OW161" s="41"/>
      <c r="OX161" s="41"/>
      <c r="OY161" s="41"/>
      <c r="OZ161" s="41"/>
      <c r="PA161" s="41"/>
      <c r="PB161" s="41"/>
      <c r="PC161" s="41"/>
      <c r="PD161" s="41"/>
      <c r="PE161" s="41"/>
      <c r="PF161" s="41"/>
      <c r="PG161" s="41"/>
      <c r="PH161" s="41"/>
      <c r="PI161" s="41"/>
      <c r="PJ161" s="41"/>
      <c r="PK161" s="41"/>
      <c r="PL161" s="41"/>
      <c r="PM161" s="41"/>
      <c r="PN161" s="41"/>
      <c r="PO161" s="41"/>
      <c r="PP161" s="41"/>
      <c r="PQ161" s="41"/>
      <c r="PR161" s="41"/>
      <c r="PS161" s="41"/>
      <c r="PT161" s="41"/>
      <c r="PU161" s="41"/>
      <c r="PV161" s="41"/>
      <c r="PW161" s="41"/>
      <c r="PX161" s="41"/>
      <c r="PY161" s="41"/>
      <c r="PZ161" s="41"/>
      <c r="QA161" s="41"/>
      <c r="QB161" s="41"/>
      <c r="QC161" s="41"/>
      <c r="QD161" s="41"/>
      <c r="QE161" s="41"/>
      <c r="QF161" s="41"/>
      <c r="QG161" s="41"/>
      <c r="QH161" s="41"/>
      <c r="QI161" s="41"/>
      <c r="QJ161" s="41"/>
      <c r="QK161" s="41"/>
      <c r="QL161" s="41"/>
      <c r="QM161" s="41"/>
      <c r="QN161" s="41"/>
      <c r="QO161" s="41"/>
      <c r="QP161" s="41"/>
      <c r="QQ161" s="41"/>
      <c r="QR161" s="41"/>
      <c r="QS161" s="41"/>
      <c r="QT161" s="41"/>
      <c r="QU161" s="41"/>
      <c r="QV161" s="41"/>
      <c r="QW161" s="41"/>
      <c r="QX161" s="41"/>
      <c r="QY161" s="41"/>
      <c r="QZ161" s="41"/>
      <c r="RA161" s="41"/>
      <c r="RB161" s="41"/>
      <c r="RC161" s="41"/>
      <c r="RD161" s="41"/>
      <c r="RE161" s="41"/>
      <c r="RF161" s="41"/>
      <c r="RG161" s="41"/>
      <c r="RH161" s="41"/>
      <c r="RI161" s="41"/>
      <c r="RJ161" s="41"/>
      <c r="RK161" s="41"/>
      <c r="RL161" s="41"/>
      <c r="RM161" s="41"/>
      <c r="RN161" s="41"/>
      <c r="RO161" s="41"/>
      <c r="RP161" s="41"/>
      <c r="RQ161" s="41"/>
      <c r="RR161" s="41"/>
      <c r="RS161" s="41"/>
      <c r="RT161" s="41"/>
      <c r="RU161" s="41"/>
      <c r="RV161" s="41"/>
      <c r="RW161" s="41"/>
      <c r="RX161" s="41"/>
      <c r="RY161" s="41"/>
      <c r="RZ161" s="41"/>
      <c r="SA161" s="41"/>
      <c r="SB161" s="41"/>
      <c r="SC161" s="41"/>
      <c r="SD161" s="41"/>
      <c r="SE161" s="41"/>
      <c r="SF161" s="41"/>
      <c r="SG161" s="41"/>
      <c r="SH161" s="41"/>
      <c r="SI161" s="41"/>
      <c r="SJ161" s="41"/>
      <c r="SK161" s="41"/>
      <c r="SL161" s="41"/>
      <c r="SM161" s="41"/>
      <c r="SN161" s="41"/>
      <c r="SO161" s="41"/>
      <c r="SP161" s="41"/>
      <c r="SQ161" s="41"/>
      <c r="SR161" s="41"/>
      <c r="SS161" s="41"/>
      <c r="ST161" s="41"/>
      <c r="SU161" s="41"/>
      <c r="SV161" s="41"/>
      <c r="SW161" s="41"/>
      <c r="SX161" s="41"/>
      <c r="SY161" s="41"/>
      <c r="SZ161" s="41"/>
      <c r="TA161" s="41"/>
      <c r="TB161" s="41"/>
      <c r="TC161" s="41"/>
      <c r="TD161" s="41"/>
      <c r="TE161" s="41"/>
      <c r="TF161" s="41"/>
      <c r="TG161" s="41"/>
      <c r="TH161" s="41"/>
      <c r="TI161" s="41"/>
      <c r="TJ161" s="41"/>
      <c r="TK161" s="41"/>
      <c r="TL161" s="41"/>
      <c r="TM161" s="41"/>
      <c r="TN161" s="41"/>
      <c r="TO161" s="41"/>
      <c r="TP161" s="41"/>
      <c r="TQ161" s="41"/>
      <c r="TR161" s="41"/>
      <c r="TS161" s="41"/>
      <c r="TT161" s="41"/>
      <c r="TU161" s="41"/>
      <c r="TV161" s="41"/>
      <c r="TW161" s="41"/>
      <c r="TX161" s="41"/>
      <c r="TY161" s="41"/>
      <c r="TZ161" s="41"/>
      <c r="UA161" s="41"/>
      <c r="UB161" s="41"/>
      <c r="UC161" s="41"/>
      <c r="UD161" s="41"/>
      <c r="UE161" s="41"/>
      <c r="UF161" s="41"/>
      <c r="UG161" s="41"/>
      <c r="UH161" s="41"/>
      <c r="UI161" s="41"/>
      <c r="UJ161" s="41"/>
      <c r="UK161" s="41"/>
      <c r="UL161" s="41"/>
      <c r="UM161" s="41"/>
      <c r="UN161" s="41"/>
      <c r="UO161" s="41"/>
      <c r="UP161" s="41"/>
      <c r="UQ161" s="41"/>
      <c r="UR161" s="41"/>
      <c r="US161" s="41"/>
      <c r="UT161" s="41"/>
      <c r="UU161" s="41"/>
      <c r="UV161" s="41"/>
      <c r="UW161" s="41"/>
      <c r="UX161" s="41"/>
      <c r="UY161" s="41"/>
      <c r="UZ161" s="41"/>
      <c r="VA161" s="41"/>
      <c r="VB161" s="41"/>
      <c r="VC161" s="41"/>
      <c r="VD161" s="41"/>
      <c r="VE161" s="41"/>
      <c r="VF161" s="41"/>
      <c r="VG161" s="41"/>
      <c r="VH161" s="41"/>
      <c r="VI161" s="41"/>
      <c r="VJ161" s="41"/>
      <c r="VK161" s="41"/>
      <c r="VL161" s="41"/>
      <c r="VM161" s="41"/>
      <c r="VN161" s="41"/>
      <c r="VO161" s="41"/>
      <c r="VP161" s="41"/>
      <c r="VQ161" s="41"/>
      <c r="VR161" s="41"/>
      <c r="VS161" s="41"/>
      <c r="VT161" s="41"/>
      <c r="VU161" s="41"/>
      <c r="VV161" s="41"/>
      <c r="VW161" s="41"/>
      <c r="VX161" s="41"/>
      <c r="VY161" s="41"/>
      <c r="VZ161" s="41"/>
      <c r="WA161" s="41"/>
      <c r="WB161" s="41"/>
      <c r="WC161" s="41"/>
      <c r="WD161" s="41"/>
      <c r="WE161" s="41"/>
      <c r="WF161" s="41"/>
      <c r="WG161" s="41"/>
      <c r="WH161" s="41"/>
      <c r="WI161" s="41"/>
      <c r="WJ161" s="41"/>
      <c r="WK161" s="41"/>
      <c r="WL161" s="41"/>
      <c r="WM161" s="41"/>
      <c r="WN161" s="41"/>
      <c r="WO161" s="41"/>
      <c r="WP161" s="41"/>
      <c r="WQ161" s="41"/>
      <c r="WR161" s="41"/>
      <c r="WS161" s="41"/>
      <c r="WT161" s="41"/>
      <c r="WU161" s="41"/>
      <c r="WV161" s="41"/>
      <c r="WW161" s="41"/>
      <c r="WX161" s="41"/>
      <c r="WY161" s="41"/>
      <c r="WZ161" s="41"/>
      <c r="XA161" s="41"/>
      <c r="XB161" s="41"/>
      <c r="XC161" s="41"/>
      <c r="XD161" s="41"/>
      <c r="XE161" s="41"/>
      <c r="XF161" s="41"/>
      <c r="XG161" s="41"/>
      <c r="XH161" s="41"/>
      <c r="XI161" s="41"/>
      <c r="XJ161" s="41"/>
      <c r="XK161" s="41"/>
      <c r="XL161" s="41"/>
      <c r="XM161" s="41"/>
      <c r="XN161" s="41"/>
      <c r="XO161" s="41"/>
      <c r="XP161" s="41"/>
      <c r="XQ161" s="41"/>
      <c r="XR161" s="41"/>
      <c r="XS161" s="41"/>
      <c r="XT161" s="41"/>
      <c r="XU161" s="41"/>
      <c r="XV161" s="41"/>
      <c r="XW161" s="41"/>
      <c r="XX161" s="41"/>
      <c r="XY161" s="41"/>
      <c r="XZ161" s="41"/>
      <c r="YA161" s="41"/>
      <c r="YB161" s="41"/>
      <c r="YC161" s="41"/>
      <c r="YD161" s="41"/>
      <c r="YE161" s="41"/>
      <c r="YF161" s="41"/>
      <c r="YG161" s="41"/>
      <c r="YH161" s="41"/>
      <c r="YI161" s="41"/>
      <c r="YJ161" s="41"/>
      <c r="YK161" s="41"/>
      <c r="YL161" s="41"/>
      <c r="YM161" s="41"/>
      <c r="YN161" s="41"/>
      <c r="YO161" s="41"/>
      <c r="YP161" s="41"/>
      <c r="YQ161" s="41"/>
      <c r="YR161" s="41"/>
      <c r="YS161" s="41"/>
      <c r="YT161" s="41"/>
      <c r="YU161" s="41"/>
      <c r="YV161" s="41"/>
      <c r="YW161" s="41"/>
      <c r="YX161" s="41"/>
      <c r="YY161" s="41"/>
      <c r="YZ161" s="41"/>
      <c r="ZA161" s="41"/>
      <c r="ZB161" s="41"/>
      <c r="ZC161" s="41"/>
      <c r="ZD161" s="41"/>
      <c r="ZE161" s="41"/>
      <c r="ZF161" s="41"/>
      <c r="ZG161" s="41"/>
      <c r="ZH161" s="41"/>
      <c r="ZI161" s="41"/>
      <c r="ZJ161" s="41"/>
      <c r="ZK161" s="41"/>
      <c r="ZL161" s="41"/>
      <c r="ZM161" s="41"/>
      <c r="ZN161" s="41"/>
      <c r="ZO161" s="41"/>
      <c r="ZP161" s="41"/>
      <c r="ZQ161" s="41"/>
      <c r="ZR161" s="41"/>
      <c r="ZS161" s="41"/>
      <c r="ZT161" s="41"/>
      <c r="ZU161" s="41"/>
      <c r="ZV161" s="41"/>
      <c r="ZW161" s="41"/>
      <c r="ZX161" s="41"/>
      <c r="ZY161" s="41"/>
      <c r="ZZ161" s="41"/>
      <c r="AAA161" s="41"/>
      <c r="AAB161" s="41"/>
      <c r="AAC161" s="41"/>
      <c r="AAD161" s="41"/>
      <c r="AAE161" s="41"/>
      <c r="AAF161" s="41"/>
      <c r="AAG161" s="41"/>
      <c r="AAH161" s="41"/>
      <c r="AAI161" s="41"/>
      <c r="AAJ161" s="41"/>
      <c r="AAK161" s="41"/>
      <c r="AAL161" s="41"/>
      <c r="AAM161" s="41"/>
      <c r="AAN161" s="41"/>
      <c r="AAO161" s="41"/>
      <c r="AAP161" s="41"/>
      <c r="AAQ161" s="41"/>
      <c r="AAR161" s="41"/>
      <c r="AAS161" s="41"/>
      <c r="AAT161" s="41"/>
      <c r="AAU161" s="41"/>
      <c r="AAV161" s="41"/>
      <c r="AAW161" s="41"/>
      <c r="AAX161" s="41"/>
      <c r="AAY161" s="41"/>
      <c r="AAZ161" s="41"/>
      <c r="ABA161" s="41"/>
      <c r="ABB161" s="41"/>
      <c r="ABC161" s="41"/>
      <c r="ABD161" s="41"/>
      <c r="ABE161" s="41"/>
      <c r="ABF161" s="41"/>
      <c r="ABG161" s="41"/>
      <c r="ABH161" s="41"/>
      <c r="ABI161" s="41"/>
      <c r="ABJ161" s="41"/>
      <c r="ABK161" s="41"/>
      <c r="ABL161" s="41"/>
      <c r="ABM161" s="41"/>
      <c r="ABN161" s="41"/>
      <c r="ABO161" s="41"/>
      <c r="ABP161" s="41"/>
      <c r="ABQ161" s="41"/>
      <c r="ABR161" s="41"/>
      <c r="ABS161" s="41"/>
      <c r="ABT161" s="41"/>
      <c r="ABU161" s="41"/>
      <c r="ABV161" s="41"/>
      <c r="ABW161" s="41"/>
      <c r="ABX161" s="41"/>
      <c r="ABY161" s="41"/>
      <c r="ABZ161" s="41"/>
      <c r="ACA161" s="41"/>
      <c r="ACB161" s="41"/>
      <c r="ACC161" s="41"/>
      <c r="ACD161" s="41"/>
      <c r="ACE161" s="41"/>
      <c r="ACF161" s="41"/>
      <c r="ACG161" s="41"/>
      <c r="ACH161" s="41"/>
      <c r="ACI161" s="41"/>
      <c r="ACJ161" s="41"/>
      <c r="ACK161" s="41"/>
      <c r="ACL161" s="41"/>
      <c r="ACM161" s="41"/>
      <c r="ACN161" s="41"/>
      <c r="ACO161" s="41"/>
      <c r="ACP161" s="41"/>
      <c r="ACQ161" s="41"/>
      <c r="ACR161" s="41"/>
      <c r="ACS161" s="41"/>
      <c r="ACT161" s="41"/>
      <c r="ACU161" s="41"/>
      <c r="ACV161" s="41"/>
      <c r="ACW161" s="41"/>
      <c r="ACX161" s="41"/>
      <c r="ACY161" s="41"/>
      <c r="ACZ161" s="41"/>
      <c r="ADA161" s="41"/>
      <c r="ADB161" s="41"/>
      <c r="ADC161" s="41"/>
      <c r="ADD161" s="41"/>
      <c r="ADE161" s="41"/>
      <c r="ADF161" s="41"/>
      <c r="ADG161" s="41"/>
      <c r="ADH161" s="41"/>
      <c r="ADI161" s="41"/>
      <c r="ADJ161" s="41"/>
      <c r="ADK161" s="41"/>
      <c r="ADL161" s="41"/>
      <c r="ADM161" s="41"/>
      <c r="ADN161" s="41"/>
      <c r="ADO161" s="41"/>
      <c r="ADP161" s="41"/>
      <c r="ADQ161" s="41"/>
      <c r="ADR161" s="41"/>
      <c r="ADS161" s="41"/>
      <c r="ADT161" s="41"/>
      <c r="ADU161" s="41"/>
      <c r="ADV161" s="41"/>
      <c r="ADW161" s="41"/>
      <c r="ADX161" s="41"/>
      <c r="ADY161" s="41"/>
      <c r="ADZ161" s="41"/>
      <c r="AEA161" s="41"/>
      <c r="AEB161" s="41"/>
      <c r="AEC161" s="41"/>
      <c r="AED161" s="41"/>
      <c r="AEE161" s="41"/>
      <c r="AEF161" s="41"/>
      <c r="AEG161" s="41"/>
      <c r="AEH161" s="41"/>
      <c r="AEI161" s="41"/>
      <c r="AEJ161" s="41"/>
      <c r="AEK161" s="41"/>
      <c r="AEL161" s="41"/>
      <c r="AEM161" s="41"/>
      <c r="AEN161" s="41"/>
      <c r="AEO161" s="41"/>
      <c r="AEP161" s="41"/>
      <c r="AEQ161" s="41"/>
      <c r="AER161" s="41"/>
      <c r="AES161" s="41"/>
      <c r="AET161" s="41"/>
      <c r="AEU161" s="41"/>
      <c r="AEV161" s="41"/>
      <c r="AEW161" s="41"/>
      <c r="AEX161" s="41"/>
      <c r="AEY161" s="41"/>
      <c r="AEZ161" s="41"/>
      <c r="AFA161" s="41"/>
      <c r="AFB161" s="41"/>
      <c r="AFC161" s="41"/>
      <c r="AFD161" s="41"/>
      <c r="AFE161" s="41"/>
      <c r="AFF161" s="41"/>
      <c r="AFG161" s="41"/>
      <c r="AFH161" s="41"/>
      <c r="AFI161" s="41"/>
      <c r="AFJ161" s="41"/>
      <c r="AFK161" s="41"/>
      <c r="AFL161" s="41"/>
      <c r="AFM161" s="41"/>
      <c r="AFN161" s="41"/>
      <c r="AFO161" s="41"/>
      <c r="AFP161" s="41"/>
      <c r="AFQ161" s="41"/>
      <c r="AFR161" s="41"/>
      <c r="AFS161" s="41"/>
      <c r="AFT161" s="41"/>
      <c r="AFU161" s="41"/>
      <c r="AFV161" s="41"/>
      <c r="AFW161" s="41"/>
      <c r="AFX161" s="41"/>
      <c r="AFY161" s="41"/>
      <c r="AFZ161" s="41"/>
      <c r="AGA161" s="41"/>
      <c r="AGB161" s="41"/>
      <c r="AGC161" s="41"/>
      <c r="AGD161" s="41"/>
      <c r="AGE161" s="41"/>
      <c r="AGF161" s="41"/>
      <c r="AGG161" s="41"/>
      <c r="AGH161" s="41"/>
      <c r="AGI161" s="41"/>
      <c r="AGJ161" s="41"/>
      <c r="AGK161" s="41"/>
      <c r="AGL161" s="41"/>
      <c r="AGM161" s="41"/>
      <c r="AGN161" s="41"/>
      <c r="AGO161" s="41"/>
      <c r="AGP161" s="41"/>
      <c r="AGQ161" s="41"/>
      <c r="AGR161" s="41"/>
      <c r="AGS161" s="41"/>
      <c r="AGT161" s="41"/>
      <c r="AGU161" s="41"/>
      <c r="AGV161" s="41"/>
      <c r="AGW161" s="41"/>
      <c r="AGX161" s="41"/>
      <c r="AGY161" s="41"/>
      <c r="AGZ161" s="41"/>
      <c r="AHA161" s="41"/>
      <c r="AHB161" s="41"/>
      <c r="AHC161" s="41"/>
      <c r="AHD161" s="41"/>
      <c r="AHE161" s="41"/>
      <c r="AHF161" s="41"/>
      <c r="AHG161" s="41"/>
      <c r="AHH161" s="41"/>
      <c r="AHI161" s="41"/>
      <c r="AHJ161" s="41"/>
      <c r="AHK161" s="41"/>
      <c r="AHL161" s="41"/>
      <c r="AHM161" s="41"/>
      <c r="AHN161" s="41"/>
      <c r="AHO161" s="41"/>
      <c r="AHP161" s="41"/>
      <c r="AHQ161" s="41"/>
      <c r="AHR161" s="41"/>
      <c r="AHS161" s="41"/>
      <c r="AHT161" s="41"/>
      <c r="AHU161" s="41"/>
      <c r="AHV161" s="41"/>
      <c r="AHW161" s="41"/>
      <c r="AHX161" s="41"/>
      <c r="AHY161" s="41"/>
      <c r="AHZ161" s="41"/>
      <c r="AIA161" s="41"/>
      <c r="AIB161" s="41"/>
      <c r="AIC161" s="41"/>
      <c r="AID161" s="41"/>
      <c r="AIE161" s="41"/>
      <c r="AIF161" s="41"/>
      <c r="AIG161" s="41"/>
      <c r="AIH161" s="41"/>
      <c r="AII161" s="41"/>
      <c r="AIJ161" s="41"/>
      <c r="AIK161" s="41"/>
      <c r="AIL161" s="41"/>
      <c r="AIM161" s="41"/>
      <c r="AIN161" s="41"/>
      <c r="AIO161" s="41"/>
      <c r="AIP161" s="41"/>
      <c r="AIQ161" s="41"/>
      <c r="AIR161" s="41"/>
      <c r="AIS161" s="41"/>
      <c r="AIT161" s="41"/>
      <c r="AIU161" s="41"/>
      <c r="AIV161" s="41"/>
      <c r="AIW161" s="41"/>
      <c r="AIX161" s="41"/>
      <c r="AIY161" s="41"/>
      <c r="AIZ161" s="41"/>
      <c r="AJA161" s="41"/>
      <c r="AJB161" s="41"/>
      <c r="AJC161" s="41"/>
      <c r="AJD161" s="41"/>
      <c r="AJE161" s="41"/>
      <c r="AJF161" s="41"/>
      <c r="AJG161" s="41"/>
      <c r="AJH161" s="41"/>
      <c r="AJI161" s="41"/>
      <c r="AJJ161" s="41"/>
      <c r="AJK161" s="41"/>
      <c r="AJL161" s="41"/>
      <c r="AJM161" s="41"/>
      <c r="AJN161" s="41"/>
      <c r="AJO161" s="41"/>
      <c r="AJP161" s="41"/>
      <c r="AJQ161" s="41"/>
      <c r="AJR161" s="41"/>
      <c r="AJS161" s="41"/>
      <c r="AJT161" s="41"/>
      <c r="AJU161" s="41"/>
      <c r="AJV161" s="41"/>
      <c r="AJW161" s="41"/>
      <c r="AJX161" s="41"/>
      <c r="AJY161" s="41"/>
      <c r="AJZ161" s="41"/>
      <c r="AKA161" s="41"/>
      <c r="AKB161" s="41"/>
      <c r="AKC161" s="41"/>
      <c r="AKD161" s="41"/>
      <c r="AKE161" s="41"/>
      <c r="AKF161" s="41"/>
      <c r="AKG161" s="41"/>
      <c r="AKH161" s="41"/>
      <c r="AKI161" s="41"/>
      <c r="AKJ161" s="41"/>
      <c r="AKK161" s="41"/>
      <c r="AKL161" s="41"/>
      <c r="AKM161" s="41"/>
      <c r="AKN161" s="41"/>
      <c r="AKO161" s="41"/>
      <c r="AKP161" s="41"/>
      <c r="AKQ161" s="41"/>
      <c r="AKR161" s="41"/>
      <c r="AKS161" s="41"/>
      <c r="AKT161" s="41"/>
      <c r="AKU161" s="41"/>
      <c r="AKV161" s="41"/>
      <c r="AKW161" s="41"/>
      <c r="AKX161" s="41"/>
      <c r="AKY161" s="41"/>
      <c r="AKZ161" s="41"/>
      <c r="ALA161" s="41"/>
      <c r="ALB161" s="41"/>
      <c r="ALC161" s="41"/>
      <c r="ALD161" s="41"/>
      <c r="ALE161" s="41"/>
      <c r="ALF161" s="41"/>
      <c r="ALG161" s="41"/>
      <c r="ALH161" s="41"/>
      <c r="ALI161" s="41"/>
      <c r="ALJ161" s="41"/>
      <c r="ALK161" s="41"/>
      <c r="ALL161" s="41"/>
      <c r="ALM161" s="41"/>
      <c r="ALN161" s="41"/>
      <c r="ALO161" s="41"/>
      <c r="ALP161" s="41"/>
      <c r="ALQ161" s="41"/>
      <c r="ALR161" s="41"/>
      <c r="ALS161" s="41"/>
      <c r="ALT161" s="41"/>
      <c r="ALU161" s="41"/>
      <c r="ALV161" s="41"/>
      <c r="ALW161" s="41"/>
      <c r="ALX161" s="41"/>
      <c r="ALY161" s="41"/>
      <c r="ALZ161" s="41"/>
      <c r="AMA161" s="41"/>
      <c r="AMB161" s="41"/>
      <c r="AMC161" s="41"/>
      <c r="AMD161" s="41"/>
      <c r="AME161" s="41"/>
      <c r="AMF161" s="41"/>
      <c r="AMG161" s="41"/>
      <c r="AMH161" s="41"/>
      <c r="AMI161" s="41"/>
      <c r="AMJ161" s="41"/>
      <c r="AMK161" s="41"/>
      <c r="AML161" s="41"/>
      <c r="AMM161" s="41"/>
      <c r="AMN161" s="41"/>
      <c r="AMO161" s="41"/>
      <c r="AMP161" s="41"/>
      <c r="AMQ161" s="41"/>
      <c r="AMR161" s="41"/>
      <c r="AMS161" s="41"/>
      <c r="AMT161" s="41"/>
      <c r="AMU161" s="41"/>
      <c r="AMV161" s="41"/>
      <c r="AMW161" s="41"/>
      <c r="AMX161" s="41"/>
      <c r="AMY161" s="41"/>
      <c r="AMZ161" s="41"/>
      <c r="ANA161" s="41"/>
      <c r="ANB161" s="41"/>
      <c r="ANC161" s="41"/>
      <c r="AND161" s="41"/>
      <c r="ANE161" s="41"/>
      <c r="ANF161" s="41"/>
      <c r="ANG161" s="41"/>
      <c r="ANH161" s="41"/>
      <c r="ANI161" s="41"/>
      <c r="ANJ161" s="41"/>
      <c r="ANK161" s="41"/>
      <c r="ANL161" s="41"/>
      <c r="ANM161" s="41"/>
      <c r="ANN161" s="41"/>
      <c r="ANO161" s="41"/>
      <c r="ANP161" s="41"/>
      <c r="ANQ161" s="41"/>
      <c r="ANR161" s="41"/>
      <c r="ANS161" s="41"/>
      <c r="ANT161" s="41"/>
      <c r="ANU161" s="41"/>
      <c r="ANV161" s="41"/>
      <c r="ANW161" s="41"/>
      <c r="ANX161" s="41"/>
      <c r="ANY161" s="41"/>
      <c r="ANZ161" s="41"/>
      <c r="AOA161" s="41"/>
      <c r="AOB161" s="41"/>
      <c r="AOC161" s="41"/>
      <c r="AOD161" s="41"/>
      <c r="AOE161" s="41"/>
      <c r="AOF161" s="41"/>
      <c r="AOG161" s="41"/>
      <c r="AOH161" s="41"/>
      <c r="AOI161" s="41"/>
      <c r="AOJ161" s="41"/>
      <c r="AOK161" s="41"/>
      <c r="AOL161" s="41"/>
      <c r="AOM161" s="41"/>
      <c r="AON161" s="41"/>
      <c r="AOO161" s="41"/>
      <c r="AOP161" s="41"/>
      <c r="AOQ161" s="41"/>
      <c r="AOR161" s="41"/>
      <c r="AOS161" s="41"/>
      <c r="AOT161" s="41"/>
      <c r="AOU161" s="41"/>
      <c r="AOV161" s="41"/>
      <c r="AOW161" s="41"/>
      <c r="AOX161" s="41"/>
      <c r="AOY161" s="41"/>
      <c r="AOZ161" s="41"/>
      <c r="APA161" s="41"/>
      <c r="APB161" s="41"/>
      <c r="APC161" s="41"/>
      <c r="APD161" s="41"/>
      <c r="APE161" s="41"/>
      <c r="APF161" s="41"/>
      <c r="APG161" s="41"/>
      <c r="APH161" s="41"/>
      <c r="API161" s="41"/>
      <c r="APJ161" s="41"/>
      <c r="APK161" s="41"/>
      <c r="APL161" s="41"/>
      <c r="APM161" s="41"/>
      <c r="APN161" s="41"/>
      <c r="APO161" s="41"/>
      <c r="APP161" s="41"/>
      <c r="APQ161" s="41"/>
      <c r="APR161" s="41"/>
      <c r="APS161" s="41"/>
      <c r="APT161" s="41"/>
      <c r="APU161" s="41"/>
      <c r="APV161" s="41"/>
      <c r="APW161" s="41"/>
      <c r="APX161" s="41"/>
      <c r="APY161" s="41"/>
      <c r="APZ161" s="41"/>
      <c r="AQA161" s="41"/>
      <c r="AQB161" s="41"/>
      <c r="AQC161" s="41"/>
      <c r="AQD161" s="41"/>
      <c r="AQE161" s="41"/>
      <c r="AQF161" s="41"/>
      <c r="AQG161" s="41"/>
      <c r="AQH161" s="41"/>
      <c r="AQI161" s="41"/>
      <c r="AQJ161" s="41"/>
      <c r="AQK161" s="41"/>
      <c r="AQL161" s="41"/>
      <c r="AQM161" s="41"/>
      <c r="AQN161" s="41"/>
      <c r="AQO161" s="41"/>
      <c r="AQP161" s="41"/>
      <c r="AQQ161" s="41"/>
      <c r="AQR161" s="41"/>
      <c r="AQS161" s="41"/>
      <c r="AQT161" s="41"/>
      <c r="AQU161" s="41"/>
      <c r="AQV161" s="41"/>
      <c r="AQW161" s="41"/>
      <c r="AQX161" s="41"/>
      <c r="AQY161" s="41"/>
      <c r="AQZ161" s="41"/>
      <c r="ARA161" s="41"/>
      <c r="ARB161" s="41"/>
      <c r="ARC161" s="41"/>
      <c r="ARD161" s="41"/>
      <c r="ARE161" s="41"/>
      <c r="ARF161" s="41"/>
      <c r="ARG161" s="41"/>
      <c r="ARH161" s="41"/>
      <c r="ARI161" s="41"/>
      <c r="ARJ161" s="41"/>
      <c r="ARK161" s="41"/>
      <c r="ARL161" s="41"/>
      <c r="ARM161" s="41"/>
      <c r="ARN161" s="41"/>
      <c r="ARO161" s="41"/>
      <c r="ARP161" s="41"/>
      <c r="ARQ161" s="41"/>
      <c r="ARR161" s="41"/>
      <c r="ARS161" s="41"/>
      <c r="ART161" s="41"/>
      <c r="ARU161" s="41"/>
      <c r="ARV161" s="41"/>
      <c r="ARW161" s="41"/>
      <c r="ARX161" s="41"/>
      <c r="ARY161" s="41"/>
      <c r="ARZ161" s="41"/>
      <c r="ASA161" s="41"/>
      <c r="ASB161" s="41"/>
      <c r="ASC161" s="41"/>
      <c r="ASD161" s="41"/>
      <c r="ASE161" s="41"/>
      <c r="ASF161" s="41"/>
      <c r="ASG161" s="41"/>
      <c r="ASH161" s="41"/>
      <c r="ASI161" s="41"/>
      <c r="ASJ161" s="41"/>
      <c r="ASK161" s="41"/>
      <c r="ASL161" s="41"/>
      <c r="ASM161" s="41"/>
      <c r="ASN161" s="41"/>
      <c r="ASO161" s="41"/>
      <c r="ASP161" s="41"/>
      <c r="ASQ161" s="41"/>
      <c r="ASR161" s="41"/>
      <c r="ASS161" s="41"/>
      <c r="AST161" s="41"/>
      <c r="ASU161" s="41"/>
      <c r="ASV161" s="41"/>
      <c r="ASW161" s="41"/>
      <c r="ASX161" s="41"/>
      <c r="ASY161" s="41"/>
      <c r="ASZ161" s="41"/>
      <c r="ATA161" s="41"/>
      <c r="ATB161" s="41"/>
      <c r="ATC161" s="41"/>
      <c r="ATD161" s="41"/>
      <c r="ATE161" s="41"/>
      <c r="ATF161" s="41"/>
      <c r="ATG161" s="41"/>
      <c r="ATH161" s="41"/>
      <c r="ATI161" s="41"/>
      <c r="ATJ161" s="41"/>
      <c r="ATK161" s="41"/>
      <c r="ATL161" s="41"/>
      <c r="ATM161" s="41"/>
      <c r="ATN161" s="41"/>
      <c r="ATO161" s="41"/>
      <c r="ATP161" s="41"/>
      <c r="ATQ161" s="41"/>
      <c r="ATR161" s="41"/>
      <c r="ATS161" s="41"/>
      <c r="ATT161" s="41"/>
      <c r="ATU161" s="41"/>
      <c r="ATV161" s="41"/>
      <c r="ATW161" s="41"/>
      <c r="ATX161" s="41"/>
      <c r="ATY161" s="41"/>
      <c r="ATZ161" s="41"/>
      <c r="AUA161" s="41"/>
      <c r="AUB161" s="41"/>
      <c r="AUC161" s="41"/>
      <c r="AUD161" s="41"/>
      <c r="AUE161" s="41"/>
      <c r="AUF161" s="41"/>
      <c r="AUG161" s="41"/>
      <c r="AUH161" s="41"/>
      <c r="AUI161" s="41"/>
      <c r="AUJ161" s="41"/>
      <c r="AUK161" s="41"/>
      <c r="AUL161" s="41"/>
      <c r="AUM161" s="41"/>
      <c r="AUN161" s="41"/>
      <c r="AUO161" s="41"/>
      <c r="AUP161" s="41"/>
      <c r="AUQ161" s="41"/>
      <c r="AUR161" s="41"/>
      <c r="AUS161" s="41"/>
      <c r="AUT161" s="41"/>
      <c r="AUU161" s="41"/>
      <c r="AUV161" s="41"/>
      <c r="AUW161" s="41"/>
      <c r="AUX161" s="41"/>
      <c r="AUY161" s="41"/>
      <c r="AUZ161" s="41"/>
      <c r="AVA161" s="41"/>
      <c r="AVB161" s="41"/>
      <c r="AVC161" s="41"/>
      <c r="AVD161" s="41"/>
      <c r="AVE161" s="41"/>
      <c r="AVF161" s="41"/>
      <c r="AVG161" s="41"/>
      <c r="AVH161" s="41"/>
      <c r="AVI161" s="41"/>
      <c r="AVJ161" s="41"/>
      <c r="AVK161" s="41"/>
      <c r="AVL161" s="41"/>
      <c r="AVM161" s="41"/>
      <c r="AVN161" s="41"/>
      <c r="AVO161" s="41"/>
      <c r="AVP161" s="41"/>
      <c r="AVQ161" s="41"/>
      <c r="AVR161" s="41"/>
      <c r="AVS161" s="41"/>
      <c r="AVT161" s="41"/>
      <c r="AVU161" s="41"/>
      <c r="AVV161" s="41"/>
      <c r="AVW161" s="41"/>
      <c r="AVX161" s="41"/>
      <c r="AVY161" s="41"/>
      <c r="AVZ161" s="41"/>
      <c r="AWA161" s="41"/>
      <c r="AWB161" s="41"/>
      <c r="AWC161" s="41"/>
      <c r="AWD161" s="41"/>
      <c r="AWE161" s="41"/>
      <c r="AWF161" s="41"/>
      <c r="AWG161" s="41"/>
      <c r="AWH161" s="41"/>
      <c r="AWI161" s="41"/>
      <c r="AWJ161" s="41"/>
      <c r="AWK161" s="41"/>
      <c r="AWL161" s="41"/>
      <c r="AWM161" s="41"/>
      <c r="AWN161" s="41"/>
      <c r="AWO161" s="41"/>
      <c r="AWP161" s="41"/>
      <c r="AWQ161" s="41"/>
      <c r="AWR161" s="41"/>
      <c r="AWS161" s="41"/>
      <c r="AWT161" s="41"/>
      <c r="AWU161" s="41"/>
      <c r="AWV161" s="41"/>
      <c r="AWW161" s="41"/>
      <c r="AWX161" s="41"/>
      <c r="AWY161" s="41"/>
      <c r="AWZ161" s="41"/>
      <c r="AXA161" s="41"/>
      <c r="AXB161" s="41"/>
      <c r="AXC161" s="41"/>
      <c r="AXD161" s="41"/>
      <c r="AXE161" s="41"/>
      <c r="AXF161" s="41"/>
      <c r="AXG161" s="41"/>
      <c r="AXH161" s="41"/>
      <c r="AXI161" s="41"/>
      <c r="AXJ161" s="41"/>
      <c r="AXK161" s="41"/>
      <c r="AXL161" s="41"/>
      <c r="AXM161" s="41"/>
      <c r="AXN161" s="41"/>
      <c r="AXO161" s="41"/>
      <c r="AXP161" s="41"/>
      <c r="AXQ161" s="41"/>
      <c r="AXR161" s="41"/>
      <c r="AXS161" s="41"/>
      <c r="AXT161" s="41"/>
      <c r="AXU161" s="41"/>
      <c r="AXV161" s="41"/>
      <c r="AXW161" s="41"/>
      <c r="AXX161" s="41"/>
      <c r="AXY161" s="41"/>
      <c r="AXZ161" s="41"/>
      <c r="AYA161" s="41"/>
      <c r="AYB161" s="41"/>
      <c r="AYC161" s="41"/>
      <c r="AYD161" s="41"/>
      <c r="AYE161" s="41"/>
      <c r="AYF161" s="41"/>
      <c r="AYG161" s="41"/>
      <c r="AYH161" s="41"/>
      <c r="AYI161" s="41"/>
      <c r="AYJ161" s="41"/>
      <c r="AYK161" s="41"/>
      <c r="AYL161" s="41"/>
      <c r="AYM161" s="41"/>
      <c r="AYN161" s="41"/>
      <c r="AYO161" s="41"/>
      <c r="AYP161" s="41"/>
      <c r="AYQ161" s="41"/>
      <c r="AYR161" s="41"/>
      <c r="AYS161" s="41"/>
      <c r="AYT161" s="41"/>
      <c r="AYU161" s="41"/>
      <c r="AYV161" s="41"/>
      <c r="AYW161" s="41"/>
      <c r="AYX161" s="41"/>
      <c r="AYY161" s="41"/>
      <c r="AYZ161" s="41"/>
      <c r="AZA161" s="41"/>
      <c r="AZB161" s="41"/>
      <c r="AZC161" s="41"/>
      <c r="AZD161" s="41"/>
      <c r="AZE161" s="41"/>
      <c r="AZF161" s="41"/>
      <c r="AZG161" s="41"/>
      <c r="AZH161" s="41"/>
      <c r="AZI161" s="41"/>
      <c r="AZJ161" s="41"/>
      <c r="AZK161" s="41"/>
      <c r="AZL161" s="41"/>
      <c r="AZM161" s="41"/>
      <c r="AZN161" s="41"/>
      <c r="AZO161" s="41"/>
      <c r="AZP161" s="41"/>
      <c r="AZQ161" s="41"/>
      <c r="AZR161" s="41"/>
      <c r="AZS161" s="41"/>
      <c r="AZT161" s="41"/>
      <c r="AZU161" s="41"/>
      <c r="AZV161" s="41"/>
      <c r="AZW161" s="41"/>
      <c r="AZX161" s="41"/>
      <c r="AZY161" s="41"/>
      <c r="AZZ161" s="41"/>
      <c r="BAA161" s="41"/>
      <c r="BAB161" s="41"/>
      <c r="BAC161" s="41"/>
      <c r="BAD161" s="41"/>
      <c r="BAE161" s="41"/>
      <c r="BAF161" s="41"/>
      <c r="BAG161" s="41"/>
      <c r="BAH161" s="41"/>
      <c r="BAI161" s="41"/>
      <c r="BAJ161" s="41"/>
      <c r="BAK161" s="41"/>
      <c r="BAL161" s="41"/>
      <c r="BAM161" s="41"/>
      <c r="BAN161" s="41"/>
      <c r="BAO161" s="41"/>
      <c r="BAP161" s="41"/>
      <c r="BAQ161" s="41"/>
      <c r="BAR161" s="41"/>
      <c r="BAS161" s="41"/>
      <c r="BAT161" s="41"/>
      <c r="BAU161" s="41"/>
      <c r="BAV161" s="41"/>
      <c r="BAW161" s="41"/>
      <c r="BAX161" s="41"/>
      <c r="BAY161" s="41"/>
      <c r="BAZ161" s="41"/>
      <c r="BBA161" s="41"/>
      <c r="BBB161" s="41"/>
      <c r="BBC161" s="41"/>
      <c r="BBD161" s="41"/>
      <c r="BBE161" s="41"/>
      <c r="BBF161" s="41"/>
      <c r="BBG161" s="41"/>
      <c r="BBH161" s="41"/>
      <c r="BBI161" s="41"/>
      <c r="BBJ161" s="41"/>
      <c r="BBK161" s="41"/>
      <c r="BBL161" s="41"/>
      <c r="BBM161" s="41"/>
      <c r="BBN161" s="41"/>
      <c r="BBO161" s="41"/>
      <c r="BBP161" s="41"/>
      <c r="BBQ161" s="41"/>
      <c r="BBR161" s="41"/>
      <c r="BBS161" s="41"/>
      <c r="BBT161" s="41"/>
      <c r="BBU161" s="41"/>
      <c r="BBV161" s="41"/>
      <c r="BBW161" s="41"/>
      <c r="BBX161" s="41"/>
      <c r="BBY161" s="41"/>
      <c r="BBZ161" s="41"/>
      <c r="BCA161" s="41"/>
      <c r="BCB161" s="41"/>
      <c r="BCC161" s="41"/>
      <c r="BCD161" s="41"/>
      <c r="BCE161" s="41"/>
      <c r="BCF161" s="41"/>
      <c r="BCG161" s="41"/>
      <c r="BCH161" s="41"/>
      <c r="BCI161" s="41"/>
      <c r="BCJ161" s="41"/>
      <c r="BCK161" s="41"/>
      <c r="BCL161" s="41"/>
      <c r="BCM161" s="41"/>
      <c r="BCN161" s="41"/>
      <c r="BCO161" s="41"/>
      <c r="BCP161" s="41"/>
      <c r="BCQ161" s="41"/>
      <c r="BCR161" s="41"/>
      <c r="BCS161" s="41"/>
      <c r="BCT161" s="41"/>
      <c r="BCU161" s="41"/>
      <c r="BCV161" s="41"/>
      <c r="BCW161" s="41"/>
      <c r="BCX161" s="41"/>
      <c r="BCY161" s="41"/>
      <c r="BCZ161" s="41"/>
      <c r="BDA161" s="41"/>
      <c r="BDB161" s="41"/>
      <c r="BDC161" s="41"/>
      <c r="BDD161" s="41"/>
      <c r="BDE161" s="41"/>
      <c r="BDF161" s="41"/>
      <c r="BDG161" s="41"/>
      <c r="BDH161" s="41"/>
      <c r="BDI161" s="41"/>
      <c r="BDJ161" s="41"/>
      <c r="BDK161" s="41"/>
      <c r="BDL161" s="41"/>
      <c r="BDM161" s="41"/>
      <c r="BDN161" s="41"/>
      <c r="BDO161" s="41"/>
      <c r="BDP161" s="41"/>
      <c r="BDQ161" s="41"/>
      <c r="BDR161" s="41"/>
      <c r="BDS161" s="41"/>
      <c r="BDT161" s="41"/>
      <c r="BDU161" s="41"/>
      <c r="BDV161" s="41"/>
      <c r="BDW161" s="41"/>
      <c r="BDX161" s="41"/>
      <c r="BDY161" s="41"/>
      <c r="BDZ161" s="41"/>
      <c r="BEA161" s="41"/>
      <c r="BEB161" s="41"/>
      <c r="BEC161" s="41"/>
      <c r="BED161" s="41"/>
      <c r="BEE161" s="41"/>
      <c r="BEF161" s="41"/>
      <c r="BEG161" s="41"/>
      <c r="BEH161" s="41"/>
      <c r="BEI161" s="41"/>
      <c r="BEJ161" s="41"/>
      <c r="BEK161" s="41"/>
      <c r="BEL161" s="41"/>
      <c r="BEM161" s="41"/>
      <c r="BEN161" s="41"/>
      <c r="BEO161" s="41"/>
      <c r="BEP161" s="41"/>
      <c r="BEQ161" s="41"/>
      <c r="BER161" s="41"/>
      <c r="BES161" s="41"/>
      <c r="BET161" s="41"/>
      <c r="BEU161" s="41"/>
      <c r="BEV161" s="41"/>
      <c r="BEW161" s="41"/>
      <c r="BEX161" s="41"/>
      <c r="BEY161" s="41"/>
      <c r="BEZ161" s="41"/>
      <c r="BFA161" s="41"/>
      <c r="BFB161" s="41"/>
      <c r="BFC161" s="41"/>
      <c r="BFD161" s="41"/>
      <c r="BFE161" s="41"/>
      <c r="BFF161" s="41"/>
      <c r="BFG161" s="41"/>
      <c r="BFH161" s="41"/>
      <c r="BFI161" s="41"/>
      <c r="BFJ161" s="41"/>
      <c r="BFK161" s="41"/>
      <c r="BFL161" s="41"/>
      <c r="BFM161" s="41"/>
      <c r="BFN161" s="41"/>
      <c r="BFO161" s="41"/>
      <c r="BFP161" s="41"/>
      <c r="BFQ161" s="41"/>
      <c r="BFR161" s="41"/>
      <c r="BFS161" s="41"/>
      <c r="BFT161" s="41"/>
      <c r="BFU161" s="41"/>
      <c r="BFV161" s="41"/>
      <c r="BFW161" s="41"/>
      <c r="BFX161" s="41"/>
      <c r="BFY161" s="41"/>
      <c r="BFZ161" s="41"/>
      <c r="BGA161" s="41"/>
      <c r="BGB161" s="41"/>
      <c r="BGC161" s="41"/>
      <c r="BGD161" s="41"/>
      <c r="BGE161" s="41"/>
      <c r="BGF161" s="41"/>
      <c r="BGG161" s="41"/>
      <c r="BGH161" s="41"/>
      <c r="BGI161" s="41"/>
      <c r="BGJ161" s="41"/>
      <c r="BGK161" s="41"/>
      <c r="BGL161" s="41"/>
      <c r="BGM161" s="41"/>
      <c r="BGN161" s="41"/>
      <c r="BGO161" s="41"/>
      <c r="BGP161" s="41"/>
      <c r="BGQ161" s="41"/>
      <c r="BGR161" s="41"/>
      <c r="BGS161" s="41"/>
      <c r="BGT161" s="41"/>
      <c r="BGU161" s="41"/>
      <c r="BGV161" s="41"/>
      <c r="BGW161" s="41"/>
      <c r="BGX161" s="41"/>
      <c r="BGY161" s="41"/>
      <c r="BGZ161" s="41"/>
      <c r="BHA161" s="41"/>
      <c r="BHB161" s="41"/>
      <c r="BHC161" s="41"/>
      <c r="BHD161" s="41"/>
      <c r="BHE161" s="41"/>
      <c r="BHF161" s="41"/>
      <c r="BHG161" s="41"/>
      <c r="BHH161" s="41"/>
      <c r="BHI161" s="41"/>
      <c r="BHJ161" s="41"/>
      <c r="BHK161" s="41"/>
      <c r="BHL161" s="41"/>
      <c r="BHM161" s="41"/>
      <c r="BHN161" s="41"/>
      <c r="BHO161" s="41"/>
      <c r="BHP161" s="41"/>
      <c r="BHQ161" s="41"/>
      <c r="BHR161" s="41"/>
      <c r="BHS161" s="41"/>
      <c r="BHT161" s="41"/>
      <c r="BHU161" s="41"/>
      <c r="BHV161" s="41"/>
      <c r="BHW161" s="41"/>
      <c r="BHX161" s="41"/>
      <c r="BHY161" s="41"/>
      <c r="BHZ161" s="41"/>
      <c r="BIA161" s="41"/>
      <c r="BIB161" s="41"/>
      <c r="BIC161" s="41"/>
      <c r="BID161" s="41"/>
      <c r="BIE161" s="41"/>
      <c r="BIF161" s="41"/>
      <c r="BIG161" s="41"/>
      <c r="BIH161" s="41"/>
      <c r="BII161" s="41"/>
      <c r="BIJ161" s="41"/>
      <c r="BIK161" s="41"/>
      <c r="BIL161" s="41"/>
      <c r="BIM161" s="41"/>
      <c r="BIN161" s="41"/>
      <c r="BIO161" s="41"/>
      <c r="BIP161" s="41"/>
      <c r="BIQ161" s="41"/>
      <c r="BIR161" s="41"/>
      <c r="BIS161" s="41"/>
      <c r="BIT161" s="41"/>
      <c r="BIU161" s="41"/>
      <c r="BIV161" s="41"/>
      <c r="BIW161" s="41"/>
      <c r="BIX161" s="41"/>
      <c r="BIY161" s="41"/>
      <c r="BIZ161" s="41"/>
      <c r="BJA161" s="41"/>
      <c r="BJB161" s="41"/>
      <c r="BJC161" s="41"/>
      <c r="BJD161" s="41"/>
      <c r="BJE161" s="41"/>
      <c r="BJF161" s="41"/>
      <c r="BJG161" s="41"/>
      <c r="BJH161" s="41"/>
      <c r="BJI161" s="41"/>
      <c r="BJJ161" s="41"/>
      <c r="BJK161" s="41"/>
      <c r="BJL161" s="41"/>
      <c r="BJM161" s="41"/>
      <c r="BJN161" s="41"/>
      <c r="BJO161" s="41"/>
      <c r="BJP161" s="41"/>
      <c r="BJQ161" s="41"/>
      <c r="BJR161" s="41"/>
      <c r="BJS161" s="41"/>
      <c r="BJT161" s="41"/>
      <c r="BJU161" s="41"/>
      <c r="BJV161" s="41"/>
      <c r="BJW161" s="41"/>
      <c r="BJX161" s="41"/>
      <c r="BJY161" s="41"/>
      <c r="BJZ161" s="41"/>
      <c r="BKA161" s="41"/>
      <c r="BKB161" s="41"/>
      <c r="BKC161" s="41"/>
      <c r="BKD161" s="41"/>
      <c r="BKE161" s="41"/>
      <c r="BKF161" s="41"/>
      <c r="BKG161" s="41"/>
      <c r="BKH161" s="41"/>
      <c r="BKI161" s="41"/>
      <c r="BKJ161" s="41"/>
      <c r="BKK161" s="41"/>
      <c r="BKL161" s="41"/>
      <c r="BKM161" s="41"/>
      <c r="BKN161" s="41"/>
      <c r="BKO161" s="41"/>
      <c r="BKP161" s="41"/>
      <c r="BKQ161" s="41"/>
      <c r="BKR161" s="41"/>
      <c r="BKS161" s="41"/>
      <c r="BKT161" s="41"/>
      <c r="BKU161" s="41"/>
      <c r="BKV161" s="41"/>
      <c r="BKW161" s="41"/>
      <c r="BKX161" s="41"/>
      <c r="BKY161" s="41"/>
      <c r="BKZ161" s="41"/>
      <c r="BLA161" s="41"/>
      <c r="BLB161" s="41"/>
      <c r="BLC161" s="41"/>
      <c r="BLD161" s="41"/>
      <c r="BLE161" s="41"/>
      <c r="BLF161" s="41"/>
      <c r="BLG161" s="41"/>
      <c r="BLH161" s="41"/>
      <c r="BLI161" s="41"/>
      <c r="BLJ161" s="41"/>
      <c r="BLK161" s="41"/>
      <c r="BLL161" s="41"/>
      <c r="BLM161" s="41"/>
      <c r="BLN161" s="41"/>
      <c r="BLO161" s="41"/>
      <c r="BLP161" s="41"/>
      <c r="BLQ161" s="41"/>
      <c r="BLR161" s="41"/>
      <c r="BLS161" s="41"/>
      <c r="BLT161" s="41"/>
      <c r="BLU161" s="41"/>
      <c r="BLV161" s="41"/>
      <c r="BLW161" s="41"/>
      <c r="BLX161" s="41"/>
      <c r="BLY161" s="41"/>
      <c r="BLZ161" s="41"/>
      <c r="BMA161" s="41"/>
      <c r="BMB161" s="41"/>
      <c r="BMC161" s="41"/>
      <c r="BMD161" s="41"/>
      <c r="BME161" s="41"/>
      <c r="BMF161" s="41"/>
      <c r="BMG161" s="41"/>
      <c r="BMH161" s="41"/>
      <c r="BMI161" s="41"/>
      <c r="BMJ161" s="41"/>
      <c r="BMK161" s="41"/>
      <c r="BML161" s="41"/>
      <c r="BMM161" s="41"/>
      <c r="BMN161" s="41"/>
      <c r="BMO161" s="41"/>
      <c r="BMP161" s="41"/>
      <c r="BMQ161" s="41"/>
      <c r="BMR161" s="41"/>
      <c r="BMS161" s="41"/>
      <c r="BMT161" s="41"/>
      <c r="BMU161" s="41"/>
      <c r="BMV161" s="41"/>
      <c r="BMW161" s="41"/>
      <c r="BMX161" s="41"/>
      <c r="BMY161" s="41"/>
      <c r="BMZ161" s="41"/>
      <c r="BNA161" s="41"/>
      <c r="BNB161" s="41"/>
      <c r="BNC161" s="41"/>
      <c r="BND161" s="41"/>
      <c r="BNE161" s="41"/>
      <c r="BNF161" s="41"/>
      <c r="BNG161" s="41"/>
      <c r="BNH161" s="41"/>
      <c r="BNI161" s="41"/>
      <c r="BNJ161" s="41"/>
      <c r="BNK161" s="41"/>
      <c r="BNL161" s="41"/>
      <c r="BNM161" s="41"/>
      <c r="BNN161" s="41"/>
      <c r="BNO161" s="41"/>
      <c r="BNP161" s="41"/>
      <c r="BNQ161" s="41"/>
      <c r="BNR161" s="41"/>
      <c r="BNS161" s="41"/>
      <c r="BNT161" s="41"/>
      <c r="BNU161" s="41"/>
      <c r="BNV161" s="41"/>
      <c r="BNW161" s="41"/>
      <c r="BNX161" s="41"/>
      <c r="BNY161" s="41"/>
      <c r="BNZ161" s="41"/>
      <c r="BOA161" s="41"/>
      <c r="BOB161" s="41"/>
      <c r="BOC161" s="41"/>
      <c r="BOD161" s="41"/>
      <c r="BOE161" s="41"/>
      <c r="BOF161" s="41"/>
      <c r="BOG161" s="41"/>
      <c r="BOH161" s="41"/>
      <c r="BOI161" s="41"/>
      <c r="BOJ161" s="41"/>
      <c r="BOK161" s="41"/>
      <c r="BOL161" s="41"/>
      <c r="BOM161" s="41"/>
      <c r="BON161" s="41"/>
      <c r="BOO161" s="41"/>
      <c r="BOP161" s="41"/>
      <c r="BOQ161" s="41"/>
      <c r="BOR161" s="41"/>
      <c r="BOS161" s="41"/>
      <c r="BOT161" s="41"/>
      <c r="BOU161" s="41"/>
      <c r="BOV161" s="41"/>
      <c r="BOW161" s="41"/>
      <c r="BOX161" s="41"/>
      <c r="BOY161" s="41"/>
      <c r="BOZ161" s="41"/>
      <c r="BPA161" s="41"/>
      <c r="BPB161" s="41"/>
      <c r="BPC161" s="41"/>
      <c r="BPD161" s="41"/>
      <c r="BPE161" s="41"/>
      <c r="BPF161" s="41"/>
      <c r="BPG161" s="41"/>
      <c r="BPH161" s="41"/>
      <c r="BPI161" s="41"/>
      <c r="BPJ161" s="41"/>
      <c r="BPK161" s="41"/>
      <c r="BPL161" s="41"/>
      <c r="BPM161" s="41"/>
      <c r="BPN161" s="41"/>
      <c r="BPO161" s="41"/>
      <c r="BPP161" s="41"/>
      <c r="BPQ161" s="41"/>
      <c r="BPR161" s="41"/>
      <c r="BPS161" s="41"/>
      <c r="BPT161" s="41"/>
      <c r="BPU161" s="41"/>
      <c r="BPV161" s="41"/>
      <c r="BPW161" s="41"/>
      <c r="BPX161" s="41"/>
      <c r="BPY161" s="41"/>
      <c r="BPZ161" s="41"/>
      <c r="BQA161" s="41"/>
      <c r="BQB161" s="41"/>
      <c r="BQC161" s="41"/>
      <c r="BQD161" s="41"/>
      <c r="BQE161" s="41"/>
      <c r="BQF161" s="41"/>
      <c r="BQG161" s="41"/>
      <c r="BQH161" s="41"/>
      <c r="BQI161" s="41"/>
      <c r="BQJ161" s="41"/>
      <c r="BQK161" s="41"/>
      <c r="BQL161" s="41"/>
      <c r="BQM161" s="41"/>
      <c r="BQN161" s="41"/>
      <c r="BQO161" s="41"/>
      <c r="BQP161" s="41"/>
      <c r="BQQ161" s="41"/>
      <c r="BQR161" s="41"/>
      <c r="BQS161" s="41"/>
      <c r="BQT161" s="41"/>
      <c r="BQU161" s="41"/>
      <c r="BQV161" s="41"/>
      <c r="BQW161" s="41"/>
      <c r="BQX161" s="41"/>
      <c r="BQY161" s="41"/>
      <c r="BQZ161" s="41"/>
      <c r="BRA161" s="41"/>
      <c r="BRB161" s="41"/>
      <c r="BRC161" s="41"/>
      <c r="BRD161" s="41"/>
      <c r="BRE161" s="41"/>
      <c r="BRF161" s="41"/>
      <c r="BRG161" s="41"/>
      <c r="BRH161" s="41"/>
      <c r="BRI161" s="41"/>
      <c r="BRJ161" s="41"/>
      <c r="BRK161" s="41"/>
      <c r="BRL161" s="41"/>
      <c r="BRM161" s="41"/>
      <c r="BRN161" s="41"/>
      <c r="BRO161" s="41"/>
      <c r="BRP161" s="41"/>
      <c r="BRQ161" s="41"/>
      <c r="BRR161" s="41"/>
      <c r="BRS161" s="41"/>
      <c r="BRT161" s="41"/>
      <c r="BRU161" s="41"/>
      <c r="BRV161" s="41"/>
      <c r="BRW161" s="41"/>
      <c r="BRX161" s="41"/>
      <c r="BRY161" s="41"/>
      <c r="BRZ161" s="41"/>
      <c r="BSA161" s="41"/>
      <c r="BSB161" s="41"/>
      <c r="BSC161" s="41"/>
      <c r="BSD161" s="41"/>
      <c r="BSE161" s="41"/>
      <c r="BSF161" s="41"/>
      <c r="BSG161" s="41"/>
      <c r="BSH161" s="41"/>
      <c r="BSI161" s="41"/>
      <c r="BSJ161" s="41"/>
      <c r="BSK161" s="41"/>
      <c r="BSL161" s="41"/>
      <c r="BSM161" s="41"/>
      <c r="BSN161" s="41"/>
      <c r="BSO161" s="41"/>
      <c r="BSP161" s="41"/>
      <c r="BSQ161" s="41"/>
      <c r="BSR161" s="41"/>
      <c r="BSS161" s="41"/>
      <c r="BST161" s="41"/>
      <c r="BSU161" s="41"/>
      <c r="BSV161" s="41"/>
      <c r="BSW161" s="41"/>
      <c r="BSX161" s="41"/>
      <c r="BSY161" s="41"/>
      <c r="BSZ161" s="41"/>
      <c r="BTA161" s="41"/>
      <c r="BTB161" s="41"/>
      <c r="BTC161" s="41"/>
      <c r="BTD161" s="41"/>
      <c r="BTE161" s="41"/>
      <c r="BTF161" s="41"/>
      <c r="BTG161" s="41"/>
      <c r="BTH161" s="41"/>
      <c r="BTI161" s="41"/>
      <c r="BTJ161" s="41"/>
      <c r="BTK161" s="41"/>
      <c r="BTL161" s="41"/>
      <c r="BTM161" s="41"/>
      <c r="BTN161" s="41"/>
      <c r="BTO161" s="41"/>
      <c r="BTP161" s="41"/>
      <c r="BTQ161" s="41"/>
      <c r="BTR161" s="41"/>
      <c r="BTS161" s="41"/>
      <c r="BTT161" s="41"/>
      <c r="BTU161" s="41"/>
      <c r="BTV161" s="41"/>
      <c r="BTW161" s="41"/>
      <c r="BTX161" s="41"/>
      <c r="BTY161" s="41"/>
      <c r="BTZ161" s="41"/>
      <c r="BUA161" s="41"/>
      <c r="BUB161" s="41"/>
      <c r="BUC161" s="41"/>
      <c r="BUD161" s="41"/>
      <c r="BUE161" s="41"/>
      <c r="BUF161" s="41"/>
      <c r="BUG161" s="41"/>
      <c r="BUH161" s="41"/>
      <c r="BUI161" s="41"/>
      <c r="BUJ161" s="41"/>
      <c r="BUK161" s="41"/>
      <c r="BUL161" s="41"/>
      <c r="BUM161" s="41"/>
      <c r="BUN161" s="41"/>
      <c r="BUO161" s="41"/>
      <c r="BUP161" s="41"/>
      <c r="BUQ161" s="41"/>
      <c r="BUR161" s="41"/>
      <c r="BUS161" s="41"/>
      <c r="BUT161" s="41"/>
      <c r="BUU161" s="41"/>
      <c r="BUV161" s="41"/>
      <c r="BUW161" s="41"/>
      <c r="BUX161" s="41"/>
      <c r="BUY161" s="41"/>
      <c r="BUZ161" s="41"/>
      <c r="BVA161" s="41"/>
      <c r="BVB161" s="41"/>
      <c r="BVC161" s="41"/>
      <c r="BVD161" s="41"/>
      <c r="BVE161" s="41"/>
      <c r="BVF161" s="41"/>
      <c r="BVG161" s="41"/>
      <c r="BVH161" s="41"/>
      <c r="BVI161" s="41"/>
      <c r="BVJ161" s="41"/>
      <c r="BVK161" s="41"/>
      <c r="BVL161" s="41"/>
      <c r="BVM161" s="41"/>
      <c r="BVN161" s="41"/>
      <c r="BVO161" s="41"/>
      <c r="BVP161" s="41"/>
      <c r="BVQ161" s="41"/>
      <c r="BVR161" s="41"/>
      <c r="BVS161" s="41"/>
      <c r="BVT161" s="41"/>
      <c r="BVU161" s="41"/>
      <c r="BVV161" s="41"/>
      <c r="BVW161" s="41"/>
      <c r="BVX161" s="41"/>
      <c r="BVY161" s="41"/>
      <c r="BVZ161" s="41"/>
      <c r="BWA161" s="41"/>
      <c r="BWB161" s="41"/>
      <c r="BWC161" s="41"/>
      <c r="BWD161" s="41"/>
      <c r="BWE161" s="41"/>
      <c r="BWF161" s="41"/>
      <c r="BWG161" s="41"/>
      <c r="BWH161" s="41"/>
      <c r="BWI161" s="41"/>
      <c r="BWJ161" s="41"/>
      <c r="BWK161" s="41"/>
      <c r="BWL161" s="41"/>
      <c r="BWM161" s="41"/>
      <c r="BWN161" s="41"/>
      <c r="BWO161" s="41"/>
      <c r="BWP161" s="41"/>
      <c r="BWQ161" s="41"/>
      <c r="BWR161" s="41"/>
      <c r="BWS161" s="41"/>
      <c r="BWT161" s="41"/>
      <c r="BWU161" s="41"/>
      <c r="BWV161" s="41"/>
      <c r="BWW161" s="41"/>
      <c r="BWX161" s="41"/>
      <c r="BWY161" s="41"/>
      <c r="BWZ161" s="41"/>
      <c r="BXA161" s="41"/>
      <c r="BXB161" s="41"/>
      <c r="BXC161" s="41"/>
      <c r="BXD161" s="41"/>
      <c r="BXE161" s="41"/>
      <c r="BXF161" s="41"/>
      <c r="BXG161" s="41"/>
      <c r="BXH161" s="41"/>
      <c r="BXI161" s="41"/>
      <c r="BXJ161" s="41"/>
      <c r="BXK161" s="41"/>
      <c r="BXL161" s="41"/>
      <c r="BXM161" s="41"/>
      <c r="BXN161" s="41"/>
      <c r="BXO161" s="41"/>
      <c r="BXP161" s="41"/>
      <c r="BXQ161" s="41"/>
      <c r="BXR161" s="41"/>
      <c r="BXS161" s="41"/>
      <c r="BXT161" s="41"/>
      <c r="BXU161" s="41"/>
      <c r="BXV161" s="41"/>
      <c r="BXW161" s="41"/>
      <c r="BXX161" s="41"/>
      <c r="BXY161" s="41"/>
      <c r="BXZ161" s="41"/>
      <c r="BYA161" s="41"/>
      <c r="BYB161" s="41"/>
      <c r="BYC161" s="41"/>
      <c r="BYD161" s="41"/>
      <c r="BYE161" s="41"/>
      <c r="BYF161" s="41"/>
      <c r="BYG161" s="41"/>
      <c r="BYH161" s="41"/>
      <c r="BYI161" s="41"/>
      <c r="BYJ161" s="41"/>
      <c r="BYK161" s="41"/>
      <c r="BYL161" s="41"/>
      <c r="BYM161" s="41"/>
      <c r="BYN161" s="41"/>
      <c r="BYO161" s="41"/>
      <c r="BYP161" s="41"/>
      <c r="BYQ161" s="41"/>
      <c r="BYR161" s="41"/>
      <c r="BYS161" s="41"/>
      <c r="BYT161" s="41"/>
      <c r="BYU161" s="41"/>
      <c r="BYV161" s="41"/>
      <c r="BYW161" s="41"/>
      <c r="BYX161" s="41"/>
      <c r="BYY161" s="41"/>
      <c r="BYZ161" s="41"/>
      <c r="BZA161" s="41"/>
      <c r="BZB161" s="41"/>
      <c r="BZC161" s="41"/>
      <c r="BZD161" s="41"/>
      <c r="BZE161" s="41"/>
      <c r="BZF161" s="41"/>
      <c r="BZG161" s="41"/>
      <c r="BZH161" s="41"/>
      <c r="BZI161" s="41"/>
      <c r="BZJ161" s="41"/>
      <c r="BZK161" s="41"/>
      <c r="BZL161" s="41"/>
      <c r="BZM161" s="41"/>
      <c r="BZN161" s="41"/>
      <c r="BZO161" s="41"/>
      <c r="BZP161" s="41"/>
      <c r="BZQ161" s="41"/>
      <c r="BZR161" s="41"/>
      <c r="BZS161" s="41"/>
      <c r="BZT161" s="41"/>
      <c r="BZU161" s="41"/>
      <c r="BZV161" s="41"/>
      <c r="BZW161" s="41"/>
      <c r="BZX161" s="41"/>
      <c r="BZY161" s="41"/>
      <c r="BZZ161" s="41"/>
      <c r="CAA161" s="41"/>
      <c r="CAB161" s="41"/>
      <c r="CAC161" s="41"/>
      <c r="CAD161" s="41"/>
      <c r="CAE161" s="41"/>
      <c r="CAF161" s="41"/>
      <c r="CAG161" s="41"/>
      <c r="CAH161" s="41"/>
      <c r="CAI161" s="41"/>
      <c r="CAJ161" s="41"/>
      <c r="CAK161" s="41"/>
      <c r="CAL161" s="41"/>
      <c r="CAM161" s="41"/>
      <c r="CAN161" s="41"/>
      <c r="CAO161" s="41"/>
      <c r="CAP161" s="41"/>
      <c r="CAQ161" s="41"/>
      <c r="CAR161" s="41"/>
      <c r="CAS161" s="41"/>
      <c r="CAT161" s="41"/>
      <c r="CAU161" s="41"/>
      <c r="CAV161" s="41"/>
      <c r="CAW161" s="41"/>
      <c r="CAX161" s="41"/>
      <c r="CAY161" s="41"/>
      <c r="CAZ161" s="41"/>
      <c r="CBA161" s="41"/>
      <c r="CBB161" s="41"/>
      <c r="CBC161" s="41"/>
      <c r="CBD161" s="41"/>
      <c r="CBE161" s="41"/>
      <c r="CBF161" s="41"/>
      <c r="CBG161" s="41"/>
      <c r="CBH161" s="41"/>
      <c r="CBI161" s="41"/>
      <c r="CBJ161" s="41"/>
      <c r="CBK161" s="41"/>
      <c r="CBL161" s="41"/>
      <c r="CBM161" s="41"/>
      <c r="CBN161" s="41"/>
      <c r="CBO161" s="41"/>
      <c r="CBP161" s="41"/>
      <c r="CBQ161" s="41"/>
      <c r="CBR161" s="41"/>
      <c r="CBS161" s="41"/>
      <c r="CBT161" s="41"/>
      <c r="CBU161" s="41"/>
      <c r="CBV161" s="41"/>
      <c r="CBW161" s="41"/>
      <c r="CBX161" s="41"/>
      <c r="CBY161" s="41"/>
      <c r="CBZ161" s="41"/>
      <c r="CCA161" s="41"/>
      <c r="CCB161" s="41"/>
      <c r="CCC161" s="41"/>
      <c r="CCD161" s="41"/>
      <c r="CCE161" s="41"/>
      <c r="CCF161" s="41"/>
      <c r="CCG161" s="41"/>
      <c r="CCH161" s="41"/>
      <c r="CCI161" s="41"/>
      <c r="CCJ161" s="41"/>
      <c r="CCK161" s="41"/>
      <c r="CCL161" s="41"/>
      <c r="CCM161" s="41"/>
      <c r="CCN161" s="41"/>
      <c r="CCO161" s="41"/>
      <c r="CCP161" s="41"/>
      <c r="CCQ161" s="41"/>
      <c r="CCR161" s="41"/>
      <c r="CCS161" s="41"/>
      <c r="CCT161" s="41"/>
      <c r="CCU161" s="41"/>
      <c r="CCV161" s="41"/>
      <c r="CCW161" s="41"/>
      <c r="CCX161" s="41"/>
      <c r="CCY161" s="41"/>
      <c r="CCZ161" s="41"/>
      <c r="CDA161" s="41"/>
      <c r="CDB161" s="41"/>
      <c r="CDC161" s="41"/>
      <c r="CDD161" s="41"/>
      <c r="CDE161" s="41"/>
      <c r="CDF161" s="41"/>
      <c r="CDG161" s="41"/>
      <c r="CDH161" s="41"/>
      <c r="CDI161" s="41"/>
      <c r="CDJ161" s="41"/>
      <c r="CDK161" s="41"/>
      <c r="CDL161" s="41"/>
      <c r="CDM161" s="41"/>
      <c r="CDN161" s="41"/>
      <c r="CDO161" s="41"/>
      <c r="CDP161" s="41"/>
      <c r="CDQ161" s="41"/>
      <c r="CDR161" s="41"/>
      <c r="CDS161" s="41"/>
      <c r="CDT161" s="41"/>
      <c r="CDU161" s="41"/>
      <c r="CDV161" s="41"/>
      <c r="CDW161" s="41"/>
      <c r="CDX161" s="41"/>
      <c r="CDY161" s="41"/>
      <c r="CDZ161" s="41"/>
      <c r="CEA161" s="41"/>
      <c r="CEB161" s="41"/>
      <c r="CEC161" s="41"/>
      <c r="CED161" s="41"/>
      <c r="CEE161" s="41"/>
      <c r="CEF161" s="41"/>
      <c r="CEG161" s="41"/>
      <c r="CEH161" s="41"/>
      <c r="CEI161" s="41"/>
      <c r="CEJ161" s="41"/>
      <c r="CEK161" s="41"/>
      <c r="CEL161" s="41"/>
      <c r="CEM161" s="41"/>
      <c r="CEN161" s="41"/>
      <c r="CEO161" s="41"/>
      <c r="CEP161" s="41"/>
      <c r="CEQ161" s="41"/>
      <c r="CER161" s="41"/>
      <c r="CES161" s="41"/>
      <c r="CET161" s="41"/>
      <c r="CEU161" s="41"/>
      <c r="CEV161" s="41"/>
      <c r="CEW161" s="41"/>
      <c r="CEX161" s="41"/>
      <c r="CEY161" s="41"/>
      <c r="CEZ161" s="41"/>
      <c r="CFA161" s="41"/>
      <c r="CFB161" s="41"/>
      <c r="CFC161" s="41"/>
      <c r="CFD161" s="41"/>
      <c r="CFE161" s="41"/>
      <c r="CFF161" s="41"/>
      <c r="CFG161" s="41"/>
      <c r="CFH161" s="41"/>
      <c r="CFI161" s="41"/>
      <c r="CFJ161" s="41"/>
      <c r="CFK161" s="41"/>
      <c r="CFL161" s="41"/>
      <c r="CFM161" s="41"/>
      <c r="CFN161" s="41"/>
      <c r="CFO161" s="41"/>
      <c r="CFP161" s="41"/>
      <c r="CFQ161" s="41"/>
      <c r="CFR161" s="41"/>
      <c r="CFS161" s="41"/>
      <c r="CFT161" s="41"/>
      <c r="CFU161" s="41"/>
      <c r="CFV161" s="41"/>
      <c r="CFW161" s="41"/>
      <c r="CFX161" s="41"/>
      <c r="CFY161" s="41"/>
      <c r="CFZ161" s="41"/>
      <c r="CGA161" s="41"/>
      <c r="CGB161" s="41"/>
      <c r="CGC161" s="41"/>
      <c r="CGD161" s="41"/>
      <c r="CGE161" s="41"/>
      <c r="CGF161" s="41"/>
      <c r="CGG161" s="41"/>
      <c r="CGH161" s="41"/>
      <c r="CGI161" s="41"/>
      <c r="CGJ161" s="41"/>
      <c r="CGK161" s="41"/>
      <c r="CGL161" s="41"/>
      <c r="CGM161" s="41"/>
      <c r="CGN161" s="41"/>
      <c r="CGO161" s="41"/>
      <c r="CGP161" s="41"/>
      <c r="CGQ161" s="41"/>
      <c r="CGR161" s="41"/>
      <c r="CGS161" s="41"/>
      <c r="CGT161" s="41"/>
      <c r="CGU161" s="41"/>
      <c r="CGV161" s="41"/>
      <c r="CGW161" s="41"/>
      <c r="CGX161" s="41"/>
      <c r="CGY161" s="41"/>
      <c r="CGZ161" s="41"/>
      <c r="CHA161" s="41"/>
      <c r="CHB161" s="41"/>
      <c r="CHC161" s="41"/>
      <c r="CHD161" s="41"/>
      <c r="CHE161" s="41"/>
      <c r="CHF161" s="41"/>
      <c r="CHG161" s="41"/>
      <c r="CHH161" s="41"/>
      <c r="CHI161" s="41"/>
      <c r="CHJ161" s="41"/>
      <c r="CHK161" s="41"/>
      <c r="CHL161" s="41"/>
      <c r="CHM161" s="41"/>
      <c r="CHN161" s="41"/>
      <c r="CHO161" s="41"/>
      <c r="CHP161" s="41"/>
      <c r="CHQ161" s="41"/>
      <c r="CHR161" s="41"/>
      <c r="CHS161" s="41"/>
      <c r="CHT161" s="41"/>
      <c r="CHU161" s="41"/>
      <c r="CHV161" s="41"/>
      <c r="CHW161" s="41"/>
      <c r="CHX161" s="41"/>
      <c r="CHY161" s="41"/>
      <c r="CHZ161" s="41"/>
      <c r="CIA161" s="41"/>
      <c r="CIB161" s="41"/>
      <c r="CIC161" s="41"/>
      <c r="CID161" s="41"/>
      <c r="CIE161" s="41"/>
      <c r="CIF161" s="41"/>
      <c r="CIG161" s="41"/>
      <c r="CIH161" s="41"/>
      <c r="CII161" s="41"/>
      <c r="CIJ161" s="41"/>
      <c r="CIK161" s="41"/>
      <c r="CIL161" s="41"/>
      <c r="CIM161" s="41"/>
      <c r="CIN161" s="41"/>
      <c r="CIO161" s="41"/>
      <c r="CIP161" s="41"/>
      <c r="CIQ161" s="41"/>
      <c r="CIR161" s="41"/>
      <c r="CIS161" s="41"/>
      <c r="CIT161" s="41"/>
      <c r="CIU161" s="41"/>
      <c r="CIV161" s="41"/>
      <c r="CIW161" s="41"/>
      <c r="CIX161" s="41"/>
      <c r="CIY161" s="41"/>
      <c r="CIZ161" s="41"/>
      <c r="CJA161" s="41"/>
      <c r="CJB161" s="41"/>
      <c r="CJC161" s="41"/>
      <c r="CJD161" s="41"/>
      <c r="CJE161" s="41"/>
      <c r="CJF161" s="41"/>
      <c r="CJG161" s="41"/>
      <c r="CJH161" s="41"/>
      <c r="CJI161" s="41"/>
      <c r="CJJ161" s="41"/>
      <c r="CJK161" s="41"/>
      <c r="CJL161" s="41"/>
      <c r="CJM161" s="41"/>
      <c r="CJN161" s="41"/>
      <c r="CJO161" s="41"/>
      <c r="CJP161" s="41"/>
      <c r="CJQ161" s="41"/>
      <c r="CJR161" s="41"/>
      <c r="CJS161" s="41"/>
      <c r="CJT161" s="41"/>
      <c r="CJU161" s="41"/>
      <c r="CJV161" s="41"/>
      <c r="CJW161" s="41"/>
      <c r="CJX161" s="41"/>
      <c r="CJY161" s="41"/>
      <c r="CJZ161" s="41"/>
      <c r="CKA161" s="41"/>
      <c r="CKB161" s="41"/>
      <c r="CKC161" s="41"/>
      <c r="CKD161" s="41"/>
      <c r="CKE161" s="41"/>
      <c r="CKF161" s="41"/>
      <c r="CKG161" s="41"/>
      <c r="CKH161" s="41"/>
      <c r="CKI161" s="41"/>
      <c r="CKJ161" s="41"/>
      <c r="CKK161" s="41"/>
      <c r="CKL161" s="41"/>
      <c r="CKM161" s="41"/>
      <c r="CKN161" s="41"/>
      <c r="CKO161" s="41"/>
      <c r="CKP161" s="41"/>
      <c r="CKQ161" s="41"/>
      <c r="CKR161" s="41"/>
      <c r="CKS161" s="41"/>
      <c r="CKT161" s="41"/>
      <c r="CKU161" s="41"/>
      <c r="CKV161" s="41"/>
      <c r="CKW161" s="41"/>
      <c r="CKX161" s="41"/>
      <c r="CKY161" s="41"/>
      <c r="CKZ161" s="41"/>
      <c r="CLA161" s="41"/>
      <c r="CLB161" s="41"/>
      <c r="CLC161" s="41"/>
      <c r="CLD161" s="41"/>
      <c r="CLE161" s="41"/>
      <c r="CLF161" s="41"/>
      <c r="CLG161" s="41"/>
      <c r="CLH161" s="41"/>
      <c r="CLI161" s="41"/>
      <c r="CLJ161" s="41"/>
      <c r="CLK161" s="41"/>
      <c r="CLL161" s="41"/>
      <c r="CLM161" s="41"/>
      <c r="CLN161" s="41"/>
      <c r="CLO161" s="41"/>
      <c r="CLP161" s="41"/>
      <c r="CLQ161" s="41"/>
      <c r="CLR161" s="41"/>
      <c r="CLS161" s="41"/>
      <c r="CLT161" s="41"/>
      <c r="CLU161" s="41"/>
      <c r="CLV161" s="41"/>
      <c r="CLW161" s="41"/>
      <c r="CLX161" s="41"/>
      <c r="CLY161" s="41"/>
      <c r="CLZ161" s="41"/>
      <c r="CMA161" s="41"/>
      <c r="CMB161" s="41"/>
      <c r="CMC161" s="41"/>
      <c r="CMD161" s="41"/>
      <c r="CME161" s="41"/>
      <c r="CMF161" s="41"/>
      <c r="CMG161" s="41"/>
      <c r="CMH161" s="41"/>
      <c r="CMI161" s="41"/>
      <c r="CMJ161" s="41"/>
      <c r="CMK161" s="41"/>
      <c r="CML161" s="41"/>
      <c r="CMM161" s="41"/>
      <c r="CMN161" s="41"/>
      <c r="CMO161" s="41"/>
      <c r="CMP161" s="41"/>
      <c r="CMQ161" s="41"/>
      <c r="CMR161" s="41"/>
      <c r="CMS161" s="41"/>
      <c r="CMT161" s="41"/>
      <c r="CMU161" s="41"/>
      <c r="CMV161" s="41"/>
      <c r="CMW161" s="41"/>
      <c r="CMX161" s="41"/>
      <c r="CMY161" s="41"/>
      <c r="CMZ161" s="41"/>
      <c r="CNA161" s="41"/>
      <c r="CNB161" s="41"/>
      <c r="CNC161" s="41"/>
      <c r="CND161" s="41"/>
      <c r="CNE161" s="41"/>
      <c r="CNF161" s="41"/>
      <c r="CNG161" s="41"/>
      <c r="CNH161" s="41"/>
      <c r="CNI161" s="41"/>
      <c r="CNJ161" s="41"/>
      <c r="CNK161" s="41"/>
      <c r="CNL161" s="41"/>
      <c r="CNM161" s="41"/>
      <c r="CNN161" s="41"/>
      <c r="CNO161" s="41"/>
      <c r="CNP161" s="41"/>
      <c r="CNQ161" s="41"/>
      <c r="CNR161" s="41"/>
      <c r="CNS161" s="41"/>
      <c r="CNT161" s="41"/>
      <c r="CNU161" s="41"/>
      <c r="CNV161" s="41"/>
      <c r="CNW161" s="41"/>
      <c r="CNX161" s="41"/>
      <c r="CNY161" s="41"/>
      <c r="CNZ161" s="41"/>
      <c r="COA161" s="41"/>
      <c r="COB161" s="41"/>
      <c r="COC161" s="41"/>
      <c r="COD161" s="41"/>
      <c r="COE161" s="41"/>
      <c r="COF161" s="41"/>
      <c r="COG161" s="41"/>
      <c r="COH161" s="41"/>
      <c r="COI161" s="41"/>
      <c r="COJ161" s="41"/>
      <c r="COK161" s="41"/>
      <c r="COL161" s="41"/>
      <c r="COM161" s="41"/>
      <c r="CON161" s="41"/>
      <c r="COO161" s="41"/>
      <c r="COP161" s="41"/>
      <c r="COQ161" s="41"/>
      <c r="COR161" s="41"/>
      <c r="COS161" s="41"/>
      <c r="COT161" s="41"/>
      <c r="COU161" s="41"/>
      <c r="COV161" s="41"/>
      <c r="COW161" s="41"/>
      <c r="COX161" s="41"/>
      <c r="COY161" s="41"/>
      <c r="COZ161" s="41"/>
      <c r="CPA161" s="41"/>
      <c r="CPB161" s="41"/>
      <c r="CPC161" s="41"/>
      <c r="CPD161" s="41"/>
      <c r="CPE161" s="41"/>
      <c r="CPF161" s="41"/>
      <c r="CPG161" s="41"/>
      <c r="CPH161" s="41"/>
      <c r="CPI161" s="41"/>
      <c r="CPJ161" s="41"/>
      <c r="CPK161" s="41"/>
      <c r="CPL161" s="41"/>
      <c r="CPM161" s="41"/>
      <c r="CPN161" s="41"/>
      <c r="CPO161" s="41"/>
      <c r="CPP161" s="41"/>
      <c r="CPQ161" s="41"/>
      <c r="CPR161" s="41"/>
      <c r="CPS161" s="41"/>
      <c r="CPT161" s="41"/>
      <c r="CPU161" s="41"/>
      <c r="CPV161" s="41"/>
      <c r="CPW161" s="41"/>
      <c r="CPX161" s="41"/>
      <c r="CPY161" s="41"/>
      <c r="CPZ161" s="41"/>
      <c r="CQA161" s="41"/>
      <c r="CQB161" s="41"/>
      <c r="CQC161" s="41"/>
      <c r="CQD161" s="41"/>
      <c r="CQE161" s="41"/>
      <c r="CQF161" s="41"/>
      <c r="CQG161" s="41"/>
      <c r="CQH161" s="41"/>
      <c r="CQI161" s="41"/>
      <c r="CQJ161" s="41"/>
      <c r="CQK161" s="41"/>
      <c r="CQL161" s="41"/>
      <c r="CQM161" s="41"/>
      <c r="CQN161" s="41"/>
      <c r="CQO161" s="41"/>
      <c r="CQP161" s="41"/>
      <c r="CQQ161" s="41"/>
      <c r="CQR161" s="41"/>
      <c r="CQS161" s="41"/>
      <c r="CQT161" s="41"/>
      <c r="CQU161" s="41"/>
      <c r="CQV161" s="41"/>
      <c r="CQW161" s="41"/>
      <c r="CQX161" s="41"/>
      <c r="CQY161" s="41"/>
      <c r="CQZ161" s="41"/>
      <c r="CRA161" s="41"/>
      <c r="CRB161" s="41"/>
      <c r="CRC161" s="41"/>
      <c r="CRD161" s="41"/>
      <c r="CRE161" s="41"/>
      <c r="CRF161" s="41"/>
      <c r="CRG161" s="41"/>
      <c r="CRH161" s="41"/>
      <c r="CRI161" s="41"/>
      <c r="CRJ161" s="41"/>
      <c r="CRK161" s="41"/>
      <c r="CRL161" s="41"/>
      <c r="CRM161" s="41"/>
      <c r="CRN161" s="41"/>
      <c r="CRO161" s="41"/>
      <c r="CRP161" s="41"/>
      <c r="CRQ161" s="41"/>
      <c r="CRR161" s="41"/>
      <c r="CRS161" s="41"/>
      <c r="CRT161" s="41"/>
      <c r="CRU161" s="41"/>
      <c r="CRV161" s="41"/>
      <c r="CRW161" s="41"/>
      <c r="CRX161" s="41"/>
      <c r="CRY161" s="41"/>
      <c r="CRZ161" s="41"/>
      <c r="CSA161" s="41"/>
      <c r="CSB161" s="41"/>
      <c r="CSC161" s="41"/>
      <c r="CSD161" s="41"/>
      <c r="CSE161" s="41"/>
      <c r="CSF161" s="41"/>
      <c r="CSG161" s="41"/>
      <c r="CSH161" s="41"/>
      <c r="CSI161" s="41"/>
      <c r="CSJ161" s="41"/>
      <c r="CSK161" s="41"/>
      <c r="CSL161" s="41"/>
      <c r="CSM161" s="41"/>
      <c r="CSN161" s="41"/>
      <c r="CSO161" s="41"/>
      <c r="CSP161" s="41"/>
      <c r="CSQ161" s="41"/>
      <c r="CSR161" s="41"/>
      <c r="CSS161" s="41"/>
      <c r="CST161" s="41"/>
      <c r="CSU161" s="41"/>
      <c r="CSV161" s="41"/>
      <c r="CSW161" s="41"/>
      <c r="CSX161" s="41"/>
      <c r="CSY161" s="41"/>
      <c r="CSZ161" s="41"/>
      <c r="CTA161" s="41"/>
      <c r="CTB161" s="41"/>
      <c r="CTC161" s="41"/>
      <c r="CTD161" s="41"/>
      <c r="CTE161" s="41"/>
      <c r="CTF161" s="41"/>
      <c r="CTG161" s="41"/>
      <c r="CTH161" s="41"/>
      <c r="CTI161" s="41"/>
      <c r="CTJ161" s="41"/>
      <c r="CTK161" s="41"/>
      <c r="CTL161" s="41"/>
      <c r="CTM161" s="41"/>
      <c r="CTN161" s="41"/>
      <c r="CTO161" s="41"/>
      <c r="CTP161" s="41"/>
      <c r="CTQ161" s="41"/>
      <c r="CTR161" s="41"/>
      <c r="CTS161" s="41"/>
      <c r="CTT161" s="41"/>
      <c r="CTU161" s="41"/>
      <c r="CTV161" s="41"/>
      <c r="CTW161" s="41"/>
      <c r="CTX161" s="41"/>
      <c r="CTY161" s="41"/>
      <c r="CTZ161" s="41"/>
      <c r="CUA161" s="41"/>
      <c r="CUB161" s="41"/>
      <c r="CUC161" s="41"/>
      <c r="CUD161" s="41"/>
      <c r="CUE161" s="41"/>
      <c r="CUF161" s="41"/>
      <c r="CUG161" s="41"/>
      <c r="CUH161" s="41"/>
      <c r="CUI161" s="41"/>
      <c r="CUJ161" s="41"/>
      <c r="CUK161" s="41"/>
      <c r="CUL161" s="41"/>
      <c r="CUM161" s="41"/>
      <c r="CUN161" s="41"/>
      <c r="CUO161" s="41"/>
      <c r="CUP161" s="41"/>
      <c r="CUQ161" s="41"/>
      <c r="CUR161" s="41"/>
      <c r="CUS161" s="41"/>
      <c r="CUT161" s="41"/>
      <c r="CUU161" s="41"/>
      <c r="CUV161" s="41"/>
      <c r="CUW161" s="41"/>
      <c r="CUX161" s="41"/>
      <c r="CUY161" s="41"/>
      <c r="CUZ161" s="41"/>
      <c r="CVA161" s="41"/>
      <c r="CVB161" s="41"/>
      <c r="CVC161" s="41"/>
      <c r="CVD161" s="41"/>
      <c r="CVE161" s="41"/>
      <c r="CVF161" s="41"/>
      <c r="CVG161" s="41"/>
      <c r="CVH161" s="41"/>
      <c r="CVI161" s="41"/>
      <c r="CVJ161" s="41"/>
      <c r="CVK161" s="41"/>
      <c r="CVL161" s="41"/>
      <c r="CVM161" s="41"/>
      <c r="CVN161" s="41"/>
      <c r="CVO161" s="41"/>
      <c r="CVP161" s="41"/>
      <c r="CVQ161" s="41"/>
      <c r="CVR161" s="41"/>
      <c r="CVS161" s="41"/>
      <c r="CVT161" s="41"/>
      <c r="CVU161" s="41"/>
      <c r="CVV161" s="41"/>
      <c r="CVW161" s="41"/>
      <c r="CVX161" s="41"/>
      <c r="CVY161" s="41"/>
      <c r="CVZ161" s="41"/>
      <c r="CWA161" s="41"/>
      <c r="CWB161" s="41"/>
      <c r="CWC161" s="41"/>
      <c r="CWD161" s="41"/>
      <c r="CWE161" s="41"/>
      <c r="CWF161" s="41"/>
      <c r="CWG161" s="41"/>
      <c r="CWH161" s="41"/>
      <c r="CWI161" s="41"/>
      <c r="CWJ161" s="41"/>
      <c r="CWK161" s="41"/>
      <c r="CWL161" s="41"/>
      <c r="CWM161" s="41"/>
      <c r="CWN161" s="41"/>
      <c r="CWO161" s="41"/>
      <c r="CWP161" s="41"/>
      <c r="CWQ161" s="41"/>
      <c r="CWR161" s="41"/>
      <c r="CWS161" s="41"/>
      <c r="CWT161" s="41"/>
      <c r="CWU161" s="41"/>
      <c r="CWV161" s="41"/>
      <c r="CWW161" s="41"/>
      <c r="CWX161" s="41"/>
      <c r="CWY161" s="41"/>
      <c r="CWZ161" s="41"/>
      <c r="CXA161" s="41"/>
      <c r="CXB161" s="41"/>
      <c r="CXC161" s="41"/>
      <c r="CXD161" s="41"/>
      <c r="CXE161" s="41"/>
      <c r="CXF161" s="41"/>
      <c r="CXG161" s="41"/>
      <c r="CXH161" s="41"/>
      <c r="CXI161" s="41"/>
      <c r="CXJ161" s="41"/>
      <c r="CXK161" s="41"/>
      <c r="CXL161" s="41"/>
      <c r="CXM161" s="41"/>
      <c r="CXN161" s="41"/>
      <c r="CXO161" s="41"/>
      <c r="CXP161" s="41"/>
      <c r="CXQ161" s="41"/>
      <c r="CXR161" s="41"/>
      <c r="CXS161" s="41"/>
      <c r="CXT161" s="41"/>
      <c r="CXU161" s="41"/>
      <c r="CXV161" s="41"/>
      <c r="CXW161" s="41"/>
      <c r="CXX161" s="41"/>
      <c r="CXY161" s="41"/>
      <c r="CXZ161" s="41"/>
      <c r="CYA161" s="41"/>
      <c r="CYB161" s="41"/>
      <c r="CYC161" s="41"/>
      <c r="CYD161" s="41"/>
      <c r="CYE161" s="41"/>
      <c r="CYF161" s="41"/>
      <c r="CYG161" s="41"/>
      <c r="CYH161" s="41"/>
      <c r="CYI161" s="41"/>
      <c r="CYJ161" s="41"/>
      <c r="CYK161" s="41"/>
      <c r="CYL161" s="41"/>
      <c r="CYM161" s="41"/>
      <c r="CYN161" s="41"/>
      <c r="CYO161" s="41"/>
      <c r="CYP161" s="41"/>
      <c r="CYQ161" s="41"/>
      <c r="CYR161" s="41"/>
      <c r="CYS161" s="41"/>
      <c r="CYT161" s="41"/>
      <c r="CYU161" s="41"/>
      <c r="CYV161" s="41"/>
      <c r="CYW161" s="41"/>
      <c r="CYX161" s="41"/>
      <c r="CYY161" s="41"/>
      <c r="CYZ161" s="41"/>
      <c r="CZA161" s="41"/>
      <c r="CZB161" s="41"/>
      <c r="CZC161" s="41"/>
      <c r="CZD161" s="41"/>
      <c r="CZE161" s="41"/>
      <c r="CZF161" s="41"/>
      <c r="CZG161" s="41"/>
      <c r="CZH161" s="41"/>
      <c r="CZI161" s="41"/>
      <c r="CZJ161" s="41"/>
      <c r="CZK161" s="41"/>
      <c r="CZL161" s="41"/>
      <c r="CZM161" s="41"/>
      <c r="CZN161" s="41"/>
      <c r="CZO161" s="41"/>
      <c r="CZP161" s="41"/>
      <c r="CZQ161" s="41"/>
      <c r="CZR161" s="41"/>
      <c r="CZS161" s="41"/>
      <c r="CZT161" s="41"/>
      <c r="CZU161" s="41"/>
      <c r="CZV161" s="41"/>
      <c r="CZW161" s="41"/>
      <c r="CZX161" s="41"/>
      <c r="CZY161" s="41"/>
      <c r="CZZ161" s="41"/>
      <c r="DAA161" s="41"/>
      <c r="DAB161" s="41"/>
      <c r="DAC161" s="41"/>
      <c r="DAD161" s="41"/>
      <c r="DAE161" s="41"/>
      <c r="DAF161" s="41"/>
      <c r="DAG161" s="41"/>
      <c r="DAH161" s="41"/>
      <c r="DAI161" s="41"/>
      <c r="DAJ161" s="41"/>
      <c r="DAK161" s="41"/>
      <c r="DAL161" s="41"/>
      <c r="DAM161" s="41"/>
      <c r="DAN161" s="41"/>
      <c r="DAO161" s="41"/>
      <c r="DAP161" s="41"/>
      <c r="DAQ161" s="41"/>
      <c r="DAR161" s="41"/>
      <c r="DAS161" s="41"/>
      <c r="DAT161" s="41"/>
      <c r="DAU161" s="41"/>
      <c r="DAV161" s="41"/>
      <c r="DAW161" s="41"/>
      <c r="DAX161" s="41"/>
      <c r="DAY161" s="41"/>
      <c r="DAZ161" s="41"/>
      <c r="DBA161" s="41"/>
      <c r="DBB161" s="41"/>
      <c r="DBC161" s="41"/>
      <c r="DBD161" s="41"/>
      <c r="DBE161" s="41"/>
      <c r="DBF161" s="41"/>
      <c r="DBG161" s="41"/>
      <c r="DBH161" s="41"/>
      <c r="DBI161" s="41"/>
      <c r="DBJ161" s="41"/>
      <c r="DBK161" s="41"/>
      <c r="DBL161" s="41"/>
      <c r="DBM161" s="41"/>
      <c r="DBN161" s="41"/>
      <c r="DBO161" s="41"/>
      <c r="DBP161" s="41"/>
      <c r="DBQ161" s="41"/>
      <c r="DBR161" s="41"/>
      <c r="DBS161" s="41"/>
      <c r="DBT161" s="41"/>
      <c r="DBU161" s="41"/>
      <c r="DBV161" s="41"/>
      <c r="DBW161" s="41"/>
      <c r="DBX161" s="41"/>
      <c r="DBY161" s="41"/>
      <c r="DBZ161" s="41"/>
      <c r="DCA161" s="41"/>
      <c r="DCB161" s="41"/>
      <c r="DCC161" s="41"/>
      <c r="DCD161" s="41"/>
      <c r="DCE161" s="41"/>
      <c r="DCF161" s="41"/>
      <c r="DCG161" s="41"/>
      <c r="DCH161" s="41"/>
      <c r="DCI161" s="41"/>
      <c r="DCJ161" s="41"/>
      <c r="DCK161" s="41"/>
      <c r="DCL161" s="41"/>
      <c r="DCM161" s="41"/>
      <c r="DCN161" s="41"/>
      <c r="DCO161" s="41"/>
      <c r="DCP161" s="41"/>
      <c r="DCQ161" s="41"/>
      <c r="DCR161" s="41"/>
      <c r="DCS161" s="41"/>
      <c r="DCT161" s="41"/>
      <c r="DCU161" s="41"/>
      <c r="DCV161" s="41"/>
      <c r="DCW161" s="41"/>
      <c r="DCX161" s="41"/>
      <c r="DCY161" s="41"/>
      <c r="DCZ161" s="41"/>
      <c r="DDA161" s="41"/>
      <c r="DDB161" s="41"/>
      <c r="DDC161" s="41"/>
      <c r="DDD161" s="41"/>
      <c r="DDE161" s="41"/>
      <c r="DDF161" s="41"/>
      <c r="DDG161" s="41"/>
      <c r="DDH161" s="41"/>
      <c r="DDI161" s="41"/>
      <c r="DDJ161" s="41"/>
      <c r="DDK161" s="41"/>
      <c r="DDL161" s="41"/>
      <c r="DDM161" s="41"/>
      <c r="DDN161" s="41"/>
      <c r="DDO161" s="41"/>
      <c r="DDP161" s="41"/>
      <c r="DDQ161" s="41"/>
      <c r="DDR161" s="41"/>
      <c r="DDS161" s="41"/>
      <c r="DDT161" s="41"/>
      <c r="DDU161" s="41"/>
      <c r="DDV161" s="41"/>
      <c r="DDW161" s="41"/>
      <c r="DDX161" s="41"/>
      <c r="DDY161" s="41"/>
      <c r="DDZ161" s="41"/>
      <c r="DEA161" s="41"/>
      <c r="DEB161" s="41"/>
      <c r="DEC161" s="41"/>
      <c r="DED161" s="41"/>
      <c r="DEE161" s="41"/>
      <c r="DEF161" s="41"/>
      <c r="DEG161" s="41"/>
      <c r="DEH161" s="41"/>
      <c r="DEI161" s="41"/>
      <c r="DEJ161" s="41"/>
      <c r="DEK161" s="41"/>
      <c r="DEL161" s="41"/>
      <c r="DEM161" s="41"/>
      <c r="DEN161" s="41"/>
      <c r="DEO161" s="41"/>
      <c r="DEP161" s="41"/>
      <c r="DEQ161" s="41"/>
      <c r="DER161" s="41"/>
      <c r="DES161" s="41"/>
      <c r="DET161" s="41"/>
      <c r="DEU161" s="41"/>
      <c r="DEV161" s="41"/>
      <c r="DEW161" s="41"/>
      <c r="DEX161" s="41"/>
      <c r="DEY161" s="41"/>
      <c r="DEZ161" s="41"/>
      <c r="DFA161" s="41"/>
      <c r="DFB161" s="41"/>
      <c r="DFC161" s="41"/>
      <c r="DFD161" s="41"/>
      <c r="DFE161" s="41"/>
      <c r="DFF161" s="41"/>
      <c r="DFG161" s="41"/>
      <c r="DFH161" s="41"/>
      <c r="DFI161" s="41"/>
      <c r="DFJ161" s="41"/>
      <c r="DFK161" s="41"/>
      <c r="DFL161" s="41"/>
      <c r="DFM161" s="41"/>
      <c r="DFN161" s="41"/>
      <c r="DFO161" s="41"/>
      <c r="DFP161" s="41"/>
      <c r="DFQ161" s="41"/>
      <c r="DFR161" s="41"/>
      <c r="DFS161" s="41"/>
      <c r="DFT161" s="41"/>
      <c r="DFU161" s="41"/>
      <c r="DFV161" s="41"/>
      <c r="DFW161" s="41"/>
      <c r="DFX161" s="41"/>
      <c r="DFY161" s="41"/>
      <c r="DFZ161" s="41"/>
      <c r="DGA161" s="41"/>
      <c r="DGB161" s="41"/>
      <c r="DGC161" s="41"/>
      <c r="DGD161" s="41"/>
      <c r="DGE161" s="41"/>
      <c r="DGF161" s="41"/>
      <c r="DGG161" s="41"/>
      <c r="DGH161" s="41"/>
      <c r="DGI161" s="41"/>
      <c r="DGJ161" s="41"/>
      <c r="DGK161" s="41"/>
      <c r="DGL161" s="41"/>
      <c r="DGM161" s="41"/>
      <c r="DGN161" s="41"/>
      <c r="DGO161" s="41"/>
      <c r="DGP161" s="41"/>
      <c r="DGQ161" s="41"/>
      <c r="DGR161" s="41"/>
      <c r="DGS161" s="41"/>
      <c r="DGT161" s="41"/>
      <c r="DGU161" s="41"/>
      <c r="DGV161" s="41"/>
      <c r="DGW161" s="41"/>
      <c r="DGX161" s="41"/>
      <c r="DGY161" s="41"/>
      <c r="DGZ161" s="41"/>
      <c r="DHA161" s="41"/>
      <c r="DHB161" s="41"/>
      <c r="DHC161" s="41"/>
      <c r="DHD161" s="41"/>
      <c r="DHE161" s="41"/>
      <c r="DHF161" s="41"/>
      <c r="DHG161" s="41"/>
      <c r="DHH161" s="41"/>
      <c r="DHI161" s="41"/>
      <c r="DHJ161" s="41"/>
      <c r="DHK161" s="41"/>
      <c r="DHL161" s="41"/>
      <c r="DHM161" s="41"/>
      <c r="DHN161" s="41"/>
      <c r="DHO161" s="41"/>
      <c r="DHP161" s="41"/>
      <c r="DHQ161" s="41"/>
      <c r="DHR161" s="41"/>
      <c r="DHS161" s="41"/>
      <c r="DHT161" s="41"/>
      <c r="DHU161" s="41"/>
      <c r="DHV161" s="41"/>
      <c r="DHW161" s="41"/>
      <c r="DHX161" s="41"/>
      <c r="DHY161" s="41"/>
      <c r="DHZ161" s="41"/>
      <c r="DIA161" s="41"/>
      <c r="DIB161" s="41"/>
      <c r="DIC161" s="41"/>
      <c r="DID161" s="41"/>
      <c r="DIE161" s="41"/>
      <c r="DIF161" s="41"/>
      <c r="DIG161" s="41"/>
      <c r="DIH161" s="41"/>
      <c r="DII161" s="41"/>
      <c r="DIJ161" s="41"/>
      <c r="DIK161" s="41"/>
      <c r="DIL161" s="41"/>
      <c r="DIM161" s="41"/>
      <c r="DIN161" s="41"/>
      <c r="DIO161" s="41"/>
      <c r="DIP161" s="41"/>
      <c r="DIQ161" s="41"/>
      <c r="DIR161" s="41"/>
      <c r="DIS161" s="41"/>
      <c r="DIT161" s="41"/>
      <c r="DIU161" s="41"/>
      <c r="DIV161" s="41"/>
      <c r="DIW161" s="41"/>
      <c r="DIX161" s="41"/>
      <c r="DIY161" s="41"/>
      <c r="DIZ161" s="41"/>
      <c r="DJA161" s="41"/>
      <c r="DJB161" s="41"/>
      <c r="DJC161" s="41"/>
      <c r="DJD161" s="41"/>
      <c r="DJE161" s="41"/>
      <c r="DJF161" s="41"/>
      <c r="DJG161" s="41"/>
      <c r="DJH161" s="41"/>
      <c r="DJI161" s="41"/>
      <c r="DJJ161" s="41"/>
      <c r="DJK161" s="41"/>
      <c r="DJL161" s="41"/>
      <c r="DJM161" s="41"/>
      <c r="DJN161" s="41"/>
      <c r="DJO161" s="41"/>
      <c r="DJP161" s="41"/>
      <c r="DJQ161" s="41"/>
      <c r="DJR161" s="41"/>
      <c r="DJS161" s="41"/>
      <c r="DJT161" s="41"/>
      <c r="DJU161" s="41"/>
      <c r="DJV161" s="41"/>
      <c r="DJW161" s="41"/>
      <c r="DJX161" s="41"/>
      <c r="DJY161" s="41"/>
      <c r="DJZ161" s="41"/>
      <c r="DKA161" s="41"/>
      <c r="DKB161" s="41"/>
      <c r="DKC161" s="41"/>
      <c r="DKD161" s="41"/>
      <c r="DKE161" s="41"/>
      <c r="DKF161" s="41"/>
      <c r="DKG161" s="41"/>
      <c r="DKH161" s="41"/>
      <c r="DKI161" s="41"/>
      <c r="DKJ161" s="41"/>
      <c r="DKK161" s="41"/>
      <c r="DKL161" s="41"/>
      <c r="DKM161" s="41"/>
      <c r="DKN161" s="41"/>
      <c r="DKO161" s="41"/>
      <c r="DKP161" s="41"/>
      <c r="DKQ161" s="41"/>
      <c r="DKR161" s="41"/>
      <c r="DKS161" s="41"/>
      <c r="DKT161" s="41"/>
      <c r="DKU161" s="41"/>
      <c r="DKV161" s="41"/>
      <c r="DKW161" s="41"/>
      <c r="DKX161" s="41"/>
      <c r="DKY161" s="41"/>
      <c r="DKZ161" s="41"/>
      <c r="DLA161" s="41"/>
      <c r="DLB161" s="41"/>
      <c r="DLC161" s="41"/>
      <c r="DLD161" s="41"/>
      <c r="DLE161" s="41"/>
      <c r="DLF161" s="41"/>
      <c r="DLG161" s="41"/>
      <c r="DLH161" s="41"/>
      <c r="DLI161" s="41"/>
      <c r="DLJ161" s="41"/>
      <c r="DLK161" s="41"/>
      <c r="DLL161" s="41"/>
      <c r="DLM161" s="41"/>
      <c r="DLN161" s="41"/>
      <c r="DLO161" s="41"/>
      <c r="DLP161" s="41"/>
      <c r="DLQ161" s="41"/>
      <c r="DLR161" s="41"/>
      <c r="DLS161" s="41"/>
      <c r="DLT161" s="41"/>
      <c r="DLU161" s="41"/>
      <c r="DLV161" s="41"/>
      <c r="DLW161" s="41"/>
      <c r="DLX161" s="41"/>
      <c r="DLY161" s="41"/>
      <c r="DLZ161" s="41"/>
      <c r="DMA161" s="41"/>
      <c r="DMB161" s="41"/>
      <c r="DMC161" s="41"/>
      <c r="DMD161" s="41"/>
      <c r="DME161" s="41"/>
      <c r="DMF161" s="41"/>
      <c r="DMG161" s="41"/>
      <c r="DMH161" s="41"/>
      <c r="DMI161" s="41"/>
      <c r="DMJ161" s="41"/>
      <c r="DMK161" s="41"/>
      <c r="DML161" s="41"/>
      <c r="DMM161" s="41"/>
      <c r="DMN161" s="41"/>
      <c r="DMO161" s="41"/>
      <c r="DMP161" s="41"/>
      <c r="DMQ161" s="41"/>
      <c r="DMR161" s="41"/>
      <c r="DMS161" s="41"/>
      <c r="DMT161" s="41"/>
      <c r="DMU161" s="41"/>
      <c r="DMV161" s="41"/>
      <c r="DMW161" s="41"/>
      <c r="DMX161" s="41"/>
      <c r="DMY161" s="41"/>
      <c r="DMZ161" s="41"/>
      <c r="DNA161" s="41"/>
      <c r="DNB161" s="41"/>
      <c r="DNC161" s="41"/>
      <c r="DND161" s="41"/>
      <c r="DNE161" s="41"/>
      <c r="DNF161" s="41"/>
      <c r="DNG161" s="41"/>
      <c r="DNH161" s="41"/>
      <c r="DNI161" s="41"/>
      <c r="DNJ161" s="41"/>
      <c r="DNK161" s="41"/>
      <c r="DNL161" s="41"/>
      <c r="DNM161" s="41"/>
      <c r="DNN161" s="41"/>
      <c r="DNO161" s="41"/>
      <c r="DNP161" s="41"/>
      <c r="DNQ161" s="41"/>
      <c r="DNR161" s="41"/>
      <c r="DNS161" s="41"/>
      <c r="DNT161" s="41"/>
      <c r="DNU161" s="41"/>
      <c r="DNV161" s="41"/>
      <c r="DNW161" s="41"/>
      <c r="DNX161" s="41"/>
      <c r="DNY161" s="41"/>
      <c r="DNZ161" s="41"/>
      <c r="DOA161" s="41"/>
      <c r="DOB161" s="41"/>
      <c r="DOC161" s="41"/>
      <c r="DOD161" s="41"/>
      <c r="DOE161" s="41"/>
      <c r="DOF161" s="41"/>
      <c r="DOG161" s="41"/>
      <c r="DOH161" s="41"/>
      <c r="DOI161" s="41"/>
      <c r="DOJ161" s="41"/>
      <c r="DOK161" s="41"/>
      <c r="DOL161" s="41"/>
      <c r="DOM161" s="41"/>
      <c r="DON161" s="41"/>
      <c r="DOO161" s="41"/>
      <c r="DOP161" s="41"/>
      <c r="DOQ161" s="41"/>
      <c r="DOR161" s="41"/>
      <c r="DOS161" s="41"/>
      <c r="DOT161" s="41"/>
      <c r="DOU161" s="41"/>
      <c r="DOV161" s="41"/>
      <c r="DOW161" s="41"/>
      <c r="DOX161" s="41"/>
      <c r="DOY161" s="41"/>
      <c r="DOZ161" s="41"/>
      <c r="DPA161" s="41"/>
      <c r="DPB161" s="41"/>
      <c r="DPC161" s="41"/>
      <c r="DPD161" s="41"/>
      <c r="DPE161" s="41"/>
      <c r="DPF161" s="41"/>
      <c r="DPG161" s="41"/>
      <c r="DPH161" s="41"/>
      <c r="DPI161" s="41"/>
      <c r="DPJ161" s="41"/>
      <c r="DPK161" s="41"/>
      <c r="DPL161" s="41"/>
      <c r="DPM161" s="41"/>
      <c r="DPN161" s="41"/>
      <c r="DPO161" s="41"/>
      <c r="DPP161" s="41"/>
      <c r="DPQ161" s="41"/>
      <c r="DPR161" s="41"/>
      <c r="DPS161" s="41"/>
      <c r="DPT161" s="41"/>
      <c r="DPU161" s="41"/>
      <c r="DPV161" s="41"/>
      <c r="DPW161" s="41"/>
      <c r="DPX161" s="41"/>
      <c r="DPY161" s="41"/>
      <c r="DPZ161" s="41"/>
      <c r="DQA161" s="41"/>
      <c r="DQB161" s="41"/>
      <c r="DQC161" s="41"/>
      <c r="DQD161" s="41"/>
      <c r="DQE161" s="41"/>
      <c r="DQF161" s="41"/>
      <c r="DQG161" s="41"/>
      <c r="DQH161" s="41"/>
      <c r="DQI161" s="41"/>
      <c r="DQJ161" s="41"/>
      <c r="DQK161" s="41"/>
      <c r="DQL161" s="41"/>
      <c r="DQM161" s="41"/>
      <c r="DQN161" s="41"/>
      <c r="DQO161" s="41"/>
      <c r="DQP161" s="41"/>
      <c r="DQQ161" s="41"/>
      <c r="DQR161" s="41"/>
      <c r="DQS161" s="41"/>
      <c r="DQT161" s="41"/>
      <c r="DQU161" s="41"/>
      <c r="DQV161" s="41"/>
      <c r="DQW161" s="41"/>
      <c r="DQX161" s="41"/>
      <c r="DQY161" s="41"/>
      <c r="DQZ161" s="41"/>
      <c r="DRA161" s="41"/>
      <c r="DRB161" s="41"/>
      <c r="DRC161" s="41"/>
      <c r="DRD161" s="41"/>
      <c r="DRE161" s="41"/>
      <c r="DRF161" s="41"/>
      <c r="DRG161" s="41"/>
      <c r="DRH161" s="41"/>
      <c r="DRI161" s="41"/>
      <c r="DRJ161" s="41"/>
      <c r="DRK161" s="41"/>
      <c r="DRL161" s="41"/>
      <c r="DRM161" s="41"/>
      <c r="DRN161" s="41"/>
      <c r="DRO161" s="41"/>
      <c r="DRP161" s="41"/>
      <c r="DRQ161" s="41"/>
      <c r="DRR161" s="41"/>
      <c r="DRS161" s="41"/>
      <c r="DRT161" s="41"/>
      <c r="DRU161" s="41"/>
      <c r="DRV161" s="41"/>
      <c r="DRW161" s="41"/>
      <c r="DRX161" s="41"/>
      <c r="DRY161" s="41"/>
      <c r="DRZ161" s="41"/>
      <c r="DSA161" s="41"/>
      <c r="DSB161" s="41"/>
      <c r="DSC161" s="41"/>
      <c r="DSD161" s="41"/>
      <c r="DSE161" s="41"/>
      <c r="DSF161" s="41"/>
      <c r="DSG161" s="41"/>
      <c r="DSH161" s="41"/>
      <c r="DSI161" s="41"/>
      <c r="DSJ161" s="41"/>
      <c r="DSK161" s="41"/>
      <c r="DSL161" s="41"/>
      <c r="DSM161" s="41"/>
      <c r="DSN161" s="41"/>
      <c r="DSO161" s="41"/>
      <c r="DSP161" s="41"/>
      <c r="DSQ161" s="41"/>
      <c r="DSR161" s="41"/>
      <c r="DSS161" s="41"/>
      <c r="DST161" s="41"/>
      <c r="DSU161" s="41"/>
      <c r="DSV161" s="41"/>
      <c r="DSW161" s="41"/>
      <c r="DSX161" s="41"/>
      <c r="DSY161" s="41"/>
      <c r="DSZ161" s="41"/>
      <c r="DTA161" s="41"/>
      <c r="DTB161" s="41"/>
      <c r="DTC161" s="41"/>
      <c r="DTD161" s="41"/>
      <c r="DTE161" s="41"/>
      <c r="DTF161" s="41"/>
      <c r="DTG161" s="41"/>
      <c r="DTH161" s="41"/>
      <c r="DTI161" s="41"/>
      <c r="DTJ161" s="41"/>
      <c r="DTK161" s="41"/>
      <c r="DTL161" s="41"/>
      <c r="DTM161" s="41"/>
      <c r="DTN161" s="41"/>
      <c r="DTO161" s="41"/>
      <c r="DTP161" s="41"/>
      <c r="DTQ161" s="41"/>
      <c r="DTR161" s="41"/>
      <c r="DTS161" s="41"/>
      <c r="DTT161" s="41"/>
      <c r="DTU161" s="41"/>
      <c r="DTV161" s="41"/>
      <c r="DTW161" s="41"/>
      <c r="DTX161" s="41"/>
      <c r="DTY161" s="41"/>
      <c r="DTZ161" s="41"/>
      <c r="DUA161" s="41"/>
      <c r="DUB161" s="41"/>
      <c r="DUC161" s="41"/>
      <c r="DUD161" s="41"/>
      <c r="DUE161" s="41"/>
      <c r="DUF161" s="41"/>
      <c r="DUG161" s="41"/>
      <c r="DUH161" s="41"/>
      <c r="DUI161" s="41"/>
      <c r="DUJ161" s="41"/>
      <c r="DUK161" s="41"/>
      <c r="DUL161" s="41"/>
      <c r="DUM161" s="41"/>
      <c r="DUN161" s="41"/>
      <c r="DUO161" s="41"/>
      <c r="DUP161" s="41"/>
      <c r="DUQ161" s="41"/>
      <c r="DUR161" s="41"/>
      <c r="DUS161" s="41"/>
      <c r="DUT161" s="41"/>
      <c r="DUU161" s="41"/>
      <c r="DUV161" s="41"/>
      <c r="DUW161" s="41"/>
      <c r="DUX161" s="41"/>
      <c r="DUY161" s="41"/>
      <c r="DUZ161" s="41"/>
      <c r="DVA161" s="41"/>
      <c r="DVB161" s="41"/>
      <c r="DVC161" s="41"/>
      <c r="DVD161" s="41"/>
      <c r="DVE161" s="41"/>
      <c r="DVF161" s="41"/>
      <c r="DVG161" s="41"/>
      <c r="DVH161" s="41"/>
      <c r="DVI161" s="41"/>
      <c r="DVJ161" s="41"/>
      <c r="DVK161" s="41"/>
      <c r="DVL161" s="41"/>
      <c r="DVM161" s="41"/>
      <c r="DVN161" s="41"/>
      <c r="DVO161" s="41"/>
      <c r="DVP161" s="41"/>
      <c r="DVQ161" s="41"/>
      <c r="DVR161" s="41"/>
      <c r="DVS161" s="41"/>
      <c r="DVT161" s="41"/>
      <c r="DVU161" s="41"/>
      <c r="DVV161" s="41"/>
      <c r="DVW161" s="41"/>
      <c r="DVX161" s="41"/>
      <c r="DVY161" s="41"/>
      <c r="DVZ161" s="41"/>
      <c r="DWA161" s="41"/>
      <c r="DWB161" s="41"/>
      <c r="DWC161" s="41"/>
      <c r="DWD161" s="41"/>
      <c r="DWE161" s="41"/>
      <c r="DWF161" s="41"/>
      <c r="DWG161" s="41"/>
      <c r="DWH161" s="41"/>
      <c r="DWI161" s="41"/>
      <c r="DWJ161" s="41"/>
      <c r="DWK161" s="41"/>
      <c r="DWL161" s="41"/>
      <c r="DWM161" s="41"/>
      <c r="DWN161" s="41"/>
      <c r="DWO161" s="41"/>
      <c r="DWP161" s="41"/>
      <c r="DWQ161" s="41"/>
      <c r="DWR161" s="41"/>
      <c r="DWS161" s="41"/>
      <c r="DWT161" s="41"/>
      <c r="DWU161" s="41"/>
      <c r="DWV161" s="41"/>
      <c r="DWW161" s="41"/>
      <c r="DWX161" s="41"/>
      <c r="DWY161" s="41"/>
      <c r="DWZ161" s="41"/>
      <c r="DXA161" s="41"/>
      <c r="DXB161" s="41"/>
      <c r="DXC161" s="41"/>
      <c r="DXD161" s="41"/>
      <c r="DXE161" s="41"/>
      <c r="DXF161" s="41"/>
      <c r="DXG161" s="41"/>
      <c r="DXH161" s="41"/>
      <c r="DXI161" s="41"/>
      <c r="DXJ161" s="41"/>
      <c r="DXK161" s="41"/>
      <c r="DXL161" s="41"/>
      <c r="DXM161" s="41"/>
      <c r="DXN161" s="41"/>
      <c r="DXO161" s="41"/>
      <c r="DXP161" s="41"/>
      <c r="DXQ161" s="41"/>
      <c r="DXR161" s="41"/>
      <c r="DXS161" s="41"/>
      <c r="DXT161" s="41"/>
      <c r="DXU161" s="41"/>
      <c r="DXV161" s="41"/>
      <c r="DXW161" s="41"/>
      <c r="DXX161" s="41"/>
      <c r="DXY161" s="41"/>
      <c r="DXZ161" s="41"/>
      <c r="DYA161" s="41"/>
      <c r="DYB161" s="41"/>
      <c r="DYC161" s="41"/>
      <c r="DYD161" s="41"/>
      <c r="DYE161" s="41"/>
      <c r="DYF161" s="41"/>
      <c r="DYG161" s="41"/>
      <c r="DYH161" s="41"/>
      <c r="DYI161" s="41"/>
      <c r="DYJ161" s="41"/>
      <c r="DYK161" s="41"/>
      <c r="DYL161" s="41"/>
      <c r="DYM161" s="41"/>
      <c r="DYN161" s="41"/>
      <c r="DYO161" s="41"/>
      <c r="DYP161" s="41"/>
      <c r="DYQ161" s="41"/>
      <c r="DYR161" s="41"/>
      <c r="DYS161" s="41"/>
      <c r="DYT161" s="41"/>
      <c r="DYU161" s="41"/>
      <c r="DYV161" s="41"/>
      <c r="DYW161" s="41"/>
      <c r="DYX161" s="41"/>
      <c r="DYY161" s="41"/>
      <c r="DYZ161" s="41"/>
      <c r="DZA161" s="41"/>
      <c r="DZB161" s="41"/>
      <c r="DZC161" s="41"/>
      <c r="DZD161" s="41"/>
      <c r="DZE161" s="41"/>
      <c r="DZF161" s="41"/>
      <c r="DZG161" s="41"/>
      <c r="DZH161" s="41"/>
      <c r="DZI161" s="41"/>
      <c r="DZJ161" s="41"/>
      <c r="DZK161" s="41"/>
      <c r="DZL161" s="41"/>
      <c r="DZM161" s="41"/>
      <c r="DZN161" s="41"/>
      <c r="DZO161" s="41"/>
      <c r="DZP161" s="41"/>
      <c r="DZQ161" s="41"/>
      <c r="DZR161" s="41"/>
      <c r="DZS161" s="41"/>
      <c r="DZT161" s="41"/>
      <c r="DZU161" s="41"/>
      <c r="DZV161" s="41"/>
      <c r="DZW161" s="41"/>
      <c r="DZX161" s="41"/>
      <c r="DZY161" s="41"/>
      <c r="DZZ161" s="41"/>
      <c r="EAA161" s="41"/>
      <c r="EAB161" s="41"/>
      <c r="EAC161" s="41"/>
      <c r="EAD161" s="41"/>
      <c r="EAE161" s="41"/>
      <c r="EAF161" s="41"/>
      <c r="EAG161" s="41"/>
      <c r="EAH161" s="41"/>
      <c r="EAI161" s="41"/>
      <c r="EAJ161" s="41"/>
      <c r="EAK161" s="41"/>
      <c r="EAL161" s="41"/>
      <c r="EAM161" s="41"/>
      <c r="EAN161" s="41"/>
      <c r="EAO161" s="41"/>
      <c r="EAP161" s="41"/>
      <c r="EAQ161" s="41"/>
      <c r="EAR161" s="41"/>
      <c r="EAS161" s="41"/>
      <c r="EAT161" s="41"/>
      <c r="EAU161" s="41"/>
      <c r="EAV161" s="41"/>
      <c r="EAW161" s="41"/>
      <c r="EAX161" s="41"/>
      <c r="EAY161" s="41"/>
      <c r="EAZ161" s="41"/>
      <c r="EBA161" s="41"/>
      <c r="EBB161" s="41"/>
      <c r="EBC161" s="41"/>
      <c r="EBD161" s="41"/>
      <c r="EBE161" s="41"/>
      <c r="EBF161" s="41"/>
      <c r="EBG161" s="41"/>
      <c r="EBH161" s="41"/>
      <c r="EBI161" s="41"/>
      <c r="EBJ161" s="41"/>
      <c r="EBK161" s="41"/>
      <c r="EBL161" s="41"/>
      <c r="EBM161" s="41"/>
      <c r="EBN161" s="41"/>
      <c r="EBO161" s="41"/>
      <c r="EBP161" s="41"/>
      <c r="EBQ161" s="41"/>
      <c r="EBR161" s="41"/>
      <c r="EBS161" s="41"/>
      <c r="EBT161" s="41"/>
      <c r="EBU161" s="41"/>
      <c r="EBV161" s="41"/>
      <c r="EBW161" s="41"/>
      <c r="EBX161" s="41"/>
      <c r="EBY161" s="41"/>
      <c r="EBZ161" s="41"/>
      <c r="ECA161" s="41"/>
      <c r="ECB161" s="41"/>
      <c r="ECC161" s="41"/>
      <c r="ECD161" s="41"/>
      <c r="ECE161" s="41"/>
      <c r="ECF161" s="41"/>
      <c r="ECG161" s="41"/>
      <c r="ECH161" s="41"/>
      <c r="ECI161" s="41"/>
      <c r="ECJ161" s="41"/>
      <c r="ECK161" s="41"/>
      <c r="ECL161" s="41"/>
      <c r="ECM161" s="41"/>
      <c r="ECN161" s="41"/>
      <c r="ECO161" s="41"/>
      <c r="ECP161" s="41"/>
      <c r="ECQ161" s="41"/>
      <c r="ECR161" s="41"/>
      <c r="ECS161" s="41"/>
      <c r="ECT161" s="41"/>
      <c r="ECU161" s="41"/>
      <c r="ECV161" s="41"/>
      <c r="ECW161" s="41"/>
      <c r="ECX161" s="41"/>
      <c r="ECY161" s="41"/>
      <c r="ECZ161" s="41"/>
      <c r="EDA161" s="41"/>
      <c r="EDB161" s="41"/>
      <c r="EDC161" s="41"/>
      <c r="EDD161" s="41"/>
      <c r="EDE161" s="41"/>
      <c r="EDF161" s="41"/>
      <c r="EDG161" s="41"/>
      <c r="EDH161" s="41"/>
      <c r="EDI161" s="41"/>
      <c r="EDJ161" s="41"/>
      <c r="EDK161" s="41"/>
      <c r="EDL161" s="41"/>
      <c r="EDM161" s="41"/>
      <c r="EDN161" s="41"/>
      <c r="EDO161" s="41"/>
      <c r="EDP161" s="41"/>
      <c r="EDQ161" s="41"/>
      <c r="EDR161" s="41"/>
      <c r="EDS161" s="41"/>
      <c r="EDT161" s="41"/>
      <c r="EDU161" s="41"/>
      <c r="EDV161" s="41"/>
      <c r="EDW161" s="41"/>
      <c r="EDX161" s="41"/>
      <c r="EDY161" s="41"/>
      <c r="EDZ161" s="41"/>
      <c r="EEA161" s="41"/>
      <c r="EEB161" s="41"/>
      <c r="EEC161" s="41"/>
      <c r="EED161" s="41"/>
      <c r="EEE161" s="41"/>
      <c r="EEF161" s="41"/>
      <c r="EEG161" s="41"/>
      <c r="EEH161" s="41"/>
      <c r="EEI161" s="41"/>
      <c r="EEJ161" s="41"/>
      <c r="EEK161" s="41"/>
      <c r="EEL161" s="41"/>
      <c r="EEM161" s="41"/>
      <c r="EEN161" s="41"/>
      <c r="EEO161" s="41"/>
      <c r="EEP161" s="41"/>
      <c r="EEQ161" s="41"/>
      <c r="EER161" s="41"/>
      <c r="EES161" s="41"/>
      <c r="EET161" s="41"/>
      <c r="EEU161" s="41"/>
      <c r="EEV161" s="41"/>
      <c r="EEW161" s="41"/>
      <c r="EEX161" s="41"/>
      <c r="EEY161" s="41"/>
      <c r="EEZ161" s="41"/>
      <c r="EFA161" s="41"/>
      <c r="EFB161" s="41"/>
      <c r="EFC161" s="41"/>
      <c r="EFD161" s="41"/>
      <c r="EFE161" s="41"/>
      <c r="EFF161" s="41"/>
      <c r="EFG161" s="41"/>
      <c r="EFH161" s="41"/>
      <c r="EFI161" s="41"/>
      <c r="EFJ161" s="41"/>
      <c r="EFK161" s="41"/>
      <c r="EFL161" s="41"/>
      <c r="EFM161" s="41"/>
      <c r="EFN161" s="41"/>
      <c r="EFO161" s="41"/>
      <c r="EFP161" s="41"/>
      <c r="EFQ161" s="41"/>
      <c r="EFR161" s="41"/>
      <c r="EFS161" s="41"/>
      <c r="EFT161" s="41"/>
      <c r="EFU161" s="41"/>
      <c r="EFV161" s="41"/>
      <c r="EFW161" s="41"/>
      <c r="EFX161" s="41"/>
      <c r="EFY161" s="41"/>
      <c r="EFZ161" s="41"/>
      <c r="EGA161" s="41"/>
      <c r="EGB161" s="41"/>
      <c r="EGC161" s="41"/>
      <c r="EGD161" s="41"/>
      <c r="EGE161" s="41"/>
      <c r="EGF161" s="41"/>
      <c r="EGG161" s="41"/>
      <c r="EGH161" s="41"/>
      <c r="EGI161" s="41"/>
      <c r="EGJ161" s="41"/>
      <c r="EGK161" s="41"/>
      <c r="EGL161" s="41"/>
      <c r="EGM161" s="41"/>
      <c r="EGN161" s="41"/>
      <c r="EGO161" s="41"/>
      <c r="EGP161" s="41"/>
      <c r="EGQ161" s="41"/>
      <c r="EGR161" s="41"/>
      <c r="EGS161" s="41"/>
      <c r="EGT161" s="41"/>
      <c r="EGU161" s="41"/>
      <c r="EGV161" s="41"/>
      <c r="EGW161" s="41"/>
      <c r="EGX161" s="41"/>
      <c r="EGY161" s="41"/>
      <c r="EGZ161" s="41"/>
      <c r="EHA161" s="41"/>
      <c r="EHB161" s="41"/>
      <c r="EHC161" s="41"/>
      <c r="EHD161" s="41"/>
      <c r="EHE161" s="41"/>
      <c r="EHF161" s="41"/>
      <c r="EHG161" s="41"/>
      <c r="EHH161" s="41"/>
      <c r="EHI161" s="41"/>
      <c r="EHJ161" s="41"/>
      <c r="EHK161" s="41"/>
      <c r="EHL161" s="41"/>
      <c r="EHM161" s="41"/>
      <c r="EHN161" s="41"/>
      <c r="EHO161" s="41"/>
      <c r="EHP161" s="41"/>
      <c r="EHQ161" s="41"/>
      <c r="EHR161" s="41"/>
      <c r="EHS161" s="41"/>
      <c r="EHT161" s="41"/>
      <c r="EHU161" s="41"/>
      <c r="EHV161" s="41"/>
      <c r="EHW161" s="41"/>
      <c r="EHX161" s="41"/>
      <c r="EHY161" s="41"/>
      <c r="EHZ161" s="41"/>
      <c r="EIA161" s="41"/>
      <c r="EIB161" s="41"/>
      <c r="EIC161" s="41"/>
      <c r="EID161" s="41"/>
      <c r="EIE161" s="41"/>
      <c r="EIF161" s="41"/>
      <c r="EIG161" s="41"/>
      <c r="EIH161" s="41"/>
      <c r="EII161" s="41"/>
      <c r="EIJ161" s="41"/>
      <c r="EIK161" s="41"/>
      <c r="EIL161" s="41"/>
      <c r="EIM161" s="41"/>
      <c r="EIN161" s="41"/>
      <c r="EIO161" s="41"/>
      <c r="EIP161" s="41"/>
      <c r="EIQ161" s="41"/>
      <c r="EIR161" s="41"/>
      <c r="EIS161" s="41"/>
      <c r="EIT161" s="41"/>
      <c r="EIU161" s="41"/>
      <c r="EIV161" s="41"/>
      <c r="EIW161" s="41"/>
      <c r="EIX161" s="41"/>
      <c r="EIY161" s="41"/>
      <c r="EIZ161" s="41"/>
      <c r="EJA161" s="41"/>
      <c r="EJB161" s="41"/>
      <c r="EJC161" s="41"/>
      <c r="EJD161" s="41"/>
      <c r="EJE161" s="41"/>
      <c r="EJF161" s="41"/>
      <c r="EJG161" s="41"/>
      <c r="EJH161" s="41"/>
      <c r="EJI161" s="41"/>
      <c r="EJJ161" s="41"/>
      <c r="EJK161" s="41"/>
      <c r="EJL161" s="41"/>
      <c r="EJM161" s="41"/>
      <c r="EJN161" s="41"/>
      <c r="EJO161" s="41"/>
      <c r="EJP161" s="41"/>
      <c r="EJQ161" s="41"/>
      <c r="EJR161" s="41"/>
      <c r="EJS161" s="41"/>
      <c r="EJT161" s="41"/>
      <c r="EJU161" s="41"/>
      <c r="EJV161" s="41"/>
      <c r="EJW161" s="41"/>
      <c r="EJX161" s="41"/>
      <c r="EJY161" s="41"/>
      <c r="EJZ161" s="41"/>
      <c r="EKA161" s="41"/>
      <c r="EKB161" s="41"/>
      <c r="EKC161" s="41"/>
      <c r="EKD161" s="41"/>
      <c r="EKE161" s="41"/>
      <c r="EKF161" s="41"/>
      <c r="EKG161" s="41"/>
      <c r="EKH161" s="41"/>
      <c r="EKI161" s="41"/>
      <c r="EKJ161" s="41"/>
      <c r="EKK161" s="41"/>
      <c r="EKL161" s="41"/>
      <c r="EKM161" s="41"/>
      <c r="EKN161" s="41"/>
      <c r="EKO161" s="41"/>
      <c r="EKP161" s="41"/>
      <c r="EKQ161" s="41"/>
      <c r="EKR161" s="41"/>
      <c r="EKS161" s="41"/>
      <c r="EKT161" s="41"/>
      <c r="EKU161" s="41"/>
      <c r="EKV161" s="41"/>
      <c r="EKW161" s="41"/>
      <c r="EKX161" s="41"/>
      <c r="EKY161" s="41"/>
      <c r="EKZ161" s="41"/>
      <c r="ELA161" s="41"/>
      <c r="ELB161" s="41"/>
      <c r="ELC161" s="41"/>
      <c r="ELD161" s="41"/>
      <c r="ELE161" s="41"/>
      <c r="ELF161" s="41"/>
      <c r="ELG161" s="41"/>
      <c r="ELH161" s="41"/>
      <c r="ELI161" s="41"/>
      <c r="ELJ161" s="41"/>
      <c r="ELK161" s="41"/>
      <c r="ELL161" s="41"/>
      <c r="ELM161" s="41"/>
      <c r="ELN161" s="41"/>
      <c r="ELO161" s="41"/>
      <c r="ELP161" s="41"/>
      <c r="ELQ161" s="41"/>
      <c r="ELR161" s="41"/>
      <c r="ELS161" s="41"/>
      <c r="ELT161" s="41"/>
      <c r="ELU161" s="41"/>
      <c r="ELV161" s="41"/>
      <c r="ELW161" s="41"/>
      <c r="ELX161" s="41"/>
      <c r="ELY161" s="41"/>
      <c r="ELZ161" s="41"/>
      <c r="EMA161" s="41"/>
      <c r="EMB161" s="41"/>
      <c r="EMC161" s="41"/>
      <c r="EMD161" s="41"/>
      <c r="EME161" s="41"/>
      <c r="EMF161" s="41"/>
      <c r="EMG161" s="41"/>
      <c r="EMH161" s="41"/>
      <c r="EMI161" s="41"/>
      <c r="EMJ161" s="41"/>
      <c r="EMK161" s="41"/>
      <c r="EML161" s="41"/>
      <c r="EMM161" s="41"/>
      <c r="EMN161" s="41"/>
      <c r="EMO161" s="41"/>
      <c r="EMP161" s="41"/>
      <c r="EMQ161" s="41"/>
      <c r="EMR161" s="41"/>
      <c r="EMS161" s="41"/>
      <c r="EMT161" s="41"/>
      <c r="EMU161" s="41"/>
      <c r="EMV161" s="41"/>
      <c r="EMW161" s="41"/>
      <c r="EMX161" s="41"/>
      <c r="EMY161" s="41"/>
      <c r="EMZ161" s="41"/>
      <c r="ENA161" s="41"/>
      <c r="ENB161" s="41"/>
      <c r="ENC161" s="41"/>
      <c r="END161" s="41"/>
      <c r="ENE161" s="41"/>
      <c r="ENF161" s="41"/>
      <c r="ENG161" s="41"/>
      <c r="ENH161" s="41"/>
      <c r="ENI161" s="41"/>
      <c r="ENJ161" s="41"/>
      <c r="ENK161" s="41"/>
      <c r="ENL161" s="41"/>
      <c r="ENM161" s="41"/>
      <c r="ENN161" s="41"/>
      <c r="ENO161" s="41"/>
      <c r="ENP161" s="41"/>
      <c r="ENQ161" s="41"/>
      <c r="ENR161" s="41"/>
      <c r="ENS161" s="41"/>
      <c r="ENT161" s="41"/>
      <c r="ENU161" s="41"/>
      <c r="ENV161" s="41"/>
      <c r="ENW161" s="41"/>
      <c r="ENX161" s="41"/>
      <c r="ENY161" s="41"/>
      <c r="ENZ161" s="41"/>
      <c r="EOA161" s="41"/>
      <c r="EOB161" s="41"/>
      <c r="EOC161" s="41"/>
      <c r="EOD161" s="41"/>
      <c r="EOE161" s="41"/>
      <c r="EOF161" s="41"/>
      <c r="EOG161" s="41"/>
      <c r="EOH161" s="41"/>
      <c r="EOI161" s="41"/>
      <c r="EOJ161" s="41"/>
      <c r="EOK161" s="41"/>
      <c r="EOL161" s="41"/>
      <c r="EOM161" s="41"/>
      <c r="EON161" s="41"/>
      <c r="EOO161" s="41"/>
      <c r="EOP161" s="41"/>
      <c r="EOQ161" s="41"/>
      <c r="EOR161" s="41"/>
      <c r="EOS161" s="41"/>
      <c r="EOT161" s="41"/>
      <c r="EOU161" s="41"/>
      <c r="EOV161" s="41"/>
      <c r="EOW161" s="41"/>
      <c r="EOX161" s="41"/>
      <c r="EOY161" s="41"/>
      <c r="EOZ161" s="41"/>
      <c r="EPA161" s="41"/>
      <c r="EPB161" s="41"/>
      <c r="EPC161" s="41"/>
      <c r="EPD161" s="41"/>
      <c r="EPE161" s="41"/>
      <c r="EPF161" s="41"/>
      <c r="EPG161" s="41"/>
      <c r="EPH161" s="41"/>
      <c r="EPI161" s="41"/>
      <c r="EPJ161" s="41"/>
      <c r="EPK161" s="41"/>
      <c r="EPL161" s="41"/>
      <c r="EPM161" s="41"/>
      <c r="EPN161" s="41"/>
      <c r="EPO161" s="41"/>
      <c r="EPP161" s="41"/>
      <c r="EPQ161" s="41"/>
      <c r="EPR161" s="41"/>
      <c r="EPS161" s="41"/>
      <c r="EPT161" s="41"/>
      <c r="EPU161" s="41"/>
      <c r="EPV161" s="41"/>
      <c r="EPW161" s="41"/>
      <c r="EPX161" s="41"/>
      <c r="EPY161" s="41"/>
      <c r="EPZ161" s="41"/>
      <c r="EQA161" s="41"/>
      <c r="EQB161" s="41"/>
      <c r="EQC161" s="41"/>
      <c r="EQD161" s="41"/>
      <c r="EQE161" s="41"/>
      <c r="EQF161" s="41"/>
      <c r="EQG161" s="41"/>
      <c r="EQH161" s="41"/>
      <c r="EQI161" s="41"/>
      <c r="EQJ161" s="41"/>
      <c r="EQK161" s="41"/>
      <c r="EQL161" s="41"/>
      <c r="EQM161" s="41"/>
      <c r="EQN161" s="41"/>
      <c r="EQO161" s="41"/>
      <c r="EQP161" s="41"/>
      <c r="EQQ161" s="41"/>
      <c r="EQR161" s="41"/>
      <c r="EQS161" s="41"/>
      <c r="EQT161" s="41"/>
      <c r="EQU161" s="41"/>
      <c r="EQV161" s="41"/>
      <c r="EQW161" s="41"/>
      <c r="EQX161" s="41"/>
      <c r="EQY161" s="41"/>
      <c r="EQZ161" s="41"/>
      <c r="ERA161" s="41"/>
      <c r="ERB161" s="41"/>
      <c r="ERC161" s="41"/>
      <c r="ERD161" s="41"/>
      <c r="ERE161" s="41"/>
      <c r="ERF161" s="41"/>
      <c r="ERG161" s="41"/>
      <c r="ERH161" s="41"/>
      <c r="ERI161" s="41"/>
      <c r="ERJ161" s="41"/>
      <c r="ERK161" s="41"/>
      <c r="ERL161" s="41"/>
      <c r="ERM161" s="41"/>
      <c r="ERN161" s="41"/>
      <c r="ERO161" s="41"/>
      <c r="ERP161" s="41"/>
      <c r="ERQ161" s="41"/>
      <c r="ERR161" s="41"/>
      <c r="ERS161" s="41"/>
      <c r="ERT161" s="41"/>
      <c r="ERU161" s="41"/>
      <c r="ERV161" s="41"/>
      <c r="ERW161" s="41"/>
      <c r="ERX161" s="41"/>
      <c r="ERY161" s="41"/>
      <c r="ERZ161" s="41"/>
      <c r="ESA161" s="41"/>
      <c r="ESB161" s="41"/>
      <c r="ESC161" s="41"/>
      <c r="ESD161" s="41"/>
      <c r="ESE161" s="41"/>
      <c r="ESF161" s="41"/>
      <c r="ESG161" s="41"/>
      <c r="ESH161" s="41"/>
      <c r="ESI161" s="41"/>
      <c r="ESJ161" s="41"/>
      <c r="ESK161" s="41"/>
      <c r="ESL161" s="41"/>
      <c r="ESM161" s="41"/>
      <c r="ESN161" s="41"/>
      <c r="ESO161" s="41"/>
      <c r="ESP161" s="41"/>
      <c r="ESQ161" s="41"/>
      <c r="ESR161" s="41"/>
      <c r="ESS161" s="41"/>
      <c r="EST161" s="41"/>
      <c r="ESU161" s="41"/>
      <c r="ESV161" s="41"/>
      <c r="ESW161" s="41"/>
      <c r="ESX161" s="41"/>
      <c r="ESY161" s="41"/>
      <c r="ESZ161" s="41"/>
      <c r="ETA161" s="41"/>
      <c r="ETB161" s="41"/>
      <c r="ETC161" s="41"/>
      <c r="ETD161" s="41"/>
      <c r="ETE161" s="41"/>
      <c r="ETF161" s="41"/>
      <c r="ETG161" s="41"/>
      <c r="ETH161" s="41"/>
      <c r="ETI161" s="41"/>
      <c r="ETJ161" s="41"/>
      <c r="ETK161" s="41"/>
      <c r="ETL161" s="41"/>
      <c r="ETM161" s="41"/>
      <c r="ETN161" s="41"/>
      <c r="ETO161" s="41"/>
      <c r="ETP161" s="41"/>
      <c r="ETQ161" s="41"/>
      <c r="ETR161" s="41"/>
      <c r="ETS161" s="41"/>
      <c r="ETT161" s="41"/>
      <c r="ETU161" s="41"/>
      <c r="ETV161" s="41"/>
      <c r="ETW161" s="41"/>
      <c r="ETX161" s="41"/>
      <c r="ETY161" s="41"/>
      <c r="ETZ161" s="41"/>
      <c r="EUA161" s="41"/>
      <c r="EUB161" s="41"/>
      <c r="EUC161" s="41"/>
      <c r="EUD161" s="41"/>
      <c r="EUE161" s="41"/>
      <c r="EUF161" s="41"/>
      <c r="EUG161" s="41"/>
      <c r="EUH161" s="41"/>
      <c r="EUI161" s="41"/>
      <c r="EUJ161" s="41"/>
      <c r="EUK161" s="41"/>
      <c r="EUL161" s="41"/>
      <c r="EUM161" s="41"/>
      <c r="EUN161" s="41"/>
      <c r="EUO161" s="41"/>
      <c r="EUP161" s="41"/>
      <c r="EUQ161" s="41"/>
      <c r="EUR161" s="41"/>
      <c r="EUS161" s="41"/>
      <c r="EUT161" s="41"/>
      <c r="EUU161" s="41"/>
      <c r="EUV161" s="41"/>
      <c r="EUW161" s="41"/>
      <c r="EUX161" s="41"/>
      <c r="EUY161" s="41"/>
      <c r="EUZ161" s="41"/>
      <c r="EVA161" s="41"/>
      <c r="EVB161" s="41"/>
      <c r="EVC161" s="41"/>
      <c r="EVD161" s="41"/>
      <c r="EVE161" s="41"/>
      <c r="EVF161" s="41"/>
      <c r="EVG161" s="41"/>
      <c r="EVH161" s="41"/>
      <c r="EVI161" s="41"/>
      <c r="EVJ161" s="41"/>
      <c r="EVK161" s="41"/>
      <c r="EVL161" s="41"/>
      <c r="EVM161" s="41"/>
      <c r="EVN161" s="41"/>
      <c r="EVO161" s="41"/>
      <c r="EVP161" s="41"/>
      <c r="EVQ161" s="41"/>
      <c r="EVR161" s="41"/>
      <c r="EVS161" s="41"/>
      <c r="EVT161" s="41"/>
      <c r="EVU161" s="41"/>
      <c r="EVV161" s="41"/>
      <c r="EVW161" s="41"/>
      <c r="EVX161" s="41"/>
      <c r="EVY161" s="41"/>
      <c r="EVZ161" s="41"/>
      <c r="EWA161" s="41"/>
      <c r="EWB161" s="41"/>
      <c r="EWC161" s="41"/>
      <c r="EWD161" s="41"/>
      <c r="EWE161" s="41"/>
      <c r="EWF161" s="41"/>
      <c r="EWG161" s="41"/>
      <c r="EWH161" s="41"/>
      <c r="EWI161" s="41"/>
      <c r="EWJ161" s="41"/>
      <c r="EWK161" s="41"/>
      <c r="EWL161" s="41"/>
      <c r="EWM161" s="41"/>
      <c r="EWN161" s="41"/>
      <c r="EWO161" s="41"/>
      <c r="EWP161" s="41"/>
      <c r="EWQ161" s="41"/>
      <c r="EWR161" s="41"/>
      <c r="EWS161" s="41"/>
      <c r="EWT161" s="41"/>
      <c r="EWU161" s="41"/>
      <c r="EWV161" s="41"/>
      <c r="EWW161" s="41"/>
      <c r="EWX161" s="41"/>
      <c r="EWY161" s="41"/>
      <c r="EWZ161" s="41"/>
      <c r="EXA161" s="41"/>
      <c r="EXB161" s="41"/>
      <c r="EXC161" s="41"/>
      <c r="EXD161" s="41"/>
      <c r="EXE161" s="41"/>
      <c r="EXF161" s="41"/>
      <c r="EXG161" s="41"/>
      <c r="EXH161" s="41"/>
      <c r="EXI161" s="41"/>
      <c r="EXJ161" s="41"/>
      <c r="EXK161" s="41"/>
      <c r="EXL161" s="41"/>
      <c r="EXM161" s="41"/>
      <c r="EXN161" s="41"/>
      <c r="EXO161" s="41"/>
      <c r="EXP161" s="41"/>
      <c r="EXQ161" s="41"/>
      <c r="EXR161" s="41"/>
      <c r="EXS161" s="41"/>
      <c r="EXT161" s="41"/>
      <c r="EXU161" s="41"/>
      <c r="EXV161" s="41"/>
      <c r="EXW161" s="41"/>
      <c r="EXX161" s="41"/>
      <c r="EXY161" s="41"/>
      <c r="EXZ161" s="41"/>
      <c r="EYA161" s="41"/>
      <c r="EYB161" s="41"/>
      <c r="EYC161" s="41"/>
      <c r="EYD161" s="41"/>
      <c r="EYE161" s="41"/>
      <c r="EYF161" s="41"/>
      <c r="EYG161" s="41"/>
      <c r="EYH161" s="41"/>
      <c r="EYI161" s="41"/>
      <c r="EYJ161" s="41"/>
      <c r="EYK161" s="41"/>
      <c r="EYL161" s="41"/>
      <c r="EYM161" s="41"/>
      <c r="EYN161" s="41"/>
      <c r="EYO161" s="41"/>
      <c r="EYP161" s="41"/>
      <c r="EYQ161" s="41"/>
      <c r="EYR161" s="41"/>
      <c r="EYS161" s="41"/>
      <c r="EYT161" s="41"/>
      <c r="EYU161" s="41"/>
      <c r="EYV161" s="41"/>
      <c r="EYW161" s="41"/>
      <c r="EYX161" s="41"/>
      <c r="EYY161" s="41"/>
      <c r="EYZ161" s="41"/>
      <c r="EZA161" s="41"/>
      <c r="EZB161" s="41"/>
      <c r="EZC161" s="41"/>
      <c r="EZD161" s="41"/>
      <c r="EZE161" s="41"/>
      <c r="EZF161" s="41"/>
      <c r="EZG161" s="41"/>
      <c r="EZH161" s="41"/>
      <c r="EZI161" s="41"/>
      <c r="EZJ161" s="41"/>
      <c r="EZK161" s="41"/>
      <c r="EZL161" s="41"/>
      <c r="EZM161" s="41"/>
      <c r="EZN161" s="41"/>
      <c r="EZO161" s="41"/>
      <c r="EZP161" s="41"/>
      <c r="EZQ161" s="41"/>
      <c r="EZR161" s="41"/>
      <c r="EZS161" s="41"/>
      <c r="EZT161" s="41"/>
      <c r="EZU161" s="41"/>
      <c r="EZV161" s="41"/>
      <c r="EZW161" s="41"/>
      <c r="EZX161" s="41"/>
      <c r="EZY161" s="41"/>
      <c r="EZZ161" s="41"/>
      <c r="FAA161" s="41"/>
      <c r="FAB161" s="41"/>
      <c r="FAC161" s="41"/>
      <c r="FAD161" s="41"/>
      <c r="FAE161" s="41"/>
      <c r="FAF161" s="41"/>
      <c r="FAG161" s="41"/>
      <c r="FAH161" s="41"/>
      <c r="FAI161" s="41"/>
      <c r="FAJ161" s="41"/>
      <c r="FAK161" s="41"/>
      <c r="FAL161" s="41"/>
      <c r="FAM161" s="41"/>
      <c r="FAN161" s="41"/>
      <c r="FAO161" s="41"/>
      <c r="FAP161" s="41"/>
      <c r="FAQ161" s="41"/>
      <c r="FAR161" s="41"/>
      <c r="FAS161" s="41"/>
      <c r="FAT161" s="41"/>
      <c r="FAU161" s="41"/>
      <c r="FAV161" s="41"/>
      <c r="FAW161" s="41"/>
      <c r="FAX161" s="41"/>
      <c r="FAY161" s="41"/>
      <c r="FAZ161" s="41"/>
      <c r="FBA161" s="41"/>
      <c r="FBB161" s="41"/>
      <c r="FBC161" s="41"/>
      <c r="FBD161" s="41"/>
      <c r="FBE161" s="41"/>
      <c r="FBF161" s="41"/>
      <c r="FBG161" s="41"/>
      <c r="FBH161" s="41"/>
      <c r="FBI161" s="41"/>
      <c r="FBJ161" s="41"/>
      <c r="FBK161" s="41"/>
      <c r="FBL161" s="41"/>
      <c r="FBM161" s="41"/>
      <c r="FBN161" s="41"/>
      <c r="FBO161" s="41"/>
      <c r="FBP161" s="41"/>
      <c r="FBQ161" s="41"/>
      <c r="FBR161" s="41"/>
      <c r="FBS161" s="41"/>
      <c r="FBT161" s="41"/>
      <c r="FBU161" s="41"/>
      <c r="FBV161" s="41"/>
      <c r="FBW161" s="41"/>
      <c r="FBX161" s="41"/>
      <c r="FBY161" s="41"/>
      <c r="FBZ161" s="41"/>
      <c r="FCA161" s="41"/>
      <c r="FCB161" s="41"/>
      <c r="FCC161" s="41"/>
      <c r="FCD161" s="41"/>
      <c r="FCE161" s="41"/>
      <c r="FCF161" s="41"/>
      <c r="FCG161" s="41"/>
      <c r="FCH161" s="41"/>
      <c r="FCI161" s="41"/>
      <c r="FCJ161" s="41"/>
      <c r="FCK161" s="41"/>
      <c r="FCL161" s="41"/>
      <c r="FCM161" s="41"/>
      <c r="FCN161" s="41"/>
      <c r="FCO161" s="41"/>
      <c r="FCP161" s="41"/>
      <c r="FCQ161" s="41"/>
      <c r="FCR161" s="41"/>
      <c r="FCS161" s="41"/>
      <c r="FCT161" s="41"/>
      <c r="FCU161" s="41"/>
      <c r="FCV161" s="41"/>
      <c r="FCW161" s="41"/>
      <c r="FCX161" s="41"/>
      <c r="FCY161" s="41"/>
      <c r="FCZ161" s="41"/>
      <c r="FDA161" s="41"/>
      <c r="FDB161" s="41"/>
      <c r="FDC161" s="41"/>
      <c r="FDD161" s="41"/>
      <c r="FDE161" s="41"/>
      <c r="FDF161" s="41"/>
      <c r="FDG161" s="41"/>
      <c r="FDH161" s="41"/>
      <c r="FDI161" s="41"/>
      <c r="FDJ161" s="41"/>
      <c r="FDK161" s="41"/>
      <c r="FDL161" s="41"/>
      <c r="FDM161" s="41"/>
      <c r="FDN161" s="41"/>
      <c r="FDO161" s="41"/>
      <c r="FDP161" s="41"/>
      <c r="FDQ161" s="41"/>
      <c r="FDR161" s="41"/>
      <c r="FDS161" s="41"/>
      <c r="FDT161" s="41"/>
      <c r="FDU161" s="41"/>
      <c r="FDV161" s="41"/>
      <c r="FDW161" s="41"/>
      <c r="FDX161" s="41"/>
      <c r="FDY161" s="41"/>
      <c r="FDZ161" s="41"/>
      <c r="FEA161" s="41"/>
      <c r="FEB161" s="41"/>
      <c r="FEC161" s="41"/>
      <c r="FED161" s="41"/>
      <c r="FEE161" s="41"/>
      <c r="FEF161" s="41"/>
      <c r="FEG161" s="41"/>
      <c r="FEH161" s="41"/>
      <c r="FEI161" s="41"/>
      <c r="FEJ161" s="41"/>
      <c r="FEK161" s="41"/>
      <c r="FEL161" s="41"/>
      <c r="FEM161" s="41"/>
      <c r="FEN161" s="41"/>
      <c r="FEO161" s="41"/>
      <c r="FEP161" s="41"/>
      <c r="FEQ161" s="41"/>
      <c r="FER161" s="41"/>
      <c r="FES161" s="41"/>
      <c r="FET161" s="41"/>
      <c r="FEU161" s="41"/>
      <c r="FEV161" s="41"/>
      <c r="FEW161" s="41"/>
      <c r="FEX161" s="41"/>
      <c r="FEY161" s="41"/>
      <c r="FEZ161" s="41"/>
      <c r="FFA161" s="41"/>
      <c r="FFB161" s="41"/>
      <c r="FFC161" s="41"/>
      <c r="FFD161" s="41"/>
      <c r="FFE161" s="41"/>
      <c r="FFF161" s="41"/>
      <c r="FFG161" s="41"/>
      <c r="FFH161" s="41"/>
      <c r="FFI161" s="41"/>
      <c r="FFJ161" s="41"/>
      <c r="FFK161" s="41"/>
      <c r="FFL161" s="41"/>
      <c r="FFM161" s="41"/>
      <c r="FFN161" s="41"/>
      <c r="FFO161" s="41"/>
      <c r="FFP161" s="41"/>
      <c r="FFQ161" s="41"/>
      <c r="FFR161" s="41"/>
      <c r="FFS161" s="41"/>
      <c r="FFT161" s="41"/>
      <c r="FFU161" s="41"/>
      <c r="FFV161" s="41"/>
      <c r="FFW161" s="41"/>
      <c r="FFX161" s="41"/>
      <c r="FFY161" s="41"/>
      <c r="FFZ161" s="41"/>
      <c r="FGA161" s="41"/>
      <c r="FGB161" s="41"/>
      <c r="FGC161" s="41"/>
      <c r="FGD161" s="41"/>
      <c r="FGE161" s="41"/>
      <c r="FGF161" s="41"/>
      <c r="FGG161" s="41"/>
      <c r="FGH161" s="41"/>
      <c r="FGI161" s="41"/>
      <c r="FGJ161" s="41"/>
      <c r="FGK161" s="41"/>
      <c r="FGL161" s="41"/>
      <c r="FGM161" s="41"/>
      <c r="FGN161" s="41"/>
      <c r="FGO161" s="41"/>
      <c r="FGP161" s="41"/>
      <c r="FGQ161" s="41"/>
      <c r="FGR161" s="41"/>
      <c r="FGS161" s="41"/>
      <c r="FGT161" s="41"/>
      <c r="FGU161" s="41"/>
      <c r="FGV161" s="41"/>
      <c r="FGW161" s="41"/>
      <c r="FGX161" s="41"/>
      <c r="FGY161" s="41"/>
      <c r="FGZ161" s="41"/>
      <c r="FHA161" s="41"/>
      <c r="FHB161" s="41"/>
      <c r="FHC161" s="41"/>
      <c r="FHD161" s="41"/>
      <c r="FHE161" s="41"/>
      <c r="FHF161" s="41"/>
      <c r="FHG161" s="41"/>
      <c r="FHH161" s="41"/>
      <c r="FHI161" s="41"/>
      <c r="FHJ161" s="41"/>
      <c r="FHK161" s="41"/>
      <c r="FHL161" s="41"/>
      <c r="FHM161" s="41"/>
      <c r="FHN161" s="41"/>
      <c r="FHO161" s="41"/>
      <c r="FHP161" s="41"/>
      <c r="FHQ161" s="41"/>
      <c r="FHR161" s="41"/>
      <c r="FHS161" s="41"/>
      <c r="FHT161" s="41"/>
      <c r="FHU161" s="41"/>
      <c r="FHV161" s="41"/>
      <c r="FHW161" s="41"/>
      <c r="FHX161" s="41"/>
      <c r="FHY161" s="41"/>
      <c r="FHZ161" s="41"/>
      <c r="FIA161" s="41"/>
      <c r="FIB161" s="41"/>
      <c r="FIC161" s="41"/>
      <c r="FID161" s="41"/>
      <c r="FIE161" s="41"/>
      <c r="FIF161" s="41"/>
      <c r="FIG161" s="41"/>
      <c r="FIH161" s="41"/>
      <c r="FII161" s="41"/>
      <c r="FIJ161" s="41"/>
      <c r="FIK161" s="41"/>
      <c r="FIL161" s="41"/>
      <c r="FIM161" s="41"/>
      <c r="FIN161" s="41"/>
      <c r="FIO161" s="41"/>
      <c r="FIP161" s="41"/>
      <c r="FIQ161" s="41"/>
      <c r="FIR161" s="41"/>
      <c r="FIS161" s="41"/>
      <c r="FIT161" s="41"/>
      <c r="FIU161" s="41"/>
      <c r="FIV161" s="41"/>
      <c r="FIW161" s="41"/>
      <c r="FIX161" s="41"/>
      <c r="FIY161" s="41"/>
      <c r="FIZ161" s="41"/>
      <c r="FJA161" s="41"/>
      <c r="FJB161" s="41"/>
      <c r="FJC161" s="41"/>
      <c r="FJD161" s="41"/>
      <c r="FJE161" s="41"/>
      <c r="FJF161" s="41"/>
      <c r="FJG161" s="41"/>
      <c r="FJH161" s="41"/>
      <c r="FJI161" s="41"/>
      <c r="FJJ161" s="41"/>
      <c r="FJK161" s="41"/>
      <c r="FJL161" s="41"/>
      <c r="FJM161" s="41"/>
      <c r="FJN161" s="41"/>
      <c r="FJO161" s="41"/>
      <c r="FJP161" s="41"/>
      <c r="FJQ161" s="41"/>
      <c r="FJR161" s="41"/>
      <c r="FJS161" s="41"/>
      <c r="FJT161" s="41"/>
      <c r="FJU161" s="41"/>
      <c r="FJV161" s="41"/>
      <c r="FJW161" s="41"/>
      <c r="FJX161" s="41"/>
      <c r="FJY161" s="41"/>
      <c r="FJZ161" s="41"/>
      <c r="FKA161" s="41"/>
      <c r="FKB161" s="41"/>
      <c r="FKC161" s="41"/>
      <c r="FKD161" s="41"/>
      <c r="FKE161" s="41"/>
      <c r="FKF161" s="41"/>
      <c r="FKG161" s="41"/>
      <c r="FKH161" s="41"/>
      <c r="FKI161" s="41"/>
      <c r="FKJ161" s="41"/>
      <c r="FKK161" s="41"/>
      <c r="FKL161" s="41"/>
      <c r="FKM161" s="41"/>
      <c r="FKN161" s="41"/>
      <c r="FKO161" s="41"/>
      <c r="FKP161" s="41"/>
      <c r="FKQ161" s="41"/>
      <c r="FKR161" s="41"/>
      <c r="FKS161" s="41"/>
      <c r="FKT161" s="41"/>
      <c r="FKU161" s="41"/>
      <c r="FKV161" s="41"/>
      <c r="FKW161" s="41"/>
      <c r="FKX161" s="41"/>
      <c r="FKY161" s="41"/>
      <c r="FKZ161" s="41"/>
      <c r="FLA161" s="41"/>
      <c r="FLB161" s="41"/>
      <c r="FLC161" s="41"/>
      <c r="FLD161" s="41"/>
      <c r="FLE161" s="41"/>
      <c r="FLF161" s="41"/>
      <c r="FLG161" s="41"/>
      <c r="FLH161" s="41"/>
      <c r="FLI161" s="41"/>
      <c r="FLJ161" s="41"/>
      <c r="FLK161" s="41"/>
      <c r="FLL161" s="41"/>
      <c r="FLM161" s="41"/>
      <c r="FLN161" s="41"/>
      <c r="FLO161" s="41"/>
      <c r="FLP161" s="41"/>
      <c r="FLQ161" s="41"/>
      <c r="FLR161" s="41"/>
      <c r="FLS161" s="41"/>
      <c r="FLT161" s="41"/>
      <c r="FLU161" s="41"/>
      <c r="FLV161" s="41"/>
      <c r="FLW161" s="41"/>
      <c r="FLX161" s="41"/>
      <c r="FLY161" s="41"/>
      <c r="FLZ161" s="41"/>
      <c r="FMA161" s="41"/>
      <c r="FMB161" s="41"/>
      <c r="FMC161" s="41"/>
      <c r="FMD161" s="41"/>
      <c r="FME161" s="41"/>
      <c r="FMF161" s="41"/>
      <c r="FMG161" s="41"/>
      <c r="FMH161" s="41"/>
      <c r="FMI161" s="41"/>
      <c r="FMJ161" s="41"/>
      <c r="FMK161" s="41"/>
      <c r="FML161" s="41"/>
      <c r="FMM161" s="41"/>
      <c r="FMN161" s="41"/>
      <c r="FMO161" s="41"/>
      <c r="FMP161" s="41"/>
      <c r="FMQ161" s="41"/>
      <c r="FMR161" s="41"/>
      <c r="FMS161" s="41"/>
      <c r="FMT161" s="41"/>
      <c r="FMU161" s="41"/>
      <c r="FMV161" s="41"/>
      <c r="FMW161" s="41"/>
      <c r="FMX161" s="41"/>
      <c r="FMY161" s="41"/>
      <c r="FMZ161" s="41"/>
      <c r="FNA161" s="41"/>
      <c r="FNB161" s="41"/>
      <c r="FNC161" s="41"/>
      <c r="FND161" s="41"/>
      <c r="FNE161" s="41"/>
      <c r="FNF161" s="41"/>
      <c r="FNG161" s="41"/>
      <c r="FNH161" s="41"/>
      <c r="FNI161" s="41"/>
      <c r="FNJ161" s="41"/>
      <c r="FNK161" s="41"/>
      <c r="FNL161" s="41"/>
      <c r="FNM161" s="41"/>
      <c r="FNN161" s="41"/>
      <c r="FNO161" s="41"/>
      <c r="FNP161" s="41"/>
      <c r="FNQ161" s="41"/>
      <c r="FNR161" s="41"/>
      <c r="FNS161" s="41"/>
      <c r="FNT161" s="41"/>
      <c r="FNU161" s="41"/>
      <c r="FNV161" s="41"/>
      <c r="FNW161" s="41"/>
      <c r="FNX161" s="41"/>
      <c r="FNY161" s="41"/>
      <c r="FNZ161" s="41"/>
      <c r="FOA161" s="41"/>
      <c r="FOB161" s="41"/>
      <c r="FOC161" s="41"/>
      <c r="FOD161" s="41"/>
      <c r="FOE161" s="41"/>
      <c r="FOF161" s="41"/>
      <c r="FOG161" s="41"/>
      <c r="FOH161" s="41"/>
      <c r="FOI161" s="41"/>
      <c r="FOJ161" s="41"/>
      <c r="FOK161" s="41"/>
      <c r="FOL161" s="41"/>
      <c r="FOM161" s="41"/>
      <c r="FON161" s="41"/>
      <c r="FOO161" s="41"/>
      <c r="FOP161" s="41"/>
      <c r="FOQ161" s="41"/>
      <c r="FOR161" s="41"/>
      <c r="FOS161" s="41"/>
      <c r="FOT161" s="41"/>
      <c r="FOU161" s="41"/>
      <c r="FOV161" s="41"/>
      <c r="FOW161" s="41"/>
      <c r="FOX161" s="41"/>
      <c r="FOY161" s="41"/>
      <c r="FOZ161" s="41"/>
      <c r="FPA161" s="41"/>
      <c r="FPB161" s="41"/>
      <c r="FPC161" s="41"/>
      <c r="FPD161" s="41"/>
      <c r="FPE161" s="41"/>
      <c r="FPF161" s="41"/>
      <c r="FPG161" s="41"/>
      <c r="FPH161" s="41"/>
      <c r="FPI161" s="41"/>
      <c r="FPJ161" s="41"/>
      <c r="FPK161" s="41"/>
      <c r="FPL161" s="41"/>
      <c r="FPM161" s="41"/>
      <c r="FPN161" s="41"/>
      <c r="FPO161" s="41"/>
      <c r="FPP161" s="41"/>
      <c r="FPQ161" s="41"/>
      <c r="FPR161" s="41"/>
      <c r="FPS161" s="41"/>
      <c r="FPT161" s="41"/>
      <c r="FPU161" s="41"/>
      <c r="FPV161" s="41"/>
      <c r="FPW161" s="41"/>
      <c r="FPX161" s="41"/>
      <c r="FPY161" s="41"/>
      <c r="FPZ161" s="41"/>
      <c r="FQA161" s="41"/>
      <c r="FQB161" s="41"/>
      <c r="FQC161" s="41"/>
      <c r="FQD161" s="41"/>
      <c r="FQE161" s="41"/>
      <c r="FQF161" s="41"/>
      <c r="FQG161" s="41"/>
      <c r="FQH161" s="41"/>
      <c r="FQI161" s="41"/>
      <c r="FQJ161" s="41"/>
      <c r="FQK161" s="41"/>
      <c r="FQL161" s="41"/>
      <c r="FQM161" s="41"/>
      <c r="FQN161" s="41"/>
      <c r="FQO161" s="41"/>
      <c r="FQP161" s="41"/>
      <c r="FQQ161" s="41"/>
      <c r="FQR161" s="41"/>
      <c r="FQS161" s="41"/>
      <c r="FQT161" s="41"/>
      <c r="FQU161" s="41"/>
      <c r="FQV161" s="41"/>
      <c r="FQW161" s="41"/>
      <c r="FQX161" s="41"/>
      <c r="FQY161" s="41"/>
      <c r="FQZ161" s="41"/>
      <c r="FRA161" s="41"/>
      <c r="FRB161" s="41"/>
      <c r="FRC161" s="41"/>
      <c r="FRD161" s="41"/>
      <c r="FRE161" s="41"/>
      <c r="FRF161" s="41"/>
      <c r="FRG161" s="41"/>
      <c r="FRH161" s="41"/>
      <c r="FRI161" s="41"/>
      <c r="FRJ161" s="41"/>
      <c r="FRK161" s="41"/>
      <c r="FRL161" s="41"/>
      <c r="FRM161" s="41"/>
      <c r="FRN161" s="41"/>
      <c r="FRO161" s="41"/>
      <c r="FRP161" s="41"/>
      <c r="FRQ161" s="41"/>
      <c r="FRR161" s="41"/>
      <c r="FRS161" s="41"/>
      <c r="FRT161" s="41"/>
      <c r="FRU161" s="41"/>
      <c r="FRV161" s="41"/>
      <c r="FRW161" s="41"/>
      <c r="FRX161" s="41"/>
      <c r="FRY161" s="41"/>
      <c r="FRZ161" s="41"/>
      <c r="FSA161" s="41"/>
      <c r="FSB161" s="41"/>
      <c r="FSC161" s="41"/>
      <c r="FSD161" s="41"/>
      <c r="FSE161" s="41"/>
      <c r="FSF161" s="41"/>
      <c r="FSG161" s="41"/>
      <c r="FSH161" s="41"/>
      <c r="FSI161" s="41"/>
      <c r="FSJ161" s="41"/>
      <c r="FSK161" s="41"/>
      <c r="FSL161" s="41"/>
      <c r="FSM161" s="41"/>
      <c r="FSN161" s="41"/>
      <c r="FSO161" s="41"/>
      <c r="FSP161" s="41"/>
      <c r="FSQ161" s="41"/>
      <c r="FSR161" s="41"/>
      <c r="FSS161" s="41"/>
      <c r="FST161" s="41"/>
      <c r="FSU161" s="41"/>
      <c r="FSV161" s="41"/>
      <c r="FSW161" s="41"/>
      <c r="FSX161" s="41"/>
      <c r="FSY161" s="41"/>
      <c r="FSZ161" s="41"/>
      <c r="FTA161" s="41"/>
      <c r="FTB161" s="41"/>
      <c r="FTC161" s="41"/>
      <c r="FTD161" s="41"/>
      <c r="FTE161" s="41"/>
      <c r="FTF161" s="41"/>
      <c r="FTG161" s="41"/>
      <c r="FTH161" s="41"/>
      <c r="FTI161" s="41"/>
      <c r="FTJ161" s="41"/>
      <c r="FTK161" s="41"/>
      <c r="FTL161" s="41"/>
      <c r="FTM161" s="41"/>
      <c r="FTN161" s="41"/>
      <c r="FTO161" s="41"/>
      <c r="FTP161" s="41"/>
      <c r="FTQ161" s="41"/>
      <c r="FTR161" s="41"/>
      <c r="FTS161" s="41"/>
      <c r="FTT161" s="41"/>
      <c r="FTU161" s="41"/>
      <c r="FTV161" s="41"/>
      <c r="FTW161" s="41"/>
      <c r="FTX161" s="41"/>
      <c r="FTY161" s="41"/>
      <c r="FTZ161" s="41"/>
      <c r="FUA161" s="41"/>
      <c r="FUB161" s="41"/>
      <c r="FUC161" s="41"/>
      <c r="FUD161" s="41"/>
      <c r="FUE161" s="41"/>
      <c r="FUF161" s="41"/>
      <c r="FUG161" s="41"/>
      <c r="FUH161" s="41"/>
      <c r="FUI161" s="41"/>
      <c r="FUJ161" s="41"/>
      <c r="FUK161" s="41"/>
      <c r="FUL161" s="41"/>
      <c r="FUM161" s="41"/>
      <c r="FUN161" s="41"/>
      <c r="FUO161" s="41"/>
      <c r="FUP161" s="41"/>
      <c r="FUQ161" s="41"/>
      <c r="FUR161" s="41"/>
      <c r="FUS161" s="41"/>
      <c r="FUT161" s="41"/>
      <c r="FUU161" s="41"/>
      <c r="FUV161" s="41"/>
      <c r="FUW161" s="41"/>
      <c r="FUX161" s="41"/>
      <c r="FUY161" s="41"/>
      <c r="FUZ161" s="41"/>
      <c r="FVA161" s="41"/>
      <c r="FVB161" s="41"/>
      <c r="FVC161" s="41"/>
      <c r="FVD161" s="41"/>
      <c r="FVE161" s="41"/>
      <c r="FVF161" s="41"/>
      <c r="FVG161" s="41"/>
      <c r="FVH161" s="41"/>
      <c r="FVI161" s="41"/>
      <c r="FVJ161" s="41"/>
      <c r="FVK161" s="41"/>
      <c r="FVL161" s="41"/>
      <c r="FVM161" s="41"/>
      <c r="FVN161" s="41"/>
      <c r="FVO161" s="41"/>
      <c r="FVP161" s="41"/>
      <c r="FVQ161" s="41"/>
      <c r="FVR161" s="41"/>
      <c r="FVS161" s="41"/>
      <c r="FVT161" s="41"/>
      <c r="FVU161" s="41"/>
      <c r="FVV161" s="41"/>
      <c r="FVW161" s="41"/>
      <c r="FVX161" s="41"/>
      <c r="FVY161" s="41"/>
      <c r="FVZ161" s="41"/>
      <c r="FWA161" s="41"/>
      <c r="FWB161" s="41"/>
      <c r="FWC161" s="41"/>
      <c r="FWD161" s="41"/>
      <c r="FWE161" s="41"/>
      <c r="FWF161" s="41"/>
      <c r="FWG161" s="41"/>
      <c r="FWH161" s="41"/>
      <c r="FWI161" s="41"/>
      <c r="FWJ161" s="41"/>
      <c r="FWK161" s="41"/>
      <c r="FWL161" s="41"/>
      <c r="FWM161" s="41"/>
      <c r="FWN161" s="41"/>
      <c r="FWO161" s="41"/>
      <c r="FWP161" s="41"/>
      <c r="FWQ161" s="41"/>
      <c r="FWR161" s="41"/>
      <c r="FWS161" s="41"/>
      <c r="FWT161" s="41"/>
      <c r="FWU161" s="41"/>
      <c r="FWV161" s="41"/>
      <c r="FWW161" s="41"/>
      <c r="FWX161" s="41"/>
      <c r="FWY161" s="41"/>
      <c r="FWZ161" s="41"/>
      <c r="FXA161" s="41"/>
      <c r="FXB161" s="41"/>
      <c r="FXC161" s="41"/>
      <c r="FXD161" s="41"/>
      <c r="FXE161" s="41"/>
      <c r="FXF161" s="41"/>
      <c r="FXG161" s="41"/>
      <c r="FXH161" s="41"/>
      <c r="FXI161" s="41"/>
      <c r="FXJ161" s="41"/>
      <c r="FXK161" s="41"/>
      <c r="FXL161" s="41"/>
      <c r="FXM161" s="41"/>
      <c r="FXN161" s="41"/>
      <c r="FXO161" s="41"/>
      <c r="FXP161" s="41"/>
      <c r="FXQ161" s="41"/>
      <c r="FXR161" s="41"/>
      <c r="FXS161" s="41"/>
      <c r="FXT161" s="41"/>
      <c r="FXU161" s="41"/>
      <c r="FXV161" s="41"/>
      <c r="FXW161" s="41"/>
      <c r="FXX161" s="41"/>
      <c r="FXY161" s="41"/>
      <c r="FXZ161" s="41"/>
      <c r="FYA161" s="41"/>
      <c r="FYB161" s="41"/>
      <c r="FYC161" s="41"/>
      <c r="FYD161" s="41"/>
      <c r="FYE161" s="41"/>
      <c r="FYF161" s="41"/>
      <c r="FYG161" s="41"/>
      <c r="FYH161" s="41"/>
      <c r="FYI161" s="41"/>
      <c r="FYJ161" s="41"/>
      <c r="FYK161" s="41"/>
      <c r="FYL161" s="41"/>
      <c r="FYM161" s="41"/>
      <c r="FYN161" s="41"/>
      <c r="FYO161" s="41"/>
      <c r="FYP161" s="41"/>
      <c r="FYQ161" s="41"/>
      <c r="FYR161" s="41"/>
      <c r="FYS161" s="41"/>
      <c r="FYT161" s="41"/>
      <c r="FYU161" s="41"/>
      <c r="FYV161" s="41"/>
      <c r="FYW161" s="41"/>
      <c r="FYX161" s="41"/>
      <c r="FYY161" s="41"/>
      <c r="FYZ161" s="41"/>
      <c r="FZA161" s="41"/>
      <c r="FZB161" s="41"/>
      <c r="FZC161" s="41"/>
      <c r="FZD161" s="41"/>
      <c r="FZE161" s="41"/>
      <c r="FZF161" s="41"/>
      <c r="FZG161" s="41"/>
      <c r="FZH161" s="41"/>
      <c r="FZI161" s="41"/>
      <c r="FZJ161" s="41"/>
      <c r="FZK161" s="41"/>
      <c r="FZL161" s="41"/>
      <c r="FZM161" s="41"/>
      <c r="FZN161" s="41"/>
      <c r="FZO161" s="41"/>
      <c r="FZP161" s="41"/>
      <c r="FZQ161" s="41"/>
      <c r="FZR161" s="41"/>
      <c r="FZS161" s="41"/>
      <c r="FZT161" s="41"/>
      <c r="FZU161" s="41"/>
      <c r="FZV161" s="41"/>
      <c r="FZW161" s="41"/>
      <c r="FZX161" s="41"/>
      <c r="FZY161" s="41"/>
      <c r="FZZ161" s="41"/>
      <c r="GAA161" s="41"/>
      <c r="GAB161" s="41"/>
      <c r="GAC161" s="41"/>
      <c r="GAD161" s="41"/>
      <c r="GAE161" s="41"/>
      <c r="GAF161" s="41"/>
      <c r="GAG161" s="41"/>
      <c r="GAH161" s="41"/>
      <c r="GAI161" s="41"/>
      <c r="GAJ161" s="41"/>
      <c r="GAK161" s="41"/>
      <c r="GAL161" s="41"/>
      <c r="GAM161" s="41"/>
      <c r="GAN161" s="41"/>
      <c r="GAO161" s="41"/>
      <c r="GAP161" s="41"/>
      <c r="GAQ161" s="41"/>
      <c r="GAR161" s="41"/>
      <c r="GAS161" s="41"/>
      <c r="GAT161" s="41"/>
      <c r="GAU161" s="41"/>
      <c r="GAV161" s="41"/>
      <c r="GAW161" s="41"/>
      <c r="GAX161" s="41"/>
      <c r="GAY161" s="41"/>
      <c r="GAZ161" s="41"/>
      <c r="GBA161" s="41"/>
      <c r="GBB161" s="41"/>
      <c r="GBC161" s="41"/>
      <c r="GBD161" s="41"/>
      <c r="GBE161" s="41"/>
      <c r="GBF161" s="41"/>
      <c r="GBG161" s="41"/>
      <c r="GBH161" s="41"/>
      <c r="GBI161" s="41"/>
      <c r="GBJ161" s="41"/>
      <c r="GBK161" s="41"/>
      <c r="GBL161" s="41"/>
      <c r="GBM161" s="41"/>
      <c r="GBN161" s="41"/>
      <c r="GBO161" s="41"/>
      <c r="GBP161" s="41"/>
      <c r="GBQ161" s="41"/>
      <c r="GBR161" s="41"/>
      <c r="GBS161" s="41"/>
      <c r="GBT161" s="41"/>
      <c r="GBU161" s="41"/>
      <c r="GBV161" s="41"/>
      <c r="GBW161" s="41"/>
      <c r="GBX161" s="41"/>
      <c r="GBY161" s="41"/>
      <c r="GBZ161" s="41"/>
      <c r="GCA161" s="41"/>
      <c r="GCB161" s="41"/>
      <c r="GCC161" s="41"/>
      <c r="GCD161" s="41"/>
      <c r="GCE161" s="41"/>
      <c r="GCF161" s="41"/>
      <c r="GCG161" s="41"/>
      <c r="GCH161" s="41"/>
      <c r="GCI161" s="41"/>
      <c r="GCJ161" s="41"/>
      <c r="GCK161" s="41"/>
      <c r="GCL161" s="41"/>
      <c r="GCM161" s="41"/>
      <c r="GCN161" s="41"/>
      <c r="GCO161" s="41"/>
      <c r="GCP161" s="41"/>
      <c r="GCQ161" s="41"/>
      <c r="GCR161" s="41"/>
      <c r="GCS161" s="41"/>
      <c r="GCT161" s="41"/>
      <c r="GCU161" s="41"/>
      <c r="GCV161" s="41"/>
      <c r="GCW161" s="41"/>
      <c r="GCX161" s="41"/>
      <c r="GCY161" s="41"/>
      <c r="GCZ161" s="41"/>
      <c r="GDA161" s="41"/>
      <c r="GDB161" s="41"/>
      <c r="GDC161" s="41"/>
      <c r="GDD161" s="41"/>
      <c r="GDE161" s="41"/>
      <c r="GDF161" s="41"/>
      <c r="GDG161" s="41"/>
      <c r="GDH161" s="41"/>
      <c r="GDI161" s="41"/>
      <c r="GDJ161" s="41"/>
      <c r="GDK161" s="41"/>
      <c r="GDL161" s="41"/>
      <c r="GDM161" s="41"/>
      <c r="GDN161" s="41"/>
      <c r="GDO161" s="41"/>
      <c r="GDP161" s="41"/>
      <c r="GDQ161" s="41"/>
      <c r="GDR161" s="41"/>
      <c r="GDS161" s="41"/>
      <c r="GDT161" s="41"/>
      <c r="GDU161" s="41"/>
      <c r="GDV161" s="41"/>
      <c r="GDW161" s="41"/>
      <c r="GDX161" s="41"/>
      <c r="GDY161" s="41"/>
      <c r="GDZ161" s="41"/>
      <c r="GEA161" s="41"/>
      <c r="GEB161" s="41"/>
      <c r="GEC161" s="41"/>
      <c r="GED161" s="41"/>
      <c r="GEE161" s="41"/>
      <c r="GEF161" s="41"/>
      <c r="GEG161" s="41"/>
      <c r="GEH161" s="41"/>
      <c r="GEI161" s="41"/>
      <c r="GEJ161" s="41"/>
      <c r="GEK161" s="41"/>
      <c r="GEL161" s="41"/>
      <c r="GEM161" s="41"/>
      <c r="GEN161" s="41"/>
      <c r="GEO161" s="41"/>
      <c r="GEP161" s="41"/>
      <c r="GEQ161" s="41"/>
      <c r="GER161" s="41"/>
      <c r="GES161" s="41"/>
      <c r="GET161" s="41"/>
      <c r="GEU161" s="41"/>
      <c r="GEV161" s="41"/>
      <c r="GEW161" s="41"/>
      <c r="GEX161" s="41"/>
      <c r="GEY161" s="41"/>
      <c r="GEZ161" s="41"/>
      <c r="GFA161" s="41"/>
      <c r="GFB161" s="41"/>
      <c r="GFC161" s="41"/>
      <c r="GFD161" s="41"/>
      <c r="GFE161" s="41"/>
      <c r="GFF161" s="41"/>
      <c r="GFG161" s="41"/>
      <c r="GFH161" s="41"/>
      <c r="GFI161" s="41"/>
      <c r="GFJ161" s="41"/>
      <c r="GFK161" s="41"/>
      <c r="GFL161" s="41"/>
      <c r="GFM161" s="41"/>
      <c r="GFN161" s="41"/>
      <c r="GFO161" s="41"/>
      <c r="GFP161" s="41"/>
      <c r="GFQ161" s="41"/>
      <c r="GFR161" s="41"/>
      <c r="GFS161" s="41"/>
      <c r="GFT161" s="41"/>
      <c r="GFU161" s="41"/>
      <c r="GFV161" s="41"/>
      <c r="GFW161" s="41"/>
      <c r="GFX161" s="41"/>
      <c r="GFY161" s="41"/>
      <c r="GFZ161" s="41"/>
      <c r="GGA161" s="41"/>
      <c r="GGB161" s="41"/>
      <c r="GGC161" s="41"/>
      <c r="GGD161" s="41"/>
      <c r="GGE161" s="41"/>
      <c r="GGF161" s="41"/>
      <c r="GGG161" s="41"/>
      <c r="GGH161" s="41"/>
      <c r="GGI161" s="41"/>
      <c r="GGJ161" s="41"/>
      <c r="GGK161" s="41"/>
      <c r="GGL161" s="41"/>
      <c r="GGM161" s="41"/>
      <c r="GGN161" s="41"/>
      <c r="GGO161" s="41"/>
      <c r="GGP161" s="41"/>
      <c r="GGQ161" s="41"/>
      <c r="GGR161" s="41"/>
      <c r="GGS161" s="41"/>
      <c r="GGT161" s="41"/>
      <c r="GGU161" s="41"/>
      <c r="GGV161" s="41"/>
      <c r="GGW161" s="41"/>
      <c r="GGX161" s="41"/>
      <c r="GGY161" s="41"/>
      <c r="GGZ161" s="41"/>
      <c r="GHA161" s="41"/>
      <c r="GHB161" s="41"/>
      <c r="GHC161" s="41"/>
      <c r="GHD161" s="41"/>
      <c r="GHE161" s="41"/>
      <c r="GHF161" s="41"/>
      <c r="GHG161" s="41"/>
      <c r="GHH161" s="41"/>
      <c r="GHI161" s="41"/>
      <c r="GHJ161" s="41"/>
      <c r="GHK161" s="41"/>
      <c r="GHL161" s="41"/>
      <c r="GHM161" s="41"/>
      <c r="GHN161" s="41"/>
      <c r="GHO161" s="41"/>
      <c r="GHP161" s="41"/>
      <c r="GHQ161" s="41"/>
      <c r="GHR161" s="41"/>
      <c r="GHS161" s="41"/>
      <c r="GHT161" s="41"/>
      <c r="GHU161" s="41"/>
      <c r="GHV161" s="41"/>
      <c r="GHW161" s="41"/>
      <c r="GHX161" s="41"/>
      <c r="GHY161" s="41"/>
      <c r="GHZ161" s="41"/>
      <c r="GIA161" s="41"/>
      <c r="GIB161" s="41"/>
      <c r="GIC161" s="41"/>
      <c r="GID161" s="41"/>
      <c r="GIE161" s="41"/>
      <c r="GIF161" s="41"/>
      <c r="GIG161" s="41"/>
      <c r="GIH161" s="41"/>
      <c r="GII161" s="41"/>
      <c r="GIJ161" s="41"/>
      <c r="GIK161" s="41"/>
      <c r="GIL161" s="41"/>
      <c r="GIM161" s="41"/>
      <c r="GIN161" s="41"/>
      <c r="GIO161" s="41"/>
      <c r="GIP161" s="41"/>
      <c r="GIQ161" s="41"/>
      <c r="GIR161" s="41"/>
      <c r="GIS161" s="41"/>
      <c r="GIT161" s="41"/>
      <c r="GIU161" s="41"/>
      <c r="GIV161" s="41"/>
      <c r="GIW161" s="41"/>
      <c r="GIX161" s="41"/>
      <c r="GIY161" s="41"/>
      <c r="GIZ161" s="41"/>
      <c r="GJA161" s="41"/>
      <c r="GJB161" s="41"/>
      <c r="GJC161" s="41"/>
      <c r="GJD161" s="41"/>
      <c r="GJE161" s="41"/>
      <c r="GJF161" s="41"/>
      <c r="GJG161" s="41"/>
      <c r="GJH161" s="41"/>
      <c r="GJI161" s="41"/>
      <c r="GJJ161" s="41"/>
      <c r="GJK161" s="41"/>
      <c r="GJL161" s="41"/>
      <c r="GJM161" s="41"/>
      <c r="GJN161" s="41"/>
      <c r="GJO161" s="41"/>
      <c r="GJP161" s="41"/>
      <c r="GJQ161" s="41"/>
      <c r="GJR161" s="41"/>
      <c r="GJS161" s="41"/>
      <c r="GJT161" s="41"/>
      <c r="GJU161" s="41"/>
      <c r="GJV161" s="41"/>
      <c r="GJW161" s="41"/>
      <c r="GJX161" s="41"/>
      <c r="GJY161" s="41"/>
      <c r="GJZ161" s="41"/>
      <c r="GKA161" s="41"/>
      <c r="GKB161" s="41"/>
      <c r="GKC161" s="41"/>
      <c r="GKD161" s="41"/>
      <c r="GKE161" s="41"/>
      <c r="GKF161" s="41"/>
      <c r="GKG161" s="41"/>
      <c r="GKH161" s="41"/>
      <c r="GKI161" s="41"/>
      <c r="GKJ161" s="41"/>
      <c r="GKK161" s="41"/>
      <c r="GKL161" s="41"/>
      <c r="GKM161" s="41"/>
      <c r="GKN161" s="41"/>
      <c r="GKO161" s="41"/>
      <c r="GKP161" s="41"/>
      <c r="GKQ161" s="41"/>
      <c r="GKR161" s="41"/>
      <c r="GKS161" s="41"/>
      <c r="GKT161" s="41"/>
      <c r="GKU161" s="41"/>
      <c r="GKV161" s="41"/>
      <c r="GKW161" s="41"/>
      <c r="GKX161" s="41"/>
      <c r="GKY161" s="41"/>
      <c r="GKZ161" s="41"/>
      <c r="GLA161" s="41"/>
      <c r="GLB161" s="41"/>
      <c r="GLC161" s="41"/>
      <c r="GLD161" s="41"/>
      <c r="GLE161" s="41"/>
      <c r="GLF161" s="41"/>
      <c r="GLG161" s="41"/>
      <c r="GLH161" s="41"/>
      <c r="GLI161" s="41"/>
      <c r="GLJ161" s="41"/>
      <c r="GLK161" s="41"/>
      <c r="GLL161" s="41"/>
      <c r="GLM161" s="41"/>
      <c r="GLN161" s="41"/>
      <c r="GLO161" s="41"/>
      <c r="GLP161" s="41"/>
      <c r="GLQ161" s="41"/>
      <c r="GLR161" s="41"/>
      <c r="GLS161" s="41"/>
      <c r="GLT161" s="41"/>
      <c r="GLU161" s="41"/>
      <c r="GLV161" s="41"/>
      <c r="GLW161" s="41"/>
      <c r="GLX161" s="41"/>
      <c r="GLY161" s="41"/>
      <c r="GLZ161" s="41"/>
      <c r="GMA161" s="41"/>
      <c r="GMB161" s="41"/>
      <c r="GMC161" s="41"/>
      <c r="GMD161" s="41"/>
      <c r="GME161" s="41"/>
      <c r="GMF161" s="41"/>
      <c r="GMG161" s="41"/>
      <c r="GMH161" s="41"/>
      <c r="GMI161" s="41"/>
      <c r="GMJ161" s="41"/>
      <c r="GMK161" s="41"/>
      <c r="GML161" s="41"/>
      <c r="GMM161" s="41"/>
      <c r="GMN161" s="41"/>
      <c r="GMO161" s="41"/>
      <c r="GMP161" s="41"/>
      <c r="GMQ161" s="41"/>
      <c r="GMR161" s="41"/>
      <c r="GMS161" s="41"/>
      <c r="GMT161" s="41"/>
      <c r="GMU161" s="41"/>
      <c r="GMV161" s="41"/>
      <c r="GMW161" s="41"/>
      <c r="GMX161" s="41"/>
      <c r="GMY161" s="41"/>
      <c r="GMZ161" s="41"/>
      <c r="GNA161" s="41"/>
      <c r="GNB161" s="41"/>
      <c r="GNC161" s="41"/>
      <c r="GND161" s="41"/>
      <c r="GNE161" s="41"/>
      <c r="GNF161" s="41"/>
      <c r="GNG161" s="41"/>
      <c r="GNH161" s="41"/>
      <c r="GNI161" s="41"/>
      <c r="GNJ161" s="41"/>
      <c r="GNK161" s="41"/>
      <c r="GNL161" s="41"/>
      <c r="GNM161" s="41"/>
      <c r="GNN161" s="41"/>
      <c r="GNO161" s="41"/>
      <c r="GNP161" s="41"/>
      <c r="GNQ161" s="41"/>
      <c r="GNR161" s="41"/>
      <c r="GNS161" s="41"/>
      <c r="GNT161" s="41"/>
      <c r="GNU161" s="41"/>
      <c r="GNV161" s="41"/>
      <c r="GNW161" s="41"/>
      <c r="GNX161" s="41"/>
      <c r="GNY161" s="41"/>
      <c r="GNZ161" s="41"/>
      <c r="GOA161" s="41"/>
      <c r="GOB161" s="41"/>
      <c r="GOC161" s="41"/>
      <c r="GOD161" s="41"/>
      <c r="GOE161" s="41"/>
      <c r="GOF161" s="41"/>
      <c r="GOG161" s="41"/>
      <c r="GOH161" s="41"/>
      <c r="GOI161" s="41"/>
      <c r="GOJ161" s="41"/>
      <c r="GOK161" s="41"/>
      <c r="GOL161" s="41"/>
      <c r="GOM161" s="41"/>
      <c r="GON161" s="41"/>
      <c r="GOO161" s="41"/>
      <c r="GOP161" s="41"/>
      <c r="GOQ161" s="41"/>
      <c r="GOR161" s="41"/>
      <c r="GOS161" s="41"/>
      <c r="GOT161" s="41"/>
      <c r="GOU161" s="41"/>
      <c r="GOV161" s="41"/>
      <c r="GOW161" s="41"/>
      <c r="GOX161" s="41"/>
      <c r="GOY161" s="41"/>
      <c r="GOZ161" s="41"/>
      <c r="GPA161" s="41"/>
      <c r="GPB161" s="41"/>
      <c r="GPC161" s="41"/>
      <c r="GPD161" s="41"/>
      <c r="GPE161" s="41"/>
      <c r="GPF161" s="41"/>
      <c r="GPG161" s="41"/>
      <c r="GPH161" s="41"/>
      <c r="GPI161" s="41"/>
      <c r="GPJ161" s="41"/>
      <c r="GPK161" s="41"/>
      <c r="GPL161" s="41"/>
      <c r="GPM161" s="41"/>
      <c r="GPN161" s="41"/>
      <c r="GPO161" s="41"/>
      <c r="GPP161" s="41"/>
      <c r="GPQ161" s="41"/>
      <c r="GPR161" s="41"/>
      <c r="GPS161" s="41"/>
      <c r="GPT161" s="41"/>
      <c r="GPU161" s="41"/>
      <c r="GPV161" s="41"/>
      <c r="GPW161" s="41"/>
      <c r="GPX161" s="41"/>
      <c r="GPY161" s="41"/>
      <c r="GPZ161" s="41"/>
      <c r="GQA161" s="41"/>
      <c r="GQB161" s="41"/>
      <c r="GQC161" s="41"/>
      <c r="GQD161" s="41"/>
      <c r="GQE161" s="41"/>
      <c r="GQF161" s="41"/>
      <c r="GQG161" s="41"/>
      <c r="GQH161" s="41"/>
      <c r="GQI161" s="41"/>
      <c r="GQJ161" s="41"/>
      <c r="GQK161" s="41"/>
      <c r="GQL161" s="41"/>
      <c r="GQM161" s="41"/>
      <c r="GQN161" s="41"/>
      <c r="GQO161" s="41"/>
      <c r="GQP161" s="41"/>
      <c r="GQQ161" s="41"/>
      <c r="GQR161" s="41"/>
      <c r="GQS161" s="41"/>
      <c r="GQT161" s="41"/>
      <c r="GQU161" s="41"/>
      <c r="GQV161" s="41"/>
      <c r="GQW161" s="41"/>
      <c r="GQX161" s="41"/>
      <c r="GQY161" s="41"/>
      <c r="GQZ161" s="41"/>
      <c r="GRA161" s="41"/>
      <c r="GRB161" s="41"/>
      <c r="GRC161" s="41"/>
      <c r="GRD161" s="41"/>
      <c r="GRE161" s="41"/>
      <c r="GRF161" s="41"/>
      <c r="GRG161" s="41"/>
      <c r="GRH161" s="41"/>
      <c r="GRI161" s="41"/>
      <c r="GRJ161" s="41"/>
      <c r="GRK161" s="41"/>
      <c r="GRL161" s="41"/>
      <c r="GRM161" s="41"/>
      <c r="GRN161" s="41"/>
      <c r="GRO161" s="41"/>
      <c r="GRP161" s="41"/>
      <c r="GRQ161" s="41"/>
      <c r="GRR161" s="41"/>
      <c r="GRS161" s="41"/>
      <c r="GRT161" s="41"/>
      <c r="GRU161" s="41"/>
      <c r="GRV161" s="41"/>
      <c r="GRW161" s="41"/>
      <c r="GRX161" s="41"/>
      <c r="GRY161" s="41"/>
      <c r="GRZ161" s="41"/>
      <c r="GSA161" s="41"/>
      <c r="GSB161" s="41"/>
      <c r="GSC161" s="41"/>
      <c r="GSD161" s="41"/>
      <c r="GSE161" s="41"/>
      <c r="GSF161" s="41"/>
      <c r="GSG161" s="41"/>
      <c r="GSH161" s="41"/>
      <c r="GSI161" s="41"/>
      <c r="GSJ161" s="41"/>
      <c r="GSK161" s="41"/>
      <c r="GSL161" s="41"/>
      <c r="GSM161" s="41"/>
      <c r="GSN161" s="41"/>
      <c r="GSO161" s="41"/>
      <c r="GSP161" s="41"/>
      <c r="GSQ161" s="41"/>
      <c r="GSR161" s="41"/>
      <c r="GSS161" s="41"/>
      <c r="GST161" s="41"/>
      <c r="GSU161" s="41"/>
      <c r="GSV161" s="41"/>
      <c r="GSW161" s="41"/>
      <c r="GSX161" s="41"/>
      <c r="GSY161" s="41"/>
      <c r="GSZ161" s="41"/>
      <c r="GTA161" s="41"/>
      <c r="GTB161" s="41"/>
      <c r="GTC161" s="41"/>
      <c r="GTD161" s="41"/>
      <c r="GTE161" s="41"/>
      <c r="GTF161" s="41"/>
      <c r="GTG161" s="41"/>
      <c r="GTH161" s="41"/>
      <c r="GTI161" s="41"/>
      <c r="GTJ161" s="41"/>
      <c r="GTK161" s="41"/>
      <c r="GTL161" s="41"/>
      <c r="GTM161" s="41"/>
      <c r="GTN161" s="41"/>
      <c r="GTO161" s="41"/>
      <c r="GTP161" s="41"/>
      <c r="GTQ161" s="41"/>
      <c r="GTR161" s="41"/>
      <c r="GTS161" s="41"/>
      <c r="GTT161" s="41"/>
      <c r="GTU161" s="41"/>
      <c r="GTV161" s="41"/>
      <c r="GTW161" s="41"/>
      <c r="GTX161" s="41"/>
      <c r="GTY161" s="41"/>
      <c r="GTZ161" s="41"/>
      <c r="GUA161" s="41"/>
      <c r="GUB161" s="41"/>
      <c r="GUC161" s="41"/>
      <c r="GUD161" s="41"/>
      <c r="GUE161" s="41"/>
      <c r="GUF161" s="41"/>
      <c r="GUG161" s="41"/>
      <c r="GUH161" s="41"/>
      <c r="GUI161" s="41"/>
      <c r="GUJ161" s="41"/>
      <c r="GUK161" s="41"/>
      <c r="GUL161" s="41"/>
      <c r="GUM161" s="41"/>
      <c r="GUN161" s="41"/>
      <c r="GUO161" s="41"/>
      <c r="GUP161" s="41"/>
      <c r="GUQ161" s="41"/>
      <c r="GUR161" s="41"/>
      <c r="GUS161" s="41"/>
      <c r="GUT161" s="41"/>
      <c r="GUU161" s="41"/>
      <c r="GUV161" s="41"/>
      <c r="GUW161" s="41"/>
      <c r="GUX161" s="41"/>
      <c r="GUY161" s="41"/>
      <c r="GUZ161" s="41"/>
      <c r="GVA161" s="41"/>
      <c r="GVB161" s="41"/>
      <c r="GVC161" s="41"/>
      <c r="GVD161" s="41"/>
      <c r="GVE161" s="41"/>
      <c r="GVF161" s="41"/>
      <c r="GVG161" s="41"/>
      <c r="GVH161" s="41"/>
      <c r="GVI161" s="41"/>
      <c r="GVJ161" s="41"/>
      <c r="GVK161" s="41"/>
      <c r="GVL161" s="41"/>
      <c r="GVM161" s="41"/>
      <c r="GVN161" s="41"/>
      <c r="GVO161" s="41"/>
      <c r="GVP161" s="41"/>
      <c r="GVQ161" s="41"/>
      <c r="GVR161" s="41"/>
      <c r="GVS161" s="41"/>
      <c r="GVT161" s="41"/>
      <c r="GVU161" s="41"/>
      <c r="GVV161" s="41"/>
      <c r="GVW161" s="41"/>
      <c r="GVX161" s="41"/>
      <c r="GVY161" s="41"/>
      <c r="GVZ161" s="41"/>
      <c r="GWA161" s="41"/>
      <c r="GWB161" s="41"/>
      <c r="GWC161" s="41"/>
      <c r="GWD161" s="41"/>
      <c r="GWE161" s="41"/>
      <c r="GWF161" s="41"/>
      <c r="GWG161" s="41"/>
      <c r="GWH161" s="41"/>
      <c r="GWI161" s="41"/>
      <c r="GWJ161" s="41"/>
      <c r="GWK161" s="41"/>
      <c r="GWL161" s="41"/>
      <c r="GWM161" s="41"/>
      <c r="GWN161" s="41"/>
      <c r="GWO161" s="41"/>
      <c r="GWP161" s="41"/>
      <c r="GWQ161" s="41"/>
      <c r="GWR161" s="41"/>
      <c r="GWS161" s="41"/>
      <c r="GWT161" s="41"/>
      <c r="GWU161" s="41"/>
      <c r="GWV161" s="41"/>
      <c r="GWW161" s="41"/>
      <c r="GWX161" s="41"/>
      <c r="GWY161" s="41"/>
      <c r="GWZ161" s="41"/>
      <c r="GXA161" s="41"/>
      <c r="GXB161" s="41"/>
      <c r="GXC161" s="41"/>
      <c r="GXD161" s="41"/>
      <c r="GXE161" s="41"/>
      <c r="GXF161" s="41"/>
      <c r="GXG161" s="41"/>
      <c r="GXH161" s="41"/>
      <c r="GXI161" s="41"/>
      <c r="GXJ161" s="41"/>
      <c r="GXK161" s="41"/>
      <c r="GXL161" s="41"/>
      <c r="GXM161" s="41"/>
      <c r="GXN161" s="41"/>
      <c r="GXO161" s="41"/>
      <c r="GXP161" s="41"/>
      <c r="GXQ161" s="41"/>
      <c r="GXR161" s="41"/>
      <c r="GXS161" s="41"/>
      <c r="GXT161" s="41"/>
      <c r="GXU161" s="41"/>
      <c r="GXV161" s="41"/>
      <c r="GXW161" s="41"/>
      <c r="GXX161" s="41"/>
      <c r="GXY161" s="41"/>
      <c r="GXZ161" s="41"/>
      <c r="GYA161" s="41"/>
      <c r="GYB161" s="41"/>
      <c r="GYC161" s="41"/>
      <c r="GYD161" s="41"/>
      <c r="GYE161" s="41"/>
      <c r="GYF161" s="41"/>
      <c r="GYG161" s="41"/>
      <c r="GYH161" s="41"/>
      <c r="GYI161" s="41"/>
      <c r="GYJ161" s="41"/>
      <c r="GYK161" s="41"/>
      <c r="GYL161" s="41"/>
      <c r="GYM161" s="41"/>
      <c r="GYN161" s="41"/>
      <c r="GYO161" s="41"/>
      <c r="GYP161" s="41"/>
      <c r="GYQ161" s="41"/>
      <c r="GYR161" s="41"/>
      <c r="GYS161" s="41"/>
      <c r="GYT161" s="41"/>
      <c r="GYU161" s="41"/>
      <c r="GYV161" s="41"/>
      <c r="GYW161" s="41"/>
      <c r="GYX161" s="41"/>
      <c r="GYY161" s="41"/>
      <c r="GYZ161" s="41"/>
      <c r="GZA161" s="41"/>
      <c r="GZB161" s="41"/>
      <c r="GZC161" s="41"/>
      <c r="GZD161" s="41"/>
      <c r="GZE161" s="41"/>
      <c r="GZF161" s="41"/>
      <c r="GZG161" s="41"/>
      <c r="GZH161" s="41"/>
      <c r="GZI161" s="41"/>
      <c r="GZJ161" s="41"/>
      <c r="GZK161" s="41"/>
      <c r="GZL161" s="41"/>
      <c r="GZM161" s="41"/>
      <c r="GZN161" s="41"/>
      <c r="GZO161" s="41"/>
      <c r="GZP161" s="41"/>
      <c r="GZQ161" s="41"/>
      <c r="GZR161" s="41"/>
      <c r="GZS161" s="41"/>
      <c r="GZT161" s="41"/>
      <c r="GZU161" s="41"/>
      <c r="GZV161" s="41"/>
      <c r="GZW161" s="41"/>
      <c r="GZX161" s="41"/>
      <c r="GZY161" s="41"/>
      <c r="GZZ161" s="41"/>
      <c r="HAA161" s="41"/>
      <c r="HAB161" s="41"/>
      <c r="HAC161" s="41"/>
      <c r="HAD161" s="41"/>
      <c r="HAE161" s="41"/>
      <c r="HAF161" s="41"/>
      <c r="HAG161" s="41"/>
      <c r="HAH161" s="41"/>
      <c r="HAI161" s="41"/>
      <c r="HAJ161" s="41"/>
      <c r="HAK161" s="41"/>
      <c r="HAL161" s="41"/>
      <c r="HAM161" s="41"/>
      <c r="HAN161" s="41"/>
      <c r="HAO161" s="41"/>
      <c r="HAP161" s="41"/>
      <c r="HAQ161" s="41"/>
      <c r="HAR161" s="41"/>
      <c r="HAS161" s="41"/>
      <c r="HAT161" s="41"/>
      <c r="HAU161" s="41"/>
      <c r="HAV161" s="41"/>
      <c r="HAW161" s="41"/>
      <c r="HAX161" s="41"/>
      <c r="HAY161" s="41"/>
      <c r="HAZ161" s="41"/>
      <c r="HBA161" s="41"/>
      <c r="HBB161" s="41"/>
      <c r="HBC161" s="41"/>
      <c r="HBD161" s="41"/>
      <c r="HBE161" s="41"/>
      <c r="HBF161" s="41"/>
      <c r="HBG161" s="41"/>
      <c r="HBH161" s="41"/>
      <c r="HBI161" s="41"/>
      <c r="HBJ161" s="41"/>
      <c r="HBK161" s="41"/>
      <c r="HBL161" s="41"/>
      <c r="HBM161" s="41"/>
      <c r="HBN161" s="41"/>
      <c r="HBO161" s="41"/>
      <c r="HBP161" s="41"/>
      <c r="HBQ161" s="41"/>
      <c r="HBR161" s="41"/>
      <c r="HBS161" s="41"/>
      <c r="HBT161" s="41"/>
      <c r="HBU161" s="41"/>
      <c r="HBV161" s="41"/>
      <c r="HBW161" s="41"/>
      <c r="HBX161" s="41"/>
      <c r="HBY161" s="41"/>
      <c r="HBZ161" s="41"/>
      <c r="HCA161" s="41"/>
      <c r="HCB161" s="41"/>
      <c r="HCC161" s="41"/>
      <c r="HCD161" s="41"/>
      <c r="HCE161" s="41"/>
      <c r="HCF161" s="41"/>
      <c r="HCG161" s="41"/>
      <c r="HCH161" s="41"/>
      <c r="HCI161" s="41"/>
      <c r="HCJ161" s="41"/>
      <c r="HCK161" s="41"/>
      <c r="HCL161" s="41"/>
      <c r="HCM161" s="41"/>
      <c r="HCN161" s="41"/>
      <c r="HCO161" s="41"/>
      <c r="HCP161" s="41"/>
      <c r="HCQ161" s="41"/>
      <c r="HCR161" s="41"/>
      <c r="HCS161" s="41"/>
      <c r="HCT161" s="41"/>
      <c r="HCU161" s="41"/>
      <c r="HCV161" s="41"/>
      <c r="HCW161" s="41"/>
      <c r="HCX161" s="41"/>
      <c r="HCY161" s="41"/>
      <c r="HCZ161" s="41"/>
      <c r="HDA161" s="41"/>
      <c r="HDB161" s="41"/>
      <c r="HDC161" s="41"/>
      <c r="HDD161" s="41"/>
      <c r="HDE161" s="41"/>
      <c r="HDF161" s="41"/>
      <c r="HDG161" s="41"/>
      <c r="HDH161" s="41"/>
      <c r="HDI161" s="41"/>
      <c r="HDJ161" s="41"/>
      <c r="HDK161" s="41"/>
      <c r="HDL161" s="41"/>
      <c r="HDM161" s="41"/>
      <c r="HDN161" s="41"/>
      <c r="HDO161" s="41"/>
      <c r="HDP161" s="41"/>
      <c r="HDQ161" s="41"/>
      <c r="HDR161" s="41"/>
      <c r="HDS161" s="41"/>
      <c r="HDT161" s="41"/>
      <c r="HDU161" s="41"/>
      <c r="HDV161" s="41"/>
      <c r="HDW161" s="41"/>
      <c r="HDX161" s="41"/>
      <c r="HDY161" s="41"/>
      <c r="HDZ161" s="41"/>
      <c r="HEA161" s="41"/>
      <c r="HEB161" s="41"/>
      <c r="HEC161" s="41"/>
      <c r="HED161" s="41"/>
      <c r="HEE161" s="41"/>
      <c r="HEF161" s="41"/>
      <c r="HEG161" s="41"/>
      <c r="HEH161" s="41"/>
      <c r="HEI161" s="41"/>
      <c r="HEJ161" s="41"/>
      <c r="HEK161" s="41"/>
      <c r="HEL161" s="41"/>
      <c r="HEM161" s="41"/>
      <c r="HEN161" s="41"/>
      <c r="HEO161" s="41"/>
      <c r="HEP161" s="41"/>
      <c r="HEQ161" s="41"/>
      <c r="HER161" s="41"/>
      <c r="HES161" s="41"/>
      <c r="HET161" s="41"/>
      <c r="HEU161" s="41"/>
      <c r="HEV161" s="41"/>
      <c r="HEW161" s="41"/>
      <c r="HEX161" s="41"/>
      <c r="HEY161" s="41"/>
      <c r="HEZ161" s="41"/>
      <c r="HFA161" s="41"/>
      <c r="HFB161" s="41"/>
      <c r="HFC161" s="41"/>
      <c r="HFD161" s="41"/>
      <c r="HFE161" s="41"/>
      <c r="HFF161" s="41"/>
      <c r="HFG161" s="41"/>
      <c r="HFH161" s="41"/>
      <c r="HFI161" s="41"/>
      <c r="HFJ161" s="41"/>
      <c r="HFK161" s="41"/>
      <c r="HFL161" s="41"/>
      <c r="HFM161" s="41"/>
      <c r="HFN161" s="41"/>
      <c r="HFO161" s="41"/>
      <c r="HFP161" s="41"/>
      <c r="HFQ161" s="41"/>
      <c r="HFR161" s="41"/>
      <c r="HFS161" s="41"/>
      <c r="HFT161" s="41"/>
      <c r="HFU161" s="41"/>
      <c r="HFV161" s="41"/>
      <c r="HFW161" s="41"/>
      <c r="HFX161" s="41"/>
      <c r="HFY161" s="41"/>
      <c r="HFZ161" s="41"/>
      <c r="HGA161" s="41"/>
      <c r="HGB161" s="41"/>
      <c r="HGC161" s="41"/>
      <c r="HGD161" s="41"/>
      <c r="HGE161" s="41"/>
      <c r="HGF161" s="41"/>
      <c r="HGG161" s="41"/>
      <c r="HGH161" s="41"/>
      <c r="HGI161" s="41"/>
      <c r="HGJ161" s="41"/>
      <c r="HGK161" s="41"/>
      <c r="HGL161" s="41"/>
      <c r="HGM161" s="41"/>
      <c r="HGN161" s="41"/>
      <c r="HGO161" s="41"/>
      <c r="HGP161" s="41"/>
      <c r="HGQ161" s="41"/>
      <c r="HGR161" s="41"/>
      <c r="HGS161" s="41"/>
      <c r="HGT161" s="41"/>
      <c r="HGU161" s="41"/>
      <c r="HGV161" s="41"/>
      <c r="HGW161" s="41"/>
      <c r="HGX161" s="41"/>
      <c r="HGY161" s="41"/>
      <c r="HGZ161" s="41"/>
      <c r="HHA161" s="41"/>
      <c r="HHB161" s="41"/>
      <c r="HHC161" s="41"/>
      <c r="HHD161" s="41"/>
      <c r="HHE161" s="41"/>
      <c r="HHF161" s="41"/>
      <c r="HHG161" s="41"/>
      <c r="HHH161" s="41"/>
      <c r="HHI161" s="41"/>
      <c r="HHJ161" s="41"/>
      <c r="HHK161" s="41"/>
      <c r="HHL161" s="41"/>
      <c r="HHM161" s="41"/>
      <c r="HHN161" s="41"/>
      <c r="HHO161" s="41"/>
      <c r="HHP161" s="41"/>
      <c r="HHQ161" s="41"/>
      <c r="HHR161" s="41"/>
      <c r="HHS161" s="41"/>
      <c r="HHT161" s="41"/>
      <c r="HHU161" s="41"/>
      <c r="HHV161" s="41"/>
      <c r="HHW161" s="41"/>
      <c r="HHX161" s="41"/>
      <c r="HHY161" s="41"/>
      <c r="HHZ161" s="41"/>
      <c r="HIA161" s="41"/>
      <c r="HIB161" s="41"/>
      <c r="HIC161" s="41"/>
      <c r="HID161" s="41"/>
      <c r="HIE161" s="41"/>
      <c r="HIF161" s="41"/>
      <c r="HIG161" s="41"/>
      <c r="HIH161" s="41"/>
      <c r="HII161" s="41"/>
      <c r="HIJ161" s="41"/>
      <c r="HIK161" s="41"/>
      <c r="HIL161" s="41"/>
      <c r="HIM161" s="41"/>
      <c r="HIN161" s="41"/>
      <c r="HIO161" s="41"/>
      <c r="HIP161" s="41"/>
      <c r="HIQ161" s="41"/>
      <c r="HIR161" s="41"/>
      <c r="HIS161" s="41"/>
      <c r="HIT161" s="41"/>
      <c r="HIU161" s="41"/>
      <c r="HIV161" s="41"/>
      <c r="HIW161" s="41"/>
      <c r="HIX161" s="41"/>
      <c r="HIY161" s="41"/>
      <c r="HIZ161" s="41"/>
      <c r="HJA161" s="41"/>
      <c r="HJB161" s="41"/>
      <c r="HJC161" s="41"/>
      <c r="HJD161" s="41"/>
      <c r="HJE161" s="41"/>
      <c r="HJF161" s="41"/>
      <c r="HJG161" s="41"/>
      <c r="HJH161" s="41"/>
      <c r="HJI161" s="41"/>
      <c r="HJJ161" s="41"/>
      <c r="HJK161" s="41"/>
      <c r="HJL161" s="41"/>
      <c r="HJM161" s="41"/>
      <c r="HJN161" s="41"/>
      <c r="HJO161" s="41"/>
      <c r="HJP161" s="41"/>
      <c r="HJQ161" s="41"/>
      <c r="HJR161" s="41"/>
      <c r="HJS161" s="41"/>
      <c r="HJT161" s="41"/>
      <c r="HJU161" s="41"/>
      <c r="HJV161" s="41"/>
      <c r="HJW161" s="41"/>
      <c r="HJX161" s="41"/>
      <c r="HJY161" s="41"/>
      <c r="HJZ161" s="41"/>
      <c r="HKA161" s="41"/>
      <c r="HKB161" s="41"/>
      <c r="HKC161" s="41"/>
      <c r="HKD161" s="41"/>
      <c r="HKE161" s="41"/>
      <c r="HKF161" s="41"/>
      <c r="HKG161" s="41"/>
      <c r="HKH161" s="41"/>
      <c r="HKI161" s="41"/>
      <c r="HKJ161" s="41"/>
      <c r="HKK161" s="41"/>
      <c r="HKL161" s="41"/>
      <c r="HKM161" s="41"/>
      <c r="HKN161" s="41"/>
      <c r="HKO161" s="41"/>
      <c r="HKP161" s="41"/>
      <c r="HKQ161" s="41"/>
      <c r="HKR161" s="41"/>
      <c r="HKS161" s="41"/>
      <c r="HKT161" s="41"/>
      <c r="HKU161" s="41"/>
      <c r="HKV161" s="41"/>
      <c r="HKW161" s="41"/>
      <c r="HKX161" s="41"/>
      <c r="HKY161" s="41"/>
      <c r="HKZ161" s="41"/>
      <c r="HLA161" s="41"/>
      <c r="HLB161" s="41"/>
      <c r="HLC161" s="41"/>
      <c r="HLD161" s="41"/>
      <c r="HLE161" s="41"/>
      <c r="HLF161" s="41"/>
      <c r="HLG161" s="41"/>
      <c r="HLH161" s="41"/>
      <c r="HLI161" s="41"/>
      <c r="HLJ161" s="41"/>
      <c r="HLK161" s="41"/>
      <c r="HLL161" s="41"/>
      <c r="HLM161" s="41"/>
      <c r="HLN161" s="41"/>
      <c r="HLO161" s="41"/>
      <c r="HLP161" s="41"/>
      <c r="HLQ161" s="41"/>
      <c r="HLR161" s="41"/>
      <c r="HLS161" s="41"/>
      <c r="HLT161" s="41"/>
      <c r="HLU161" s="41"/>
      <c r="HLV161" s="41"/>
      <c r="HLW161" s="41"/>
      <c r="HLX161" s="41"/>
      <c r="HLY161" s="41"/>
      <c r="HLZ161" s="41"/>
      <c r="HMA161" s="41"/>
      <c r="HMB161" s="41"/>
      <c r="HMC161" s="41"/>
      <c r="HMD161" s="41"/>
      <c r="HME161" s="41"/>
      <c r="HMF161" s="41"/>
      <c r="HMG161" s="41"/>
      <c r="HMH161" s="41"/>
      <c r="HMI161" s="41"/>
      <c r="HMJ161" s="41"/>
      <c r="HMK161" s="41"/>
      <c r="HML161" s="41"/>
      <c r="HMM161" s="41"/>
      <c r="HMN161" s="41"/>
      <c r="HMO161" s="41"/>
      <c r="HMP161" s="41"/>
      <c r="HMQ161" s="41"/>
      <c r="HMR161" s="41"/>
      <c r="HMS161" s="41"/>
      <c r="HMT161" s="41"/>
      <c r="HMU161" s="41"/>
      <c r="HMV161" s="41"/>
      <c r="HMW161" s="41"/>
      <c r="HMX161" s="41"/>
      <c r="HMY161" s="41"/>
      <c r="HMZ161" s="41"/>
      <c r="HNA161" s="41"/>
      <c r="HNB161" s="41"/>
      <c r="HNC161" s="41"/>
      <c r="HND161" s="41"/>
      <c r="HNE161" s="41"/>
      <c r="HNF161" s="41"/>
      <c r="HNG161" s="41"/>
      <c r="HNH161" s="41"/>
      <c r="HNI161" s="41"/>
      <c r="HNJ161" s="41"/>
      <c r="HNK161" s="41"/>
      <c r="HNL161" s="41"/>
      <c r="HNM161" s="41"/>
      <c r="HNN161" s="41"/>
      <c r="HNO161" s="41"/>
      <c r="HNP161" s="41"/>
      <c r="HNQ161" s="41"/>
      <c r="HNR161" s="41"/>
      <c r="HNS161" s="41"/>
      <c r="HNT161" s="41"/>
      <c r="HNU161" s="41"/>
      <c r="HNV161" s="41"/>
      <c r="HNW161" s="41"/>
      <c r="HNX161" s="41"/>
      <c r="HNY161" s="41"/>
      <c r="HNZ161" s="41"/>
      <c r="HOA161" s="41"/>
      <c r="HOB161" s="41"/>
      <c r="HOC161" s="41"/>
      <c r="HOD161" s="41"/>
      <c r="HOE161" s="41"/>
      <c r="HOF161" s="41"/>
      <c r="HOG161" s="41"/>
      <c r="HOH161" s="41"/>
      <c r="HOI161" s="41"/>
      <c r="HOJ161" s="41"/>
      <c r="HOK161" s="41"/>
      <c r="HOL161" s="41"/>
      <c r="HOM161" s="41"/>
      <c r="HON161" s="41"/>
      <c r="HOO161" s="41"/>
      <c r="HOP161" s="41"/>
      <c r="HOQ161" s="41"/>
      <c r="HOR161" s="41"/>
      <c r="HOS161" s="41"/>
      <c r="HOT161" s="41"/>
      <c r="HOU161" s="41"/>
      <c r="HOV161" s="41"/>
      <c r="HOW161" s="41"/>
      <c r="HOX161" s="41"/>
      <c r="HOY161" s="41"/>
      <c r="HOZ161" s="41"/>
      <c r="HPA161" s="41"/>
      <c r="HPB161" s="41"/>
      <c r="HPC161" s="41"/>
      <c r="HPD161" s="41"/>
      <c r="HPE161" s="41"/>
      <c r="HPF161" s="41"/>
      <c r="HPG161" s="41"/>
      <c r="HPH161" s="41"/>
      <c r="HPI161" s="41"/>
      <c r="HPJ161" s="41"/>
      <c r="HPK161" s="41"/>
      <c r="HPL161" s="41"/>
      <c r="HPM161" s="41"/>
      <c r="HPN161" s="41"/>
      <c r="HPO161" s="41"/>
      <c r="HPP161" s="41"/>
      <c r="HPQ161" s="41"/>
      <c r="HPR161" s="41"/>
      <c r="HPS161" s="41"/>
      <c r="HPT161" s="41"/>
      <c r="HPU161" s="41"/>
      <c r="HPV161" s="41"/>
      <c r="HPW161" s="41"/>
      <c r="HPX161" s="41"/>
      <c r="HPY161" s="41"/>
      <c r="HPZ161" s="41"/>
      <c r="HQA161" s="41"/>
      <c r="HQB161" s="41"/>
      <c r="HQC161" s="41"/>
      <c r="HQD161" s="41"/>
      <c r="HQE161" s="41"/>
      <c r="HQF161" s="41"/>
      <c r="HQG161" s="41"/>
      <c r="HQH161" s="41"/>
      <c r="HQI161" s="41"/>
      <c r="HQJ161" s="41"/>
      <c r="HQK161" s="41"/>
      <c r="HQL161" s="41"/>
      <c r="HQM161" s="41"/>
      <c r="HQN161" s="41"/>
      <c r="HQO161" s="41"/>
      <c r="HQP161" s="41"/>
      <c r="HQQ161" s="41"/>
      <c r="HQR161" s="41"/>
      <c r="HQS161" s="41"/>
      <c r="HQT161" s="41"/>
      <c r="HQU161" s="41"/>
      <c r="HQV161" s="41"/>
      <c r="HQW161" s="41"/>
      <c r="HQX161" s="41"/>
      <c r="HQY161" s="41"/>
      <c r="HQZ161" s="41"/>
      <c r="HRA161" s="41"/>
      <c r="HRB161" s="41"/>
      <c r="HRC161" s="41"/>
      <c r="HRD161" s="41"/>
      <c r="HRE161" s="41"/>
      <c r="HRF161" s="41"/>
      <c r="HRG161" s="41"/>
      <c r="HRH161" s="41"/>
      <c r="HRI161" s="41"/>
      <c r="HRJ161" s="41"/>
      <c r="HRK161" s="41"/>
      <c r="HRL161" s="41"/>
      <c r="HRM161" s="41"/>
      <c r="HRN161" s="41"/>
      <c r="HRO161" s="41"/>
      <c r="HRP161" s="41"/>
      <c r="HRQ161" s="41"/>
      <c r="HRR161" s="41"/>
      <c r="HRS161" s="41"/>
      <c r="HRT161" s="41"/>
      <c r="HRU161" s="41"/>
      <c r="HRV161" s="41"/>
      <c r="HRW161" s="41"/>
      <c r="HRX161" s="41"/>
      <c r="HRY161" s="41"/>
      <c r="HRZ161" s="41"/>
      <c r="HSA161" s="41"/>
      <c r="HSB161" s="41"/>
      <c r="HSC161" s="41"/>
      <c r="HSD161" s="41"/>
      <c r="HSE161" s="41"/>
      <c r="HSF161" s="41"/>
      <c r="HSG161" s="41"/>
      <c r="HSH161" s="41"/>
      <c r="HSI161" s="41"/>
      <c r="HSJ161" s="41"/>
      <c r="HSK161" s="41"/>
      <c r="HSL161" s="41"/>
      <c r="HSM161" s="41"/>
      <c r="HSN161" s="41"/>
      <c r="HSO161" s="41"/>
      <c r="HSP161" s="41"/>
      <c r="HSQ161" s="41"/>
      <c r="HSR161" s="41"/>
      <c r="HSS161" s="41"/>
      <c r="HST161" s="41"/>
      <c r="HSU161" s="41"/>
      <c r="HSV161" s="41"/>
      <c r="HSW161" s="41"/>
      <c r="HSX161" s="41"/>
      <c r="HSY161" s="41"/>
      <c r="HSZ161" s="41"/>
      <c r="HTA161" s="41"/>
      <c r="HTB161" s="41"/>
      <c r="HTC161" s="41"/>
      <c r="HTD161" s="41"/>
      <c r="HTE161" s="41"/>
      <c r="HTF161" s="41"/>
      <c r="HTG161" s="41"/>
      <c r="HTH161" s="41"/>
      <c r="HTI161" s="41"/>
      <c r="HTJ161" s="41"/>
      <c r="HTK161" s="41"/>
      <c r="HTL161" s="41"/>
      <c r="HTM161" s="41"/>
      <c r="HTN161" s="41"/>
      <c r="HTO161" s="41"/>
      <c r="HTP161" s="41"/>
      <c r="HTQ161" s="41"/>
      <c r="HTR161" s="41"/>
      <c r="HTS161" s="41"/>
      <c r="HTT161" s="41"/>
      <c r="HTU161" s="41"/>
      <c r="HTV161" s="41"/>
      <c r="HTW161" s="41"/>
      <c r="HTX161" s="41"/>
      <c r="HTY161" s="41"/>
      <c r="HTZ161" s="41"/>
      <c r="HUA161" s="41"/>
      <c r="HUB161" s="41"/>
      <c r="HUC161" s="41"/>
      <c r="HUD161" s="41"/>
      <c r="HUE161" s="41"/>
      <c r="HUF161" s="41"/>
      <c r="HUG161" s="41"/>
      <c r="HUH161" s="41"/>
      <c r="HUI161" s="41"/>
      <c r="HUJ161" s="41"/>
      <c r="HUK161" s="41"/>
      <c r="HUL161" s="41"/>
      <c r="HUM161" s="41"/>
      <c r="HUN161" s="41"/>
      <c r="HUO161" s="41"/>
      <c r="HUP161" s="41"/>
      <c r="HUQ161" s="41"/>
      <c r="HUR161" s="41"/>
      <c r="HUS161" s="41"/>
      <c r="HUT161" s="41"/>
      <c r="HUU161" s="41"/>
      <c r="HUV161" s="41"/>
      <c r="HUW161" s="41"/>
      <c r="HUX161" s="41"/>
      <c r="HUY161" s="41"/>
      <c r="HUZ161" s="41"/>
      <c r="HVA161" s="41"/>
      <c r="HVB161" s="41"/>
      <c r="HVC161" s="41"/>
      <c r="HVD161" s="41"/>
      <c r="HVE161" s="41"/>
      <c r="HVF161" s="41"/>
      <c r="HVG161" s="41"/>
      <c r="HVH161" s="41"/>
      <c r="HVI161" s="41"/>
      <c r="HVJ161" s="41"/>
      <c r="HVK161" s="41"/>
      <c r="HVL161" s="41"/>
      <c r="HVM161" s="41"/>
      <c r="HVN161" s="41"/>
      <c r="HVO161" s="41"/>
      <c r="HVP161" s="41"/>
      <c r="HVQ161" s="41"/>
      <c r="HVR161" s="41"/>
      <c r="HVS161" s="41"/>
      <c r="HVT161" s="41"/>
      <c r="HVU161" s="41"/>
      <c r="HVV161" s="41"/>
      <c r="HVW161" s="41"/>
      <c r="HVX161" s="41"/>
      <c r="HVY161" s="41"/>
      <c r="HVZ161" s="41"/>
      <c r="HWA161" s="41"/>
      <c r="HWB161" s="41"/>
      <c r="HWC161" s="41"/>
      <c r="HWD161" s="41"/>
      <c r="HWE161" s="41"/>
      <c r="HWF161" s="41"/>
      <c r="HWG161" s="41"/>
      <c r="HWH161" s="41"/>
      <c r="HWI161" s="41"/>
      <c r="HWJ161" s="41"/>
      <c r="HWK161" s="41"/>
      <c r="HWL161" s="41"/>
      <c r="HWM161" s="41"/>
      <c r="HWN161" s="41"/>
      <c r="HWO161" s="41"/>
      <c r="HWP161" s="41"/>
      <c r="HWQ161" s="41"/>
      <c r="HWR161" s="41"/>
      <c r="HWS161" s="41"/>
      <c r="HWT161" s="41"/>
      <c r="HWU161" s="41"/>
      <c r="HWV161" s="41"/>
      <c r="HWW161" s="41"/>
      <c r="HWX161" s="41"/>
      <c r="HWY161" s="41"/>
      <c r="HWZ161" s="41"/>
      <c r="HXA161" s="41"/>
      <c r="HXB161" s="41"/>
      <c r="HXC161" s="41"/>
      <c r="HXD161" s="41"/>
      <c r="HXE161" s="41"/>
      <c r="HXF161" s="41"/>
      <c r="HXG161" s="41"/>
      <c r="HXH161" s="41"/>
      <c r="HXI161" s="41"/>
      <c r="HXJ161" s="41"/>
      <c r="HXK161" s="41"/>
      <c r="HXL161" s="41"/>
      <c r="HXM161" s="41"/>
      <c r="HXN161" s="41"/>
      <c r="HXO161" s="41"/>
      <c r="HXP161" s="41"/>
      <c r="HXQ161" s="41"/>
      <c r="HXR161" s="41"/>
      <c r="HXS161" s="41"/>
      <c r="HXT161" s="41"/>
      <c r="HXU161" s="41"/>
      <c r="HXV161" s="41"/>
      <c r="HXW161" s="41"/>
      <c r="HXX161" s="41"/>
      <c r="HXY161" s="41"/>
      <c r="HXZ161" s="41"/>
      <c r="HYA161" s="41"/>
      <c r="HYB161" s="41"/>
      <c r="HYC161" s="41"/>
      <c r="HYD161" s="41"/>
      <c r="HYE161" s="41"/>
      <c r="HYF161" s="41"/>
      <c r="HYG161" s="41"/>
      <c r="HYH161" s="41"/>
      <c r="HYI161" s="41"/>
      <c r="HYJ161" s="41"/>
      <c r="HYK161" s="41"/>
      <c r="HYL161" s="41"/>
      <c r="HYM161" s="41"/>
      <c r="HYN161" s="41"/>
      <c r="HYO161" s="41"/>
      <c r="HYP161" s="41"/>
      <c r="HYQ161" s="41"/>
      <c r="HYR161" s="41"/>
      <c r="HYS161" s="41"/>
      <c r="HYT161" s="41"/>
      <c r="HYU161" s="41"/>
      <c r="HYV161" s="41"/>
      <c r="HYW161" s="41"/>
      <c r="HYX161" s="41"/>
      <c r="HYY161" s="41"/>
      <c r="HYZ161" s="41"/>
      <c r="HZA161" s="41"/>
      <c r="HZB161" s="41"/>
      <c r="HZC161" s="41"/>
      <c r="HZD161" s="41"/>
      <c r="HZE161" s="41"/>
      <c r="HZF161" s="41"/>
      <c r="HZG161" s="41"/>
      <c r="HZH161" s="41"/>
      <c r="HZI161" s="41"/>
      <c r="HZJ161" s="41"/>
      <c r="HZK161" s="41"/>
      <c r="HZL161" s="41"/>
      <c r="HZM161" s="41"/>
      <c r="HZN161" s="41"/>
      <c r="HZO161" s="41"/>
      <c r="HZP161" s="41"/>
      <c r="HZQ161" s="41"/>
      <c r="HZR161" s="41"/>
      <c r="HZS161" s="41"/>
      <c r="HZT161" s="41"/>
      <c r="HZU161" s="41"/>
      <c r="HZV161" s="41"/>
      <c r="HZW161" s="41"/>
      <c r="HZX161" s="41"/>
      <c r="HZY161" s="41"/>
      <c r="HZZ161" s="41"/>
      <c r="IAA161" s="41"/>
      <c r="IAB161" s="41"/>
      <c r="IAC161" s="41"/>
      <c r="IAD161" s="41"/>
      <c r="IAE161" s="41"/>
      <c r="IAF161" s="41"/>
      <c r="IAG161" s="41"/>
      <c r="IAH161" s="41"/>
      <c r="IAI161" s="41"/>
      <c r="IAJ161" s="41"/>
      <c r="IAK161" s="41"/>
      <c r="IAL161" s="41"/>
      <c r="IAM161" s="41"/>
      <c r="IAN161" s="41"/>
      <c r="IAO161" s="41"/>
      <c r="IAP161" s="41"/>
      <c r="IAQ161" s="41"/>
      <c r="IAR161" s="41"/>
      <c r="IAS161" s="41"/>
      <c r="IAT161" s="41"/>
      <c r="IAU161" s="41"/>
      <c r="IAV161" s="41"/>
      <c r="IAW161" s="41"/>
      <c r="IAX161" s="41"/>
      <c r="IAY161" s="41"/>
      <c r="IAZ161" s="41"/>
      <c r="IBA161" s="41"/>
      <c r="IBB161" s="41"/>
      <c r="IBC161" s="41"/>
      <c r="IBD161" s="41"/>
      <c r="IBE161" s="41"/>
      <c r="IBF161" s="41"/>
      <c r="IBG161" s="41"/>
      <c r="IBH161" s="41"/>
      <c r="IBI161" s="41"/>
      <c r="IBJ161" s="41"/>
      <c r="IBK161" s="41"/>
      <c r="IBL161" s="41"/>
      <c r="IBM161" s="41"/>
      <c r="IBN161" s="41"/>
      <c r="IBO161" s="41"/>
      <c r="IBP161" s="41"/>
      <c r="IBQ161" s="41"/>
      <c r="IBR161" s="41"/>
      <c r="IBS161" s="41"/>
      <c r="IBT161" s="41"/>
      <c r="IBU161" s="41"/>
      <c r="IBV161" s="41"/>
      <c r="IBW161" s="41"/>
      <c r="IBX161" s="41"/>
      <c r="IBY161" s="41"/>
      <c r="IBZ161" s="41"/>
      <c r="ICA161" s="41"/>
      <c r="ICB161" s="41"/>
      <c r="ICC161" s="41"/>
      <c r="ICD161" s="41"/>
      <c r="ICE161" s="41"/>
      <c r="ICF161" s="41"/>
      <c r="ICG161" s="41"/>
      <c r="ICH161" s="41"/>
      <c r="ICI161" s="41"/>
      <c r="ICJ161" s="41"/>
      <c r="ICK161" s="41"/>
      <c r="ICL161" s="41"/>
      <c r="ICM161" s="41"/>
      <c r="ICN161" s="41"/>
      <c r="ICO161" s="41"/>
      <c r="ICP161" s="41"/>
      <c r="ICQ161" s="41"/>
      <c r="ICR161" s="41"/>
      <c r="ICS161" s="41"/>
      <c r="ICT161" s="41"/>
      <c r="ICU161" s="41"/>
      <c r="ICV161" s="41"/>
      <c r="ICW161" s="41"/>
      <c r="ICX161" s="41"/>
      <c r="ICY161" s="41"/>
      <c r="ICZ161" s="41"/>
      <c r="IDA161" s="41"/>
      <c r="IDB161" s="41"/>
      <c r="IDC161" s="41"/>
      <c r="IDD161" s="41"/>
      <c r="IDE161" s="41"/>
      <c r="IDF161" s="41"/>
      <c r="IDG161" s="41"/>
      <c r="IDH161" s="41"/>
      <c r="IDI161" s="41"/>
      <c r="IDJ161" s="41"/>
      <c r="IDK161" s="41"/>
      <c r="IDL161" s="41"/>
      <c r="IDM161" s="41"/>
      <c r="IDN161" s="41"/>
      <c r="IDO161" s="41"/>
      <c r="IDP161" s="41"/>
      <c r="IDQ161" s="41"/>
      <c r="IDR161" s="41"/>
      <c r="IDS161" s="41"/>
      <c r="IDT161" s="41"/>
      <c r="IDU161" s="41"/>
      <c r="IDV161" s="41"/>
      <c r="IDW161" s="41"/>
      <c r="IDX161" s="41"/>
      <c r="IDY161" s="41"/>
      <c r="IDZ161" s="41"/>
      <c r="IEA161" s="41"/>
      <c r="IEB161" s="41"/>
      <c r="IEC161" s="41"/>
      <c r="IED161" s="41"/>
      <c r="IEE161" s="41"/>
      <c r="IEF161" s="41"/>
      <c r="IEG161" s="41"/>
      <c r="IEH161" s="41"/>
      <c r="IEI161" s="41"/>
      <c r="IEJ161" s="41"/>
      <c r="IEK161" s="41"/>
      <c r="IEL161" s="41"/>
      <c r="IEM161" s="41"/>
      <c r="IEN161" s="41"/>
      <c r="IEO161" s="41"/>
      <c r="IEP161" s="41"/>
      <c r="IEQ161" s="41"/>
      <c r="IER161" s="41"/>
      <c r="IES161" s="41"/>
      <c r="IET161" s="41"/>
      <c r="IEU161" s="41"/>
      <c r="IEV161" s="41"/>
      <c r="IEW161" s="41"/>
      <c r="IEX161" s="41"/>
      <c r="IEY161" s="41"/>
      <c r="IEZ161" s="41"/>
      <c r="IFA161" s="41"/>
      <c r="IFB161" s="41"/>
      <c r="IFC161" s="41"/>
      <c r="IFD161" s="41"/>
      <c r="IFE161" s="41"/>
      <c r="IFF161" s="41"/>
      <c r="IFG161" s="41"/>
      <c r="IFH161" s="41"/>
      <c r="IFI161" s="41"/>
      <c r="IFJ161" s="41"/>
      <c r="IFK161" s="41"/>
      <c r="IFL161" s="41"/>
      <c r="IFM161" s="41"/>
      <c r="IFN161" s="41"/>
      <c r="IFO161" s="41"/>
      <c r="IFP161" s="41"/>
      <c r="IFQ161" s="41"/>
      <c r="IFR161" s="41"/>
      <c r="IFS161" s="41"/>
      <c r="IFT161" s="41"/>
      <c r="IFU161" s="41"/>
      <c r="IFV161" s="41"/>
      <c r="IFW161" s="41"/>
      <c r="IFX161" s="41"/>
      <c r="IFY161" s="41"/>
      <c r="IFZ161" s="41"/>
      <c r="IGA161" s="41"/>
      <c r="IGB161" s="41"/>
      <c r="IGC161" s="41"/>
      <c r="IGD161" s="41"/>
      <c r="IGE161" s="41"/>
      <c r="IGF161" s="41"/>
      <c r="IGG161" s="41"/>
      <c r="IGH161" s="41"/>
      <c r="IGI161" s="41"/>
      <c r="IGJ161" s="41"/>
      <c r="IGK161" s="41"/>
      <c r="IGL161" s="41"/>
      <c r="IGM161" s="41"/>
      <c r="IGN161" s="41"/>
      <c r="IGO161" s="41"/>
      <c r="IGP161" s="41"/>
      <c r="IGQ161" s="41"/>
      <c r="IGR161" s="41"/>
      <c r="IGS161" s="41"/>
      <c r="IGT161" s="41"/>
      <c r="IGU161" s="41"/>
      <c r="IGV161" s="41"/>
      <c r="IGW161" s="41"/>
      <c r="IGX161" s="41"/>
      <c r="IGY161" s="41"/>
      <c r="IGZ161" s="41"/>
      <c r="IHA161" s="41"/>
      <c r="IHB161" s="41"/>
      <c r="IHC161" s="41"/>
      <c r="IHD161" s="41"/>
      <c r="IHE161" s="41"/>
      <c r="IHF161" s="41"/>
      <c r="IHG161" s="41"/>
      <c r="IHH161" s="41"/>
      <c r="IHI161" s="41"/>
      <c r="IHJ161" s="41"/>
      <c r="IHK161" s="41"/>
      <c r="IHL161" s="41"/>
      <c r="IHM161" s="41"/>
      <c r="IHN161" s="41"/>
      <c r="IHO161" s="41"/>
      <c r="IHP161" s="41"/>
      <c r="IHQ161" s="41"/>
      <c r="IHR161" s="41"/>
      <c r="IHS161" s="41"/>
      <c r="IHT161" s="41"/>
      <c r="IHU161" s="41"/>
      <c r="IHV161" s="41"/>
      <c r="IHW161" s="41"/>
      <c r="IHX161" s="41"/>
      <c r="IHY161" s="41"/>
      <c r="IHZ161" s="41"/>
      <c r="IIA161" s="41"/>
      <c r="IIB161" s="41"/>
      <c r="IIC161" s="41"/>
      <c r="IID161" s="41"/>
      <c r="IIE161" s="41"/>
      <c r="IIF161" s="41"/>
      <c r="IIG161" s="41"/>
      <c r="IIH161" s="41"/>
      <c r="III161" s="41"/>
      <c r="IIJ161" s="41"/>
      <c r="IIK161" s="41"/>
      <c r="IIL161" s="41"/>
      <c r="IIM161" s="41"/>
      <c r="IIN161" s="41"/>
      <c r="IIO161" s="41"/>
      <c r="IIP161" s="41"/>
      <c r="IIQ161" s="41"/>
      <c r="IIR161" s="41"/>
      <c r="IIS161" s="41"/>
      <c r="IIT161" s="41"/>
      <c r="IIU161" s="41"/>
      <c r="IIV161" s="41"/>
      <c r="IIW161" s="41"/>
      <c r="IIX161" s="41"/>
      <c r="IIY161" s="41"/>
      <c r="IIZ161" s="41"/>
      <c r="IJA161" s="41"/>
      <c r="IJB161" s="41"/>
      <c r="IJC161" s="41"/>
      <c r="IJD161" s="41"/>
      <c r="IJE161" s="41"/>
      <c r="IJF161" s="41"/>
      <c r="IJG161" s="41"/>
      <c r="IJH161" s="41"/>
      <c r="IJI161" s="41"/>
      <c r="IJJ161" s="41"/>
      <c r="IJK161" s="41"/>
      <c r="IJL161" s="41"/>
      <c r="IJM161" s="41"/>
      <c r="IJN161" s="41"/>
      <c r="IJO161" s="41"/>
      <c r="IJP161" s="41"/>
      <c r="IJQ161" s="41"/>
      <c r="IJR161" s="41"/>
      <c r="IJS161" s="41"/>
      <c r="IJT161" s="41"/>
      <c r="IJU161" s="41"/>
      <c r="IJV161" s="41"/>
      <c r="IJW161" s="41"/>
      <c r="IJX161" s="41"/>
      <c r="IJY161" s="41"/>
      <c r="IJZ161" s="41"/>
      <c r="IKA161" s="41"/>
      <c r="IKB161" s="41"/>
      <c r="IKC161" s="41"/>
      <c r="IKD161" s="41"/>
      <c r="IKE161" s="41"/>
      <c r="IKF161" s="41"/>
      <c r="IKG161" s="41"/>
      <c r="IKH161" s="41"/>
      <c r="IKI161" s="41"/>
      <c r="IKJ161" s="41"/>
      <c r="IKK161" s="41"/>
      <c r="IKL161" s="41"/>
      <c r="IKM161" s="41"/>
      <c r="IKN161" s="41"/>
      <c r="IKO161" s="41"/>
      <c r="IKP161" s="41"/>
      <c r="IKQ161" s="41"/>
      <c r="IKR161" s="41"/>
      <c r="IKS161" s="41"/>
      <c r="IKT161" s="41"/>
      <c r="IKU161" s="41"/>
      <c r="IKV161" s="41"/>
      <c r="IKW161" s="41"/>
      <c r="IKX161" s="41"/>
      <c r="IKY161" s="41"/>
      <c r="IKZ161" s="41"/>
      <c r="ILA161" s="41"/>
      <c r="ILB161" s="41"/>
      <c r="ILC161" s="41"/>
      <c r="ILD161" s="41"/>
      <c r="ILE161" s="41"/>
      <c r="ILF161" s="41"/>
      <c r="ILG161" s="41"/>
      <c r="ILH161" s="41"/>
      <c r="ILI161" s="41"/>
      <c r="ILJ161" s="41"/>
      <c r="ILK161" s="41"/>
      <c r="ILL161" s="41"/>
      <c r="ILM161" s="41"/>
      <c r="ILN161" s="41"/>
      <c r="ILO161" s="41"/>
      <c r="ILP161" s="41"/>
      <c r="ILQ161" s="41"/>
      <c r="ILR161" s="41"/>
      <c r="ILS161" s="41"/>
      <c r="ILT161" s="41"/>
      <c r="ILU161" s="41"/>
      <c r="ILV161" s="41"/>
      <c r="ILW161" s="41"/>
      <c r="ILX161" s="41"/>
      <c r="ILY161" s="41"/>
      <c r="ILZ161" s="41"/>
      <c r="IMA161" s="41"/>
      <c r="IMB161" s="41"/>
      <c r="IMC161" s="41"/>
      <c r="IMD161" s="41"/>
      <c r="IME161" s="41"/>
      <c r="IMF161" s="41"/>
      <c r="IMG161" s="41"/>
      <c r="IMH161" s="41"/>
      <c r="IMI161" s="41"/>
      <c r="IMJ161" s="41"/>
      <c r="IMK161" s="41"/>
      <c r="IML161" s="41"/>
      <c r="IMM161" s="41"/>
      <c r="IMN161" s="41"/>
      <c r="IMO161" s="41"/>
      <c r="IMP161" s="41"/>
      <c r="IMQ161" s="41"/>
      <c r="IMR161" s="41"/>
      <c r="IMS161" s="41"/>
      <c r="IMT161" s="41"/>
      <c r="IMU161" s="41"/>
      <c r="IMV161" s="41"/>
      <c r="IMW161" s="41"/>
      <c r="IMX161" s="41"/>
      <c r="IMY161" s="41"/>
      <c r="IMZ161" s="41"/>
      <c r="INA161" s="41"/>
      <c r="INB161" s="41"/>
      <c r="INC161" s="41"/>
      <c r="IND161" s="41"/>
      <c r="INE161" s="41"/>
      <c r="INF161" s="41"/>
      <c r="ING161" s="41"/>
      <c r="INH161" s="41"/>
      <c r="INI161" s="41"/>
      <c r="INJ161" s="41"/>
      <c r="INK161" s="41"/>
      <c r="INL161" s="41"/>
      <c r="INM161" s="41"/>
      <c r="INN161" s="41"/>
      <c r="INO161" s="41"/>
      <c r="INP161" s="41"/>
      <c r="INQ161" s="41"/>
      <c r="INR161" s="41"/>
      <c r="INS161" s="41"/>
      <c r="INT161" s="41"/>
      <c r="INU161" s="41"/>
      <c r="INV161" s="41"/>
      <c r="INW161" s="41"/>
      <c r="INX161" s="41"/>
      <c r="INY161" s="41"/>
      <c r="INZ161" s="41"/>
      <c r="IOA161" s="41"/>
      <c r="IOB161" s="41"/>
      <c r="IOC161" s="41"/>
      <c r="IOD161" s="41"/>
      <c r="IOE161" s="41"/>
      <c r="IOF161" s="41"/>
      <c r="IOG161" s="41"/>
      <c r="IOH161" s="41"/>
      <c r="IOI161" s="41"/>
      <c r="IOJ161" s="41"/>
      <c r="IOK161" s="41"/>
      <c r="IOL161" s="41"/>
      <c r="IOM161" s="41"/>
      <c r="ION161" s="41"/>
      <c r="IOO161" s="41"/>
      <c r="IOP161" s="41"/>
      <c r="IOQ161" s="41"/>
      <c r="IOR161" s="41"/>
      <c r="IOS161" s="41"/>
      <c r="IOT161" s="41"/>
      <c r="IOU161" s="41"/>
      <c r="IOV161" s="41"/>
      <c r="IOW161" s="41"/>
      <c r="IOX161" s="41"/>
      <c r="IOY161" s="41"/>
      <c r="IOZ161" s="41"/>
      <c r="IPA161" s="41"/>
      <c r="IPB161" s="41"/>
      <c r="IPC161" s="41"/>
      <c r="IPD161" s="41"/>
      <c r="IPE161" s="41"/>
      <c r="IPF161" s="41"/>
      <c r="IPG161" s="41"/>
      <c r="IPH161" s="41"/>
      <c r="IPI161" s="41"/>
      <c r="IPJ161" s="41"/>
      <c r="IPK161" s="41"/>
      <c r="IPL161" s="41"/>
      <c r="IPM161" s="41"/>
      <c r="IPN161" s="41"/>
      <c r="IPO161" s="41"/>
      <c r="IPP161" s="41"/>
      <c r="IPQ161" s="41"/>
      <c r="IPR161" s="41"/>
      <c r="IPS161" s="41"/>
      <c r="IPT161" s="41"/>
      <c r="IPU161" s="41"/>
      <c r="IPV161" s="41"/>
      <c r="IPW161" s="41"/>
      <c r="IPX161" s="41"/>
      <c r="IPY161" s="41"/>
      <c r="IPZ161" s="41"/>
      <c r="IQA161" s="41"/>
      <c r="IQB161" s="41"/>
      <c r="IQC161" s="41"/>
      <c r="IQD161" s="41"/>
      <c r="IQE161" s="41"/>
      <c r="IQF161" s="41"/>
      <c r="IQG161" s="41"/>
      <c r="IQH161" s="41"/>
      <c r="IQI161" s="41"/>
      <c r="IQJ161" s="41"/>
      <c r="IQK161" s="41"/>
      <c r="IQL161" s="41"/>
      <c r="IQM161" s="41"/>
      <c r="IQN161" s="41"/>
      <c r="IQO161" s="41"/>
      <c r="IQP161" s="41"/>
      <c r="IQQ161" s="41"/>
      <c r="IQR161" s="41"/>
      <c r="IQS161" s="41"/>
      <c r="IQT161" s="41"/>
      <c r="IQU161" s="41"/>
      <c r="IQV161" s="41"/>
      <c r="IQW161" s="41"/>
      <c r="IQX161" s="41"/>
      <c r="IQY161" s="41"/>
      <c r="IQZ161" s="41"/>
      <c r="IRA161" s="41"/>
      <c r="IRB161" s="41"/>
      <c r="IRC161" s="41"/>
      <c r="IRD161" s="41"/>
      <c r="IRE161" s="41"/>
      <c r="IRF161" s="41"/>
      <c r="IRG161" s="41"/>
      <c r="IRH161" s="41"/>
      <c r="IRI161" s="41"/>
      <c r="IRJ161" s="41"/>
      <c r="IRK161" s="41"/>
      <c r="IRL161" s="41"/>
      <c r="IRM161" s="41"/>
      <c r="IRN161" s="41"/>
      <c r="IRO161" s="41"/>
      <c r="IRP161" s="41"/>
      <c r="IRQ161" s="41"/>
      <c r="IRR161" s="41"/>
      <c r="IRS161" s="41"/>
      <c r="IRT161" s="41"/>
      <c r="IRU161" s="41"/>
      <c r="IRV161" s="41"/>
      <c r="IRW161" s="41"/>
      <c r="IRX161" s="41"/>
      <c r="IRY161" s="41"/>
      <c r="IRZ161" s="41"/>
      <c r="ISA161" s="41"/>
      <c r="ISB161" s="41"/>
      <c r="ISC161" s="41"/>
      <c r="ISD161" s="41"/>
      <c r="ISE161" s="41"/>
      <c r="ISF161" s="41"/>
      <c r="ISG161" s="41"/>
      <c r="ISH161" s="41"/>
      <c r="ISI161" s="41"/>
      <c r="ISJ161" s="41"/>
      <c r="ISK161" s="41"/>
      <c r="ISL161" s="41"/>
      <c r="ISM161" s="41"/>
      <c r="ISN161" s="41"/>
      <c r="ISO161" s="41"/>
      <c r="ISP161" s="41"/>
      <c r="ISQ161" s="41"/>
      <c r="ISR161" s="41"/>
      <c r="ISS161" s="41"/>
      <c r="IST161" s="41"/>
      <c r="ISU161" s="41"/>
      <c r="ISV161" s="41"/>
      <c r="ISW161" s="41"/>
      <c r="ISX161" s="41"/>
      <c r="ISY161" s="41"/>
      <c r="ISZ161" s="41"/>
      <c r="ITA161" s="41"/>
      <c r="ITB161" s="41"/>
      <c r="ITC161" s="41"/>
      <c r="ITD161" s="41"/>
      <c r="ITE161" s="41"/>
      <c r="ITF161" s="41"/>
      <c r="ITG161" s="41"/>
      <c r="ITH161" s="41"/>
      <c r="ITI161" s="41"/>
      <c r="ITJ161" s="41"/>
      <c r="ITK161" s="41"/>
      <c r="ITL161" s="41"/>
      <c r="ITM161" s="41"/>
      <c r="ITN161" s="41"/>
      <c r="ITO161" s="41"/>
      <c r="ITP161" s="41"/>
      <c r="ITQ161" s="41"/>
      <c r="ITR161" s="41"/>
      <c r="ITS161" s="41"/>
      <c r="ITT161" s="41"/>
      <c r="ITU161" s="41"/>
      <c r="ITV161" s="41"/>
      <c r="ITW161" s="41"/>
      <c r="ITX161" s="41"/>
      <c r="ITY161" s="41"/>
      <c r="ITZ161" s="41"/>
      <c r="IUA161" s="41"/>
      <c r="IUB161" s="41"/>
      <c r="IUC161" s="41"/>
      <c r="IUD161" s="41"/>
      <c r="IUE161" s="41"/>
      <c r="IUF161" s="41"/>
      <c r="IUG161" s="41"/>
      <c r="IUH161" s="41"/>
      <c r="IUI161" s="41"/>
      <c r="IUJ161" s="41"/>
      <c r="IUK161" s="41"/>
      <c r="IUL161" s="41"/>
      <c r="IUM161" s="41"/>
      <c r="IUN161" s="41"/>
      <c r="IUO161" s="41"/>
      <c r="IUP161" s="41"/>
      <c r="IUQ161" s="41"/>
      <c r="IUR161" s="41"/>
      <c r="IUS161" s="41"/>
      <c r="IUT161" s="41"/>
      <c r="IUU161" s="41"/>
      <c r="IUV161" s="41"/>
      <c r="IUW161" s="41"/>
      <c r="IUX161" s="41"/>
      <c r="IUY161" s="41"/>
      <c r="IUZ161" s="41"/>
      <c r="IVA161" s="41"/>
      <c r="IVB161" s="41"/>
      <c r="IVC161" s="41"/>
      <c r="IVD161" s="41"/>
      <c r="IVE161" s="41"/>
      <c r="IVF161" s="41"/>
      <c r="IVG161" s="41"/>
      <c r="IVH161" s="41"/>
      <c r="IVI161" s="41"/>
      <c r="IVJ161" s="41"/>
      <c r="IVK161" s="41"/>
      <c r="IVL161" s="41"/>
      <c r="IVM161" s="41"/>
      <c r="IVN161" s="41"/>
      <c r="IVO161" s="41"/>
      <c r="IVP161" s="41"/>
      <c r="IVQ161" s="41"/>
      <c r="IVR161" s="41"/>
      <c r="IVS161" s="41"/>
      <c r="IVT161" s="41"/>
      <c r="IVU161" s="41"/>
      <c r="IVV161" s="41"/>
      <c r="IVW161" s="41"/>
      <c r="IVX161" s="41"/>
      <c r="IVY161" s="41"/>
      <c r="IVZ161" s="41"/>
      <c r="IWA161" s="41"/>
      <c r="IWB161" s="41"/>
      <c r="IWC161" s="41"/>
      <c r="IWD161" s="41"/>
      <c r="IWE161" s="41"/>
      <c r="IWF161" s="41"/>
      <c r="IWG161" s="41"/>
      <c r="IWH161" s="41"/>
      <c r="IWI161" s="41"/>
      <c r="IWJ161" s="41"/>
      <c r="IWK161" s="41"/>
      <c r="IWL161" s="41"/>
      <c r="IWM161" s="41"/>
      <c r="IWN161" s="41"/>
      <c r="IWO161" s="41"/>
      <c r="IWP161" s="41"/>
      <c r="IWQ161" s="41"/>
      <c r="IWR161" s="41"/>
      <c r="IWS161" s="41"/>
      <c r="IWT161" s="41"/>
      <c r="IWU161" s="41"/>
      <c r="IWV161" s="41"/>
      <c r="IWW161" s="41"/>
      <c r="IWX161" s="41"/>
      <c r="IWY161" s="41"/>
      <c r="IWZ161" s="41"/>
      <c r="IXA161" s="41"/>
      <c r="IXB161" s="41"/>
      <c r="IXC161" s="41"/>
      <c r="IXD161" s="41"/>
      <c r="IXE161" s="41"/>
      <c r="IXF161" s="41"/>
      <c r="IXG161" s="41"/>
      <c r="IXH161" s="41"/>
      <c r="IXI161" s="41"/>
      <c r="IXJ161" s="41"/>
      <c r="IXK161" s="41"/>
      <c r="IXL161" s="41"/>
      <c r="IXM161" s="41"/>
      <c r="IXN161" s="41"/>
      <c r="IXO161" s="41"/>
      <c r="IXP161" s="41"/>
      <c r="IXQ161" s="41"/>
      <c r="IXR161" s="41"/>
      <c r="IXS161" s="41"/>
      <c r="IXT161" s="41"/>
      <c r="IXU161" s="41"/>
      <c r="IXV161" s="41"/>
      <c r="IXW161" s="41"/>
      <c r="IXX161" s="41"/>
      <c r="IXY161" s="41"/>
      <c r="IXZ161" s="41"/>
      <c r="IYA161" s="41"/>
      <c r="IYB161" s="41"/>
      <c r="IYC161" s="41"/>
      <c r="IYD161" s="41"/>
      <c r="IYE161" s="41"/>
      <c r="IYF161" s="41"/>
      <c r="IYG161" s="41"/>
      <c r="IYH161" s="41"/>
      <c r="IYI161" s="41"/>
      <c r="IYJ161" s="41"/>
      <c r="IYK161" s="41"/>
      <c r="IYL161" s="41"/>
      <c r="IYM161" s="41"/>
      <c r="IYN161" s="41"/>
      <c r="IYO161" s="41"/>
      <c r="IYP161" s="41"/>
      <c r="IYQ161" s="41"/>
      <c r="IYR161" s="41"/>
      <c r="IYS161" s="41"/>
      <c r="IYT161" s="41"/>
      <c r="IYU161" s="41"/>
      <c r="IYV161" s="41"/>
      <c r="IYW161" s="41"/>
      <c r="IYX161" s="41"/>
      <c r="IYY161" s="41"/>
      <c r="IYZ161" s="41"/>
      <c r="IZA161" s="41"/>
      <c r="IZB161" s="41"/>
      <c r="IZC161" s="41"/>
      <c r="IZD161" s="41"/>
      <c r="IZE161" s="41"/>
      <c r="IZF161" s="41"/>
      <c r="IZG161" s="41"/>
      <c r="IZH161" s="41"/>
      <c r="IZI161" s="41"/>
      <c r="IZJ161" s="41"/>
      <c r="IZK161" s="41"/>
      <c r="IZL161" s="41"/>
      <c r="IZM161" s="41"/>
      <c r="IZN161" s="41"/>
      <c r="IZO161" s="41"/>
      <c r="IZP161" s="41"/>
      <c r="IZQ161" s="41"/>
      <c r="IZR161" s="41"/>
      <c r="IZS161" s="41"/>
      <c r="IZT161" s="41"/>
      <c r="IZU161" s="41"/>
      <c r="IZV161" s="41"/>
      <c r="IZW161" s="41"/>
      <c r="IZX161" s="41"/>
      <c r="IZY161" s="41"/>
      <c r="IZZ161" s="41"/>
      <c r="JAA161" s="41"/>
      <c r="JAB161" s="41"/>
      <c r="JAC161" s="41"/>
      <c r="JAD161" s="41"/>
      <c r="JAE161" s="41"/>
      <c r="JAF161" s="41"/>
      <c r="JAG161" s="41"/>
      <c r="JAH161" s="41"/>
      <c r="JAI161" s="41"/>
      <c r="JAJ161" s="41"/>
      <c r="JAK161" s="41"/>
      <c r="JAL161" s="41"/>
      <c r="JAM161" s="41"/>
      <c r="JAN161" s="41"/>
      <c r="JAO161" s="41"/>
      <c r="JAP161" s="41"/>
      <c r="JAQ161" s="41"/>
      <c r="JAR161" s="41"/>
      <c r="JAS161" s="41"/>
      <c r="JAT161" s="41"/>
      <c r="JAU161" s="41"/>
      <c r="JAV161" s="41"/>
      <c r="JAW161" s="41"/>
      <c r="JAX161" s="41"/>
      <c r="JAY161" s="41"/>
      <c r="JAZ161" s="41"/>
      <c r="JBA161" s="41"/>
      <c r="JBB161" s="41"/>
      <c r="JBC161" s="41"/>
      <c r="JBD161" s="41"/>
      <c r="JBE161" s="41"/>
      <c r="JBF161" s="41"/>
      <c r="JBG161" s="41"/>
      <c r="JBH161" s="41"/>
      <c r="JBI161" s="41"/>
      <c r="JBJ161" s="41"/>
      <c r="JBK161" s="41"/>
      <c r="JBL161" s="41"/>
      <c r="JBM161" s="41"/>
      <c r="JBN161" s="41"/>
      <c r="JBO161" s="41"/>
      <c r="JBP161" s="41"/>
      <c r="JBQ161" s="41"/>
      <c r="JBR161" s="41"/>
      <c r="JBS161" s="41"/>
      <c r="JBT161" s="41"/>
      <c r="JBU161" s="41"/>
      <c r="JBV161" s="41"/>
      <c r="JBW161" s="41"/>
      <c r="JBX161" s="41"/>
      <c r="JBY161" s="41"/>
      <c r="JBZ161" s="41"/>
      <c r="JCA161" s="41"/>
      <c r="JCB161" s="41"/>
      <c r="JCC161" s="41"/>
      <c r="JCD161" s="41"/>
      <c r="JCE161" s="41"/>
      <c r="JCF161" s="41"/>
      <c r="JCG161" s="41"/>
      <c r="JCH161" s="41"/>
      <c r="JCI161" s="41"/>
      <c r="JCJ161" s="41"/>
      <c r="JCK161" s="41"/>
      <c r="JCL161" s="41"/>
      <c r="JCM161" s="41"/>
      <c r="JCN161" s="41"/>
      <c r="JCO161" s="41"/>
      <c r="JCP161" s="41"/>
      <c r="JCQ161" s="41"/>
      <c r="JCR161" s="41"/>
      <c r="JCS161" s="41"/>
      <c r="JCT161" s="41"/>
      <c r="JCU161" s="41"/>
      <c r="JCV161" s="41"/>
      <c r="JCW161" s="41"/>
      <c r="JCX161" s="41"/>
      <c r="JCY161" s="41"/>
      <c r="JCZ161" s="41"/>
      <c r="JDA161" s="41"/>
      <c r="JDB161" s="41"/>
      <c r="JDC161" s="41"/>
      <c r="JDD161" s="41"/>
      <c r="JDE161" s="41"/>
      <c r="JDF161" s="41"/>
      <c r="JDG161" s="41"/>
      <c r="JDH161" s="41"/>
      <c r="JDI161" s="41"/>
      <c r="JDJ161" s="41"/>
      <c r="JDK161" s="41"/>
      <c r="JDL161" s="41"/>
      <c r="JDM161" s="41"/>
      <c r="JDN161" s="41"/>
      <c r="JDO161" s="41"/>
      <c r="JDP161" s="41"/>
      <c r="JDQ161" s="41"/>
      <c r="JDR161" s="41"/>
      <c r="JDS161" s="41"/>
      <c r="JDT161" s="41"/>
      <c r="JDU161" s="41"/>
      <c r="JDV161" s="41"/>
      <c r="JDW161" s="41"/>
      <c r="JDX161" s="41"/>
      <c r="JDY161" s="41"/>
      <c r="JDZ161" s="41"/>
      <c r="JEA161" s="41"/>
      <c r="JEB161" s="41"/>
      <c r="JEC161" s="41"/>
      <c r="JED161" s="41"/>
      <c r="JEE161" s="41"/>
      <c r="JEF161" s="41"/>
      <c r="JEG161" s="41"/>
      <c r="JEH161" s="41"/>
      <c r="JEI161" s="41"/>
      <c r="JEJ161" s="41"/>
      <c r="JEK161" s="41"/>
      <c r="JEL161" s="41"/>
      <c r="JEM161" s="41"/>
      <c r="JEN161" s="41"/>
      <c r="JEO161" s="41"/>
      <c r="JEP161" s="41"/>
      <c r="JEQ161" s="41"/>
      <c r="JER161" s="41"/>
      <c r="JES161" s="41"/>
      <c r="JET161" s="41"/>
      <c r="JEU161" s="41"/>
      <c r="JEV161" s="41"/>
      <c r="JEW161" s="41"/>
      <c r="JEX161" s="41"/>
      <c r="JEY161" s="41"/>
      <c r="JEZ161" s="41"/>
      <c r="JFA161" s="41"/>
      <c r="JFB161" s="41"/>
      <c r="JFC161" s="41"/>
      <c r="JFD161" s="41"/>
      <c r="JFE161" s="41"/>
      <c r="JFF161" s="41"/>
      <c r="JFG161" s="41"/>
      <c r="JFH161" s="41"/>
      <c r="JFI161" s="41"/>
      <c r="JFJ161" s="41"/>
      <c r="JFK161" s="41"/>
      <c r="JFL161" s="41"/>
      <c r="JFM161" s="41"/>
      <c r="JFN161" s="41"/>
      <c r="JFO161" s="41"/>
      <c r="JFP161" s="41"/>
      <c r="JFQ161" s="41"/>
      <c r="JFR161" s="41"/>
      <c r="JFS161" s="41"/>
      <c r="JFT161" s="41"/>
      <c r="JFU161" s="41"/>
      <c r="JFV161" s="41"/>
      <c r="JFW161" s="41"/>
      <c r="JFX161" s="41"/>
      <c r="JFY161" s="41"/>
      <c r="JFZ161" s="41"/>
      <c r="JGA161" s="41"/>
      <c r="JGB161" s="41"/>
      <c r="JGC161" s="41"/>
      <c r="JGD161" s="41"/>
      <c r="JGE161" s="41"/>
      <c r="JGF161" s="41"/>
      <c r="JGG161" s="41"/>
      <c r="JGH161" s="41"/>
      <c r="JGI161" s="41"/>
      <c r="JGJ161" s="41"/>
      <c r="JGK161" s="41"/>
      <c r="JGL161" s="41"/>
      <c r="JGM161" s="41"/>
      <c r="JGN161" s="41"/>
      <c r="JGO161" s="41"/>
      <c r="JGP161" s="41"/>
      <c r="JGQ161" s="41"/>
      <c r="JGR161" s="41"/>
      <c r="JGS161" s="41"/>
      <c r="JGT161" s="41"/>
      <c r="JGU161" s="41"/>
      <c r="JGV161" s="41"/>
      <c r="JGW161" s="41"/>
      <c r="JGX161" s="41"/>
      <c r="JGY161" s="41"/>
      <c r="JGZ161" s="41"/>
      <c r="JHA161" s="41"/>
      <c r="JHB161" s="41"/>
      <c r="JHC161" s="41"/>
      <c r="JHD161" s="41"/>
      <c r="JHE161" s="41"/>
      <c r="JHF161" s="41"/>
      <c r="JHG161" s="41"/>
      <c r="JHH161" s="41"/>
      <c r="JHI161" s="41"/>
      <c r="JHJ161" s="41"/>
      <c r="JHK161" s="41"/>
      <c r="JHL161" s="41"/>
      <c r="JHM161" s="41"/>
      <c r="JHN161" s="41"/>
      <c r="JHO161" s="41"/>
      <c r="JHP161" s="41"/>
      <c r="JHQ161" s="41"/>
      <c r="JHR161" s="41"/>
      <c r="JHS161" s="41"/>
      <c r="JHT161" s="41"/>
      <c r="JHU161" s="41"/>
      <c r="JHV161" s="41"/>
      <c r="JHW161" s="41"/>
      <c r="JHX161" s="41"/>
      <c r="JHY161" s="41"/>
      <c r="JHZ161" s="41"/>
      <c r="JIA161" s="41"/>
      <c r="JIB161" s="41"/>
      <c r="JIC161" s="41"/>
      <c r="JID161" s="41"/>
      <c r="JIE161" s="41"/>
      <c r="JIF161" s="41"/>
      <c r="JIG161" s="41"/>
      <c r="JIH161" s="41"/>
      <c r="JII161" s="41"/>
      <c r="JIJ161" s="41"/>
      <c r="JIK161" s="41"/>
      <c r="JIL161" s="41"/>
      <c r="JIM161" s="41"/>
      <c r="JIN161" s="41"/>
      <c r="JIO161" s="41"/>
      <c r="JIP161" s="41"/>
      <c r="JIQ161" s="41"/>
      <c r="JIR161" s="41"/>
      <c r="JIS161" s="41"/>
      <c r="JIT161" s="41"/>
      <c r="JIU161" s="41"/>
      <c r="JIV161" s="41"/>
      <c r="JIW161" s="41"/>
      <c r="JIX161" s="41"/>
      <c r="JIY161" s="41"/>
      <c r="JIZ161" s="41"/>
      <c r="JJA161" s="41"/>
      <c r="JJB161" s="41"/>
      <c r="JJC161" s="41"/>
      <c r="JJD161" s="41"/>
      <c r="JJE161" s="41"/>
      <c r="JJF161" s="41"/>
      <c r="JJG161" s="41"/>
      <c r="JJH161" s="41"/>
      <c r="JJI161" s="41"/>
      <c r="JJJ161" s="41"/>
      <c r="JJK161" s="41"/>
      <c r="JJL161" s="41"/>
      <c r="JJM161" s="41"/>
      <c r="JJN161" s="41"/>
      <c r="JJO161" s="41"/>
      <c r="JJP161" s="41"/>
      <c r="JJQ161" s="41"/>
      <c r="JJR161" s="41"/>
      <c r="JJS161" s="41"/>
      <c r="JJT161" s="41"/>
      <c r="JJU161" s="41"/>
      <c r="JJV161" s="41"/>
      <c r="JJW161" s="41"/>
      <c r="JJX161" s="41"/>
      <c r="JJY161" s="41"/>
      <c r="JJZ161" s="41"/>
      <c r="JKA161" s="41"/>
      <c r="JKB161" s="41"/>
      <c r="JKC161" s="41"/>
      <c r="JKD161" s="41"/>
      <c r="JKE161" s="41"/>
      <c r="JKF161" s="41"/>
      <c r="JKG161" s="41"/>
      <c r="JKH161" s="41"/>
      <c r="JKI161" s="41"/>
      <c r="JKJ161" s="41"/>
      <c r="JKK161" s="41"/>
      <c r="JKL161" s="41"/>
      <c r="JKM161" s="41"/>
      <c r="JKN161" s="41"/>
      <c r="JKO161" s="41"/>
      <c r="JKP161" s="41"/>
      <c r="JKQ161" s="41"/>
      <c r="JKR161" s="41"/>
      <c r="JKS161" s="41"/>
      <c r="JKT161" s="41"/>
      <c r="JKU161" s="41"/>
      <c r="JKV161" s="41"/>
      <c r="JKW161" s="41"/>
      <c r="JKX161" s="41"/>
      <c r="JKY161" s="41"/>
      <c r="JKZ161" s="41"/>
      <c r="JLA161" s="41"/>
      <c r="JLB161" s="41"/>
      <c r="JLC161" s="41"/>
      <c r="JLD161" s="41"/>
      <c r="JLE161" s="41"/>
      <c r="JLF161" s="41"/>
      <c r="JLG161" s="41"/>
      <c r="JLH161" s="41"/>
      <c r="JLI161" s="41"/>
      <c r="JLJ161" s="41"/>
      <c r="JLK161" s="41"/>
      <c r="JLL161" s="41"/>
      <c r="JLM161" s="41"/>
      <c r="JLN161" s="41"/>
      <c r="JLO161" s="41"/>
      <c r="JLP161" s="41"/>
      <c r="JLQ161" s="41"/>
      <c r="JLR161" s="41"/>
      <c r="JLS161" s="41"/>
      <c r="JLT161" s="41"/>
      <c r="JLU161" s="41"/>
      <c r="JLV161" s="41"/>
      <c r="JLW161" s="41"/>
      <c r="JLX161" s="41"/>
      <c r="JLY161" s="41"/>
      <c r="JLZ161" s="41"/>
      <c r="JMA161" s="41"/>
      <c r="JMB161" s="41"/>
      <c r="JMC161" s="41"/>
      <c r="JMD161" s="41"/>
      <c r="JME161" s="41"/>
      <c r="JMF161" s="41"/>
      <c r="JMG161" s="41"/>
      <c r="JMH161" s="41"/>
      <c r="JMI161" s="41"/>
      <c r="JMJ161" s="41"/>
      <c r="JMK161" s="41"/>
      <c r="JML161" s="41"/>
      <c r="JMM161" s="41"/>
      <c r="JMN161" s="41"/>
      <c r="JMO161" s="41"/>
      <c r="JMP161" s="41"/>
      <c r="JMQ161" s="41"/>
      <c r="JMR161" s="41"/>
      <c r="JMS161" s="41"/>
      <c r="JMT161" s="41"/>
      <c r="JMU161" s="41"/>
      <c r="JMV161" s="41"/>
      <c r="JMW161" s="41"/>
      <c r="JMX161" s="41"/>
      <c r="JMY161" s="41"/>
      <c r="JMZ161" s="41"/>
      <c r="JNA161" s="41"/>
      <c r="JNB161" s="41"/>
      <c r="JNC161" s="41"/>
      <c r="JND161" s="41"/>
      <c r="JNE161" s="41"/>
      <c r="JNF161" s="41"/>
      <c r="JNG161" s="41"/>
      <c r="JNH161" s="41"/>
      <c r="JNI161" s="41"/>
      <c r="JNJ161" s="41"/>
      <c r="JNK161" s="41"/>
      <c r="JNL161" s="41"/>
      <c r="JNM161" s="41"/>
      <c r="JNN161" s="41"/>
      <c r="JNO161" s="41"/>
      <c r="JNP161" s="41"/>
      <c r="JNQ161" s="41"/>
      <c r="JNR161" s="41"/>
      <c r="JNS161" s="41"/>
      <c r="JNT161" s="41"/>
      <c r="JNU161" s="41"/>
      <c r="JNV161" s="41"/>
      <c r="JNW161" s="41"/>
      <c r="JNX161" s="41"/>
      <c r="JNY161" s="41"/>
      <c r="JNZ161" s="41"/>
      <c r="JOA161" s="41"/>
      <c r="JOB161" s="41"/>
      <c r="JOC161" s="41"/>
      <c r="JOD161" s="41"/>
      <c r="JOE161" s="41"/>
      <c r="JOF161" s="41"/>
      <c r="JOG161" s="41"/>
      <c r="JOH161" s="41"/>
      <c r="JOI161" s="41"/>
      <c r="JOJ161" s="41"/>
      <c r="JOK161" s="41"/>
      <c r="JOL161" s="41"/>
      <c r="JOM161" s="41"/>
      <c r="JON161" s="41"/>
      <c r="JOO161" s="41"/>
      <c r="JOP161" s="41"/>
      <c r="JOQ161" s="41"/>
      <c r="JOR161" s="41"/>
      <c r="JOS161" s="41"/>
      <c r="JOT161" s="41"/>
      <c r="JOU161" s="41"/>
      <c r="JOV161" s="41"/>
      <c r="JOW161" s="41"/>
      <c r="JOX161" s="41"/>
      <c r="JOY161" s="41"/>
      <c r="JOZ161" s="41"/>
      <c r="JPA161" s="41"/>
      <c r="JPB161" s="41"/>
      <c r="JPC161" s="41"/>
      <c r="JPD161" s="41"/>
      <c r="JPE161" s="41"/>
      <c r="JPF161" s="41"/>
      <c r="JPG161" s="41"/>
      <c r="JPH161" s="41"/>
      <c r="JPI161" s="41"/>
      <c r="JPJ161" s="41"/>
      <c r="JPK161" s="41"/>
      <c r="JPL161" s="41"/>
      <c r="JPM161" s="41"/>
      <c r="JPN161" s="41"/>
      <c r="JPO161" s="41"/>
      <c r="JPP161" s="41"/>
      <c r="JPQ161" s="41"/>
      <c r="JPR161" s="41"/>
      <c r="JPS161" s="41"/>
      <c r="JPT161" s="41"/>
      <c r="JPU161" s="41"/>
      <c r="JPV161" s="41"/>
      <c r="JPW161" s="41"/>
      <c r="JPX161" s="41"/>
      <c r="JPY161" s="41"/>
      <c r="JPZ161" s="41"/>
      <c r="JQA161" s="41"/>
      <c r="JQB161" s="41"/>
      <c r="JQC161" s="41"/>
      <c r="JQD161" s="41"/>
      <c r="JQE161" s="41"/>
      <c r="JQF161" s="41"/>
      <c r="JQG161" s="41"/>
      <c r="JQH161" s="41"/>
      <c r="JQI161" s="41"/>
      <c r="JQJ161" s="41"/>
      <c r="JQK161" s="41"/>
      <c r="JQL161" s="41"/>
      <c r="JQM161" s="41"/>
      <c r="JQN161" s="41"/>
      <c r="JQO161" s="41"/>
      <c r="JQP161" s="41"/>
      <c r="JQQ161" s="41"/>
      <c r="JQR161" s="41"/>
      <c r="JQS161" s="41"/>
      <c r="JQT161" s="41"/>
      <c r="JQU161" s="41"/>
      <c r="JQV161" s="41"/>
      <c r="JQW161" s="41"/>
      <c r="JQX161" s="41"/>
      <c r="JQY161" s="41"/>
      <c r="JQZ161" s="41"/>
      <c r="JRA161" s="41"/>
      <c r="JRB161" s="41"/>
      <c r="JRC161" s="41"/>
      <c r="JRD161" s="41"/>
      <c r="JRE161" s="41"/>
      <c r="JRF161" s="41"/>
      <c r="JRG161" s="41"/>
      <c r="JRH161" s="41"/>
      <c r="JRI161" s="41"/>
      <c r="JRJ161" s="41"/>
      <c r="JRK161" s="41"/>
      <c r="JRL161" s="41"/>
      <c r="JRM161" s="41"/>
      <c r="JRN161" s="41"/>
      <c r="JRO161" s="41"/>
      <c r="JRP161" s="41"/>
      <c r="JRQ161" s="41"/>
      <c r="JRR161" s="41"/>
      <c r="JRS161" s="41"/>
      <c r="JRT161" s="41"/>
      <c r="JRU161" s="41"/>
      <c r="JRV161" s="41"/>
      <c r="JRW161" s="41"/>
      <c r="JRX161" s="41"/>
      <c r="JRY161" s="41"/>
      <c r="JRZ161" s="41"/>
      <c r="JSA161" s="41"/>
      <c r="JSB161" s="41"/>
      <c r="JSC161" s="41"/>
      <c r="JSD161" s="41"/>
      <c r="JSE161" s="41"/>
      <c r="JSF161" s="41"/>
      <c r="JSG161" s="41"/>
      <c r="JSH161" s="41"/>
      <c r="JSI161" s="41"/>
      <c r="JSJ161" s="41"/>
      <c r="JSK161" s="41"/>
      <c r="JSL161" s="41"/>
      <c r="JSM161" s="41"/>
      <c r="JSN161" s="41"/>
      <c r="JSO161" s="41"/>
      <c r="JSP161" s="41"/>
      <c r="JSQ161" s="41"/>
      <c r="JSR161" s="41"/>
      <c r="JSS161" s="41"/>
      <c r="JST161" s="41"/>
      <c r="JSU161" s="41"/>
      <c r="JSV161" s="41"/>
      <c r="JSW161" s="41"/>
      <c r="JSX161" s="41"/>
      <c r="JSY161" s="41"/>
      <c r="JSZ161" s="41"/>
      <c r="JTA161" s="41"/>
      <c r="JTB161" s="41"/>
      <c r="JTC161" s="41"/>
      <c r="JTD161" s="41"/>
      <c r="JTE161" s="41"/>
      <c r="JTF161" s="41"/>
      <c r="JTG161" s="41"/>
      <c r="JTH161" s="41"/>
      <c r="JTI161" s="41"/>
      <c r="JTJ161" s="41"/>
      <c r="JTK161" s="41"/>
      <c r="JTL161" s="41"/>
      <c r="JTM161" s="41"/>
      <c r="JTN161" s="41"/>
      <c r="JTO161" s="41"/>
      <c r="JTP161" s="41"/>
      <c r="JTQ161" s="41"/>
      <c r="JTR161" s="41"/>
      <c r="JTS161" s="41"/>
      <c r="JTT161" s="41"/>
      <c r="JTU161" s="41"/>
      <c r="JTV161" s="41"/>
      <c r="JTW161" s="41"/>
      <c r="JTX161" s="41"/>
      <c r="JTY161" s="41"/>
      <c r="JTZ161" s="41"/>
      <c r="JUA161" s="41"/>
      <c r="JUB161" s="41"/>
      <c r="JUC161" s="41"/>
      <c r="JUD161" s="41"/>
      <c r="JUE161" s="41"/>
      <c r="JUF161" s="41"/>
      <c r="JUG161" s="41"/>
      <c r="JUH161" s="41"/>
      <c r="JUI161" s="41"/>
      <c r="JUJ161" s="41"/>
      <c r="JUK161" s="41"/>
      <c r="JUL161" s="41"/>
      <c r="JUM161" s="41"/>
      <c r="JUN161" s="41"/>
      <c r="JUO161" s="41"/>
      <c r="JUP161" s="41"/>
      <c r="JUQ161" s="41"/>
      <c r="JUR161" s="41"/>
      <c r="JUS161" s="41"/>
      <c r="JUT161" s="41"/>
      <c r="JUU161" s="41"/>
      <c r="JUV161" s="41"/>
      <c r="JUW161" s="41"/>
      <c r="JUX161" s="41"/>
      <c r="JUY161" s="41"/>
      <c r="JUZ161" s="41"/>
      <c r="JVA161" s="41"/>
      <c r="JVB161" s="41"/>
      <c r="JVC161" s="41"/>
      <c r="JVD161" s="41"/>
      <c r="JVE161" s="41"/>
      <c r="JVF161" s="41"/>
      <c r="JVG161" s="41"/>
      <c r="JVH161" s="41"/>
      <c r="JVI161" s="41"/>
      <c r="JVJ161" s="41"/>
      <c r="JVK161" s="41"/>
      <c r="JVL161" s="41"/>
      <c r="JVM161" s="41"/>
      <c r="JVN161" s="41"/>
      <c r="JVO161" s="41"/>
      <c r="JVP161" s="41"/>
      <c r="JVQ161" s="41"/>
      <c r="JVR161" s="41"/>
      <c r="JVS161" s="41"/>
      <c r="JVT161" s="41"/>
      <c r="JVU161" s="41"/>
      <c r="JVV161" s="41"/>
      <c r="JVW161" s="41"/>
      <c r="JVX161" s="41"/>
      <c r="JVY161" s="41"/>
      <c r="JVZ161" s="41"/>
      <c r="JWA161" s="41"/>
      <c r="JWB161" s="41"/>
      <c r="JWC161" s="41"/>
      <c r="JWD161" s="41"/>
      <c r="JWE161" s="41"/>
      <c r="JWF161" s="41"/>
      <c r="JWG161" s="41"/>
      <c r="JWH161" s="41"/>
      <c r="JWI161" s="41"/>
      <c r="JWJ161" s="41"/>
      <c r="JWK161" s="41"/>
      <c r="JWL161" s="41"/>
      <c r="JWM161" s="41"/>
      <c r="JWN161" s="41"/>
      <c r="JWO161" s="41"/>
      <c r="JWP161" s="41"/>
      <c r="JWQ161" s="41"/>
      <c r="JWR161" s="41"/>
      <c r="JWS161" s="41"/>
      <c r="JWT161" s="41"/>
      <c r="JWU161" s="41"/>
      <c r="JWV161" s="41"/>
      <c r="JWW161" s="41"/>
      <c r="JWX161" s="41"/>
      <c r="JWY161" s="41"/>
      <c r="JWZ161" s="41"/>
      <c r="JXA161" s="41"/>
      <c r="JXB161" s="41"/>
      <c r="JXC161" s="41"/>
      <c r="JXD161" s="41"/>
      <c r="JXE161" s="41"/>
      <c r="JXF161" s="41"/>
      <c r="JXG161" s="41"/>
      <c r="JXH161" s="41"/>
      <c r="JXI161" s="41"/>
      <c r="JXJ161" s="41"/>
      <c r="JXK161" s="41"/>
      <c r="JXL161" s="41"/>
      <c r="JXM161" s="41"/>
      <c r="JXN161" s="41"/>
      <c r="JXO161" s="41"/>
      <c r="JXP161" s="41"/>
      <c r="JXQ161" s="41"/>
      <c r="JXR161" s="41"/>
      <c r="JXS161" s="41"/>
      <c r="JXT161" s="41"/>
      <c r="JXU161" s="41"/>
      <c r="JXV161" s="41"/>
      <c r="JXW161" s="41"/>
      <c r="JXX161" s="41"/>
      <c r="JXY161" s="41"/>
      <c r="JXZ161" s="41"/>
      <c r="JYA161" s="41"/>
      <c r="JYB161" s="41"/>
      <c r="JYC161" s="41"/>
      <c r="JYD161" s="41"/>
      <c r="JYE161" s="41"/>
      <c r="JYF161" s="41"/>
      <c r="JYG161" s="41"/>
      <c r="JYH161" s="41"/>
      <c r="JYI161" s="41"/>
      <c r="JYJ161" s="41"/>
      <c r="JYK161" s="41"/>
      <c r="JYL161" s="41"/>
      <c r="JYM161" s="41"/>
      <c r="JYN161" s="41"/>
      <c r="JYO161" s="41"/>
      <c r="JYP161" s="41"/>
      <c r="JYQ161" s="41"/>
      <c r="JYR161" s="41"/>
      <c r="JYS161" s="41"/>
      <c r="JYT161" s="41"/>
      <c r="JYU161" s="41"/>
      <c r="JYV161" s="41"/>
      <c r="JYW161" s="41"/>
      <c r="JYX161" s="41"/>
      <c r="JYY161" s="41"/>
      <c r="JYZ161" s="41"/>
      <c r="JZA161" s="41"/>
      <c r="JZB161" s="41"/>
      <c r="JZC161" s="41"/>
      <c r="JZD161" s="41"/>
      <c r="JZE161" s="41"/>
      <c r="JZF161" s="41"/>
      <c r="JZG161" s="41"/>
      <c r="JZH161" s="41"/>
      <c r="JZI161" s="41"/>
      <c r="JZJ161" s="41"/>
      <c r="JZK161" s="41"/>
      <c r="JZL161" s="41"/>
      <c r="JZM161" s="41"/>
      <c r="JZN161" s="41"/>
      <c r="JZO161" s="41"/>
      <c r="JZP161" s="41"/>
      <c r="JZQ161" s="41"/>
      <c r="JZR161" s="41"/>
      <c r="JZS161" s="41"/>
      <c r="JZT161" s="41"/>
      <c r="JZU161" s="41"/>
      <c r="JZV161" s="41"/>
      <c r="JZW161" s="41"/>
      <c r="JZX161" s="41"/>
      <c r="JZY161" s="41"/>
      <c r="JZZ161" s="41"/>
      <c r="KAA161" s="41"/>
      <c r="KAB161" s="41"/>
      <c r="KAC161" s="41"/>
      <c r="KAD161" s="41"/>
      <c r="KAE161" s="41"/>
      <c r="KAF161" s="41"/>
      <c r="KAG161" s="41"/>
      <c r="KAH161" s="41"/>
      <c r="KAI161" s="41"/>
      <c r="KAJ161" s="41"/>
      <c r="KAK161" s="41"/>
      <c r="KAL161" s="41"/>
      <c r="KAM161" s="41"/>
      <c r="KAN161" s="41"/>
      <c r="KAO161" s="41"/>
      <c r="KAP161" s="41"/>
      <c r="KAQ161" s="41"/>
      <c r="KAR161" s="41"/>
      <c r="KAS161" s="41"/>
      <c r="KAT161" s="41"/>
      <c r="KAU161" s="41"/>
      <c r="KAV161" s="41"/>
      <c r="KAW161" s="41"/>
      <c r="KAX161" s="41"/>
      <c r="KAY161" s="41"/>
      <c r="KAZ161" s="41"/>
      <c r="KBA161" s="41"/>
      <c r="KBB161" s="41"/>
      <c r="KBC161" s="41"/>
      <c r="KBD161" s="41"/>
      <c r="KBE161" s="41"/>
      <c r="KBF161" s="41"/>
      <c r="KBG161" s="41"/>
      <c r="KBH161" s="41"/>
      <c r="KBI161" s="41"/>
      <c r="KBJ161" s="41"/>
      <c r="KBK161" s="41"/>
      <c r="KBL161" s="41"/>
      <c r="KBM161" s="41"/>
      <c r="KBN161" s="41"/>
      <c r="KBO161" s="41"/>
      <c r="KBP161" s="41"/>
      <c r="KBQ161" s="41"/>
      <c r="KBR161" s="41"/>
      <c r="KBS161" s="41"/>
      <c r="KBT161" s="41"/>
      <c r="KBU161" s="41"/>
      <c r="KBV161" s="41"/>
      <c r="KBW161" s="41"/>
      <c r="KBX161" s="41"/>
      <c r="KBY161" s="41"/>
      <c r="KBZ161" s="41"/>
      <c r="KCA161" s="41"/>
      <c r="KCB161" s="41"/>
      <c r="KCC161" s="41"/>
      <c r="KCD161" s="41"/>
      <c r="KCE161" s="41"/>
      <c r="KCF161" s="41"/>
      <c r="KCG161" s="41"/>
      <c r="KCH161" s="41"/>
      <c r="KCI161" s="41"/>
      <c r="KCJ161" s="41"/>
      <c r="KCK161" s="41"/>
      <c r="KCL161" s="41"/>
      <c r="KCM161" s="41"/>
      <c r="KCN161" s="41"/>
      <c r="KCO161" s="41"/>
      <c r="KCP161" s="41"/>
      <c r="KCQ161" s="41"/>
      <c r="KCR161" s="41"/>
      <c r="KCS161" s="41"/>
      <c r="KCT161" s="41"/>
      <c r="KCU161" s="41"/>
      <c r="KCV161" s="41"/>
      <c r="KCW161" s="41"/>
      <c r="KCX161" s="41"/>
      <c r="KCY161" s="41"/>
      <c r="KCZ161" s="41"/>
      <c r="KDA161" s="41"/>
      <c r="KDB161" s="41"/>
      <c r="KDC161" s="41"/>
      <c r="KDD161" s="41"/>
      <c r="KDE161" s="41"/>
      <c r="KDF161" s="41"/>
      <c r="KDG161" s="41"/>
      <c r="KDH161" s="41"/>
      <c r="KDI161" s="41"/>
      <c r="KDJ161" s="41"/>
      <c r="KDK161" s="41"/>
      <c r="KDL161" s="41"/>
      <c r="KDM161" s="41"/>
      <c r="KDN161" s="41"/>
      <c r="KDO161" s="41"/>
      <c r="KDP161" s="41"/>
      <c r="KDQ161" s="41"/>
      <c r="KDR161" s="41"/>
      <c r="KDS161" s="41"/>
      <c r="KDT161" s="41"/>
      <c r="KDU161" s="41"/>
      <c r="KDV161" s="41"/>
      <c r="KDW161" s="41"/>
      <c r="KDX161" s="41"/>
      <c r="KDY161" s="41"/>
      <c r="KDZ161" s="41"/>
      <c r="KEA161" s="41"/>
      <c r="KEB161" s="41"/>
      <c r="KEC161" s="41"/>
      <c r="KED161" s="41"/>
      <c r="KEE161" s="41"/>
      <c r="KEF161" s="41"/>
      <c r="KEG161" s="41"/>
      <c r="KEH161" s="41"/>
      <c r="KEI161" s="41"/>
      <c r="KEJ161" s="41"/>
      <c r="KEK161" s="41"/>
      <c r="KEL161" s="41"/>
      <c r="KEM161" s="41"/>
      <c r="KEN161" s="41"/>
      <c r="KEO161" s="41"/>
      <c r="KEP161" s="41"/>
      <c r="KEQ161" s="41"/>
      <c r="KER161" s="41"/>
      <c r="KES161" s="41"/>
      <c r="KET161" s="41"/>
      <c r="KEU161" s="41"/>
      <c r="KEV161" s="41"/>
      <c r="KEW161" s="41"/>
      <c r="KEX161" s="41"/>
      <c r="KEY161" s="41"/>
      <c r="KEZ161" s="41"/>
      <c r="KFA161" s="41"/>
      <c r="KFB161" s="41"/>
      <c r="KFC161" s="41"/>
      <c r="KFD161" s="41"/>
      <c r="KFE161" s="41"/>
      <c r="KFF161" s="41"/>
      <c r="KFG161" s="41"/>
      <c r="KFH161" s="41"/>
      <c r="KFI161" s="41"/>
      <c r="KFJ161" s="41"/>
      <c r="KFK161" s="41"/>
      <c r="KFL161" s="41"/>
      <c r="KFM161" s="41"/>
      <c r="KFN161" s="41"/>
      <c r="KFO161" s="41"/>
      <c r="KFP161" s="41"/>
      <c r="KFQ161" s="41"/>
      <c r="KFR161" s="41"/>
      <c r="KFS161" s="41"/>
      <c r="KFT161" s="41"/>
      <c r="KFU161" s="41"/>
      <c r="KFV161" s="41"/>
      <c r="KFW161" s="41"/>
      <c r="KFX161" s="41"/>
      <c r="KFY161" s="41"/>
      <c r="KFZ161" s="41"/>
      <c r="KGA161" s="41"/>
      <c r="KGB161" s="41"/>
      <c r="KGC161" s="41"/>
      <c r="KGD161" s="41"/>
      <c r="KGE161" s="41"/>
      <c r="KGF161" s="41"/>
      <c r="KGG161" s="41"/>
      <c r="KGH161" s="41"/>
      <c r="KGI161" s="41"/>
      <c r="KGJ161" s="41"/>
      <c r="KGK161" s="41"/>
      <c r="KGL161" s="41"/>
      <c r="KGM161" s="41"/>
      <c r="KGN161" s="41"/>
      <c r="KGO161" s="41"/>
      <c r="KGP161" s="41"/>
      <c r="KGQ161" s="41"/>
      <c r="KGR161" s="41"/>
      <c r="KGS161" s="41"/>
      <c r="KGT161" s="41"/>
      <c r="KGU161" s="41"/>
      <c r="KGV161" s="41"/>
      <c r="KGW161" s="41"/>
      <c r="KGX161" s="41"/>
      <c r="KGY161" s="41"/>
      <c r="KGZ161" s="41"/>
      <c r="KHA161" s="41"/>
      <c r="KHB161" s="41"/>
      <c r="KHC161" s="41"/>
      <c r="KHD161" s="41"/>
      <c r="KHE161" s="41"/>
      <c r="KHF161" s="41"/>
      <c r="KHG161" s="41"/>
      <c r="KHH161" s="41"/>
      <c r="KHI161" s="41"/>
      <c r="KHJ161" s="41"/>
      <c r="KHK161" s="41"/>
      <c r="KHL161" s="41"/>
      <c r="KHM161" s="41"/>
      <c r="KHN161" s="41"/>
      <c r="KHO161" s="41"/>
      <c r="KHP161" s="41"/>
      <c r="KHQ161" s="41"/>
      <c r="KHR161" s="41"/>
      <c r="KHS161" s="41"/>
      <c r="KHT161" s="41"/>
      <c r="KHU161" s="41"/>
      <c r="KHV161" s="41"/>
      <c r="KHW161" s="41"/>
      <c r="KHX161" s="41"/>
      <c r="KHY161" s="41"/>
      <c r="KHZ161" s="41"/>
      <c r="KIA161" s="41"/>
      <c r="KIB161" s="41"/>
      <c r="KIC161" s="41"/>
      <c r="KID161" s="41"/>
      <c r="KIE161" s="41"/>
      <c r="KIF161" s="41"/>
      <c r="KIG161" s="41"/>
      <c r="KIH161" s="41"/>
      <c r="KII161" s="41"/>
      <c r="KIJ161" s="41"/>
      <c r="KIK161" s="41"/>
      <c r="KIL161" s="41"/>
      <c r="KIM161" s="41"/>
      <c r="KIN161" s="41"/>
      <c r="KIO161" s="41"/>
      <c r="KIP161" s="41"/>
      <c r="KIQ161" s="41"/>
      <c r="KIR161" s="41"/>
      <c r="KIS161" s="41"/>
      <c r="KIT161" s="41"/>
      <c r="KIU161" s="41"/>
      <c r="KIV161" s="41"/>
      <c r="KIW161" s="41"/>
      <c r="KIX161" s="41"/>
      <c r="KIY161" s="41"/>
      <c r="KIZ161" s="41"/>
      <c r="KJA161" s="41"/>
      <c r="KJB161" s="41"/>
      <c r="KJC161" s="41"/>
      <c r="KJD161" s="41"/>
      <c r="KJE161" s="41"/>
      <c r="KJF161" s="41"/>
      <c r="KJG161" s="41"/>
      <c r="KJH161" s="41"/>
      <c r="KJI161" s="41"/>
      <c r="KJJ161" s="41"/>
      <c r="KJK161" s="41"/>
      <c r="KJL161" s="41"/>
      <c r="KJM161" s="41"/>
      <c r="KJN161" s="41"/>
      <c r="KJO161" s="41"/>
      <c r="KJP161" s="41"/>
      <c r="KJQ161" s="41"/>
      <c r="KJR161" s="41"/>
      <c r="KJS161" s="41"/>
      <c r="KJT161" s="41"/>
      <c r="KJU161" s="41"/>
      <c r="KJV161" s="41"/>
      <c r="KJW161" s="41"/>
      <c r="KJX161" s="41"/>
      <c r="KJY161" s="41"/>
      <c r="KJZ161" s="41"/>
      <c r="KKA161" s="41"/>
      <c r="KKB161" s="41"/>
      <c r="KKC161" s="41"/>
      <c r="KKD161" s="41"/>
      <c r="KKE161" s="41"/>
      <c r="KKF161" s="41"/>
      <c r="KKG161" s="41"/>
      <c r="KKH161" s="41"/>
      <c r="KKI161" s="41"/>
      <c r="KKJ161" s="41"/>
      <c r="KKK161" s="41"/>
      <c r="KKL161" s="41"/>
      <c r="KKM161" s="41"/>
      <c r="KKN161" s="41"/>
      <c r="KKO161" s="41"/>
      <c r="KKP161" s="41"/>
      <c r="KKQ161" s="41"/>
      <c r="KKR161" s="41"/>
      <c r="KKS161" s="41"/>
      <c r="KKT161" s="41"/>
      <c r="KKU161" s="41"/>
      <c r="KKV161" s="41"/>
      <c r="KKW161" s="41"/>
      <c r="KKX161" s="41"/>
      <c r="KKY161" s="41"/>
      <c r="KKZ161" s="41"/>
      <c r="KLA161" s="41"/>
      <c r="KLB161" s="41"/>
      <c r="KLC161" s="41"/>
      <c r="KLD161" s="41"/>
      <c r="KLE161" s="41"/>
      <c r="KLF161" s="41"/>
      <c r="KLG161" s="41"/>
      <c r="KLH161" s="41"/>
      <c r="KLI161" s="41"/>
      <c r="KLJ161" s="41"/>
      <c r="KLK161" s="41"/>
      <c r="KLL161" s="41"/>
      <c r="KLM161" s="41"/>
      <c r="KLN161" s="41"/>
      <c r="KLO161" s="41"/>
      <c r="KLP161" s="41"/>
      <c r="KLQ161" s="41"/>
      <c r="KLR161" s="41"/>
      <c r="KLS161" s="41"/>
      <c r="KLT161" s="41"/>
      <c r="KLU161" s="41"/>
      <c r="KLV161" s="41"/>
      <c r="KLW161" s="41"/>
      <c r="KLX161" s="41"/>
      <c r="KLY161" s="41"/>
      <c r="KLZ161" s="41"/>
      <c r="KMA161" s="41"/>
      <c r="KMB161" s="41"/>
      <c r="KMC161" s="41"/>
      <c r="KMD161" s="41"/>
      <c r="KME161" s="41"/>
      <c r="KMF161" s="41"/>
      <c r="KMG161" s="41"/>
      <c r="KMH161" s="41"/>
      <c r="KMI161" s="41"/>
      <c r="KMJ161" s="41"/>
      <c r="KMK161" s="41"/>
      <c r="KML161" s="41"/>
      <c r="KMM161" s="41"/>
      <c r="KMN161" s="41"/>
      <c r="KMO161" s="41"/>
      <c r="KMP161" s="41"/>
      <c r="KMQ161" s="41"/>
      <c r="KMR161" s="41"/>
      <c r="KMS161" s="41"/>
      <c r="KMT161" s="41"/>
      <c r="KMU161" s="41"/>
      <c r="KMV161" s="41"/>
      <c r="KMW161" s="41"/>
      <c r="KMX161" s="41"/>
      <c r="KMY161" s="41"/>
      <c r="KMZ161" s="41"/>
      <c r="KNA161" s="41"/>
      <c r="KNB161" s="41"/>
      <c r="KNC161" s="41"/>
      <c r="KND161" s="41"/>
      <c r="KNE161" s="41"/>
      <c r="KNF161" s="41"/>
      <c r="KNG161" s="41"/>
      <c r="KNH161" s="41"/>
      <c r="KNI161" s="41"/>
      <c r="KNJ161" s="41"/>
      <c r="KNK161" s="41"/>
      <c r="KNL161" s="41"/>
      <c r="KNM161" s="41"/>
      <c r="KNN161" s="41"/>
      <c r="KNO161" s="41"/>
      <c r="KNP161" s="41"/>
      <c r="KNQ161" s="41"/>
      <c r="KNR161" s="41"/>
      <c r="KNS161" s="41"/>
      <c r="KNT161" s="41"/>
      <c r="KNU161" s="41"/>
      <c r="KNV161" s="41"/>
      <c r="KNW161" s="41"/>
      <c r="KNX161" s="41"/>
      <c r="KNY161" s="41"/>
      <c r="KNZ161" s="41"/>
      <c r="KOA161" s="41"/>
      <c r="KOB161" s="41"/>
      <c r="KOC161" s="41"/>
      <c r="KOD161" s="41"/>
      <c r="KOE161" s="41"/>
      <c r="KOF161" s="41"/>
      <c r="KOG161" s="41"/>
      <c r="KOH161" s="41"/>
      <c r="KOI161" s="41"/>
      <c r="KOJ161" s="41"/>
      <c r="KOK161" s="41"/>
      <c r="KOL161" s="41"/>
      <c r="KOM161" s="41"/>
      <c r="KON161" s="41"/>
      <c r="KOO161" s="41"/>
      <c r="KOP161" s="41"/>
      <c r="KOQ161" s="41"/>
      <c r="KOR161" s="41"/>
      <c r="KOS161" s="41"/>
      <c r="KOT161" s="41"/>
      <c r="KOU161" s="41"/>
      <c r="KOV161" s="41"/>
      <c r="KOW161" s="41"/>
      <c r="KOX161" s="41"/>
      <c r="KOY161" s="41"/>
      <c r="KOZ161" s="41"/>
      <c r="KPA161" s="41"/>
      <c r="KPB161" s="41"/>
      <c r="KPC161" s="41"/>
      <c r="KPD161" s="41"/>
      <c r="KPE161" s="41"/>
      <c r="KPF161" s="41"/>
      <c r="KPG161" s="41"/>
      <c r="KPH161" s="41"/>
      <c r="KPI161" s="41"/>
      <c r="KPJ161" s="41"/>
      <c r="KPK161" s="41"/>
      <c r="KPL161" s="41"/>
      <c r="KPM161" s="41"/>
      <c r="KPN161" s="41"/>
      <c r="KPO161" s="41"/>
      <c r="KPP161" s="41"/>
      <c r="KPQ161" s="41"/>
      <c r="KPR161" s="41"/>
      <c r="KPS161" s="41"/>
      <c r="KPT161" s="41"/>
      <c r="KPU161" s="41"/>
      <c r="KPV161" s="41"/>
      <c r="KPW161" s="41"/>
      <c r="KPX161" s="41"/>
      <c r="KPY161" s="41"/>
      <c r="KPZ161" s="41"/>
      <c r="KQA161" s="41"/>
      <c r="KQB161" s="41"/>
      <c r="KQC161" s="41"/>
      <c r="KQD161" s="41"/>
      <c r="KQE161" s="41"/>
      <c r="KQF161" s="41"/>
      <c r="KQG161" s="41"/>
      <c r="KQH161" s="41"/>
      <c r="KQI161" s="41"/>
      <c r="KQJ161" s="41"/>
      <c r="KQK161" s="41"/>
      <c r="KQL161" s="41"/>
      <c r="KQM161" s="41"/>
      <c r="KQN161" s="41"/>
      <c r="KQO161" s="41"/>
      <c r="KQP161" s="41"/>
      <c r="KQQ161" s="41"/>
      <c r="KQR161" s="41"/>
      <c r="KQS161" s="41"/>
      <c r="KQT161" s="41"/>
      <c r="KQU161" s="41"/>
      <c r="KQV161" s="41"/>
      <c r="KQW161" s="41"/>
      <c r="KQX161" s="41"/>
      <c r="KQY161" s="41"/>
      <c r="KQZ161" s="41"/>
      <c r="KRA161" s="41"/>
      <c r="KRB161" s="41"/>
      <c r="KRC161" s="41"/>
      <c r="KRD161" s="41"/>
      <c r="KRE161" s="41"/>
      <c r="KRF161" s="41"/>
      <c r="KRG161" s="41"/>
      <c r="KRH161" s="41"/>
      <c r="KRI161" s="41"/>
      <c r="KRJ161" s="41"/>
      <c r="KRK161" s="41"/>
      <c r="KRL161" s="41"/>
      <c r="KRM161" s="41"/>
      <c r="KRN161" s="41"/>
      <c r="KRO161" s="41"/>
      <c r="KRP161" s="41"/>
      <c r="KRQ161" s="41"/>
      <c r="KRR161" s="41"/>
      <c r="KRS161" s="41"/>
      <c r="KRT161" s="41"/>
      <c r="KRU161" s="41"/>
      <c r="KRV161" s="41"/>
      <c r="KRW161" s="41"/>
      <c r="KRX161" s="41"/>
      <c r="KRY161" s="41"/>
      <c r="KRZ161" s="41"/>
      <c r="KSA161" s="41"/>
      <c r="KSB161" s="41"/>
      <c r="KSC161" s="41"/>
      <c r="KSD161" s="41"/>
      <c r="KSE161" s="41"/>
      <c r="KSF161" s="41"/>
      <c r="KSG161" s="41"/>
      <c r="KSH161" s="41"/>
      <c r="KSI161" s="41"/>
      <c r="KSJ161" s="41"/>
      <c r="KSK161" s="41"/>
      <c r="KSL161" s="41"/>
      <c r="KSM161" s="41"/>
      <c r="KSN161" s="41"/>
      <c r="KSO161" s="41"/>
      <c r="KSP161" s="41"/>
      <c r="KSQ161" s="41"/>
      <c r="KSR161" s="41"/>
      <c r="KSS161" s="41"/>
      <c r="KST161" s="41"/>
      <c r="KSU161" s="41"/>
      <c r="KSV161" s="41"/>
      <c r="KSW161" s="41"/>
      <c r="KSX161" s="41"/>
      <c r="KSY161" s="41"/>
      <c r="KSZ161" s="41"/>
      <c r="KTA161" s="41"/>
      <c r="KTB161" s="41"/>
      <c r="KTC161" s="41"/>
      <c r="KTD161" s="41"/>
      <c r="KTE161" s="41"/>
      <c r="KTF161" s="41"/>
      <c r="KTG161" s="41"/>
      <c r="KTH161" s="41"/>
      <c r="KTI161" s="41"/>
      <c r="KTJ161" s="41"/>
      <c r="KTK161" s="41"/>
      <c r="KTL161" s="41"/>
      <c r="KTM161" s="41"/>
      <c r="KTN161" s="41"/>
      <c r="KTO161" s="41"/>
      <c r="KTP161" s="41"/>
      <c r="KTQ161" s="41"/>
      <c r="KTR161" s="41"/>
      <c r="KTS161" s="41"/>
      <c r="KTT161" s="41"/>
      <c r="KTU161" s="41"/>
      <c r="KTV161" s="41"/>
      <c r="KTW161" s="41"/>
      <c r="KTX161" s="41"/>
      <c r="KTY161" s="41"/>
      <c r="KTZ161" s="41"/>
      <c r="KUA161" s="41"/>
      <c r="KUB161" s="41"/>
      <c r="KUC161" s="41"/>
      <c r="KUD161" s="41"/>
      <c r="KUE161" s="41"/>
      <c r="KUF161" s="41"/>
      <c r="KUG161" s="41"/>
      <c r="KUH161" s="41"/>
      <c r="KUI161" s="41"/>
      <c r="KUJ161" s="41"/>
      <c r="KUK161" s="41"/>
      <c r="KUL161" s="41"/>
      <c r="KUM161" s="41"/>
      <c r="KUN161" s="41"/>
      <c r="KUO161" s="41"/>
      <c r="KUP161" s="41"/>
      <c r="KUQ161" s="41"/>
      <c r="KUR161" s="41"/>
      <c r="KUS161" s="41"/>
      <c r="KUT161" s="41"/>
      <c r="KUU161" s="41"/>
      <c r="KUV161" s="41"/>
      <c r="KUW161" s="41"/>
      <c r="KUX161" s="41"/>
      <c r="KUY161" s="41"/>
      <c r="KUZ161" s="41"/>
      <c r="KVA161" s="41"/>
      <c r="KVB161" s="41"/>
      <c r="KVC161" s="41"/>
      <c r="KVD161" s="41"/>
      <c r="KVE161" s="41"/>
      <c r="KVF161" s="41"/>
      <c r="KVG161" s="41"/>
      <c r="KVH161" s="41"/>
      <c r="KVI161" s="41"/>
      <c r="KVJ161" s="41"/>
      <c r="KVK161" s="41"/>
      <c r="KVL161" s="41"/>
      <c r="KVM161" s="41"/>
      <c r="KVN161" s="41"/>
      <c r="KVO161" s="41"/>
      <c r="KVP161" s="41"/>
      <c r="KVQ161" s="41"/>
      <c r="KVR161" s="41"/>
      <c r="KVS161" s="41"/>
      <c r="KVT161" s="41"/>
      <c r="KVU161" s="41"/>
      <c r="KVV161" s="41"/>
      <c r="KVW161" s="41"/>
      <c r="KVX161" s="41"/>
      <c r="KVY161" s="41"/>
      <c r="KVZ161" s="41"/>
      <c r="KWA161" s="41"/>
      <c r="KWB161" s="41"/>
      <c r="KWC161" s="41"/>
      <c r="KWD161" s="41"/>
      <c r="KWE161" s="41"/>
      <c r="KWF161" s="41"/>
      <c r="KWG161" s="41"/>
      <c r="KWH161" s="41"/>
      <c r="KWI161" s="41"/>
      <c r="KWJ161" s="41"/>
      <c r="KWK161" s="41"/>
      <c r="KWL161" s="41"/>
      <c r="KWM161" s="41"/>
      <c r="KWN161" s="41"/>
      <c r="KWO161" s="41"/>
      <c r="KWP161" s="41"/>
      <c r="KWQ161" s="41"/>
      <c r="KWR161" s="41"/>
      <c r="KWS161" s="41"/>
      <c r="KWT161" s="41"/>
      <c r="KWU161" s="41"/>
      <c r="KWV161" s="41"/>
      <c r="KWW161" s="41"/>
      <c r="KWX161" s="41"/>
      <c r="KWY161" s="41"/>
      <c r="KWZ161" s="41"/>
      <c r="KXA161" s="41"/>
      <c r="KXB161" s="41"/>
      <c r="KXC161" s="41"/>
      <c r="KXD161" s="41"/>
      <c r="KXE161" s="41"/>
      <c r="KXF161" s="41"/>
      <c r="KXG161" s="41"/>
      <c r="KXH161" s="41"/>
      <c r="KXI161" s="41"/>
      <c r="KXJ161" s="41"/>
      <c r="KXK161" s="41"/>
      <c r="KXL161" s="41"/>
      <c r="KXM161" s="41"/>
      <c r="KXN161" s="41"/>
      <c r="KXO161" s="41"/>
      <c r="KXP161" s="41"/>
      <c r="KXQ161" s="41"/>
      <c r="KXR161" s="41"/>
      <c r="KXS161" s="41"/>
      <c r="KXT161" s="41"/>
      <c r="KXU161" s="41"/>
      <c r="KXV161" s="41"/>
      <c r="KXW161" s="41"/>
      <c r="KXX161" s="41"/>
      <c r="KXY161" s="41"/>
      <c r="KXZ161" s="41"/>
      <c r="KYA161" s="41"/>
      <c r="KYB161" s="41"/>
      <c r="KYC161" s="41"/>
      <c r="KYD161" s="41"/>
      <c r="KYE161" s="41"/>
      <c r="KYF161" s="41"/>
      <c r="KYG161" s="41"/>
      <c r="KYH161" s="41"/>
      <c r="KYI161" s="41"/>
      <c r="KYJ161" s="41"/>
      <c r="KYK161" s="41"/>
      <c r="KYL161" s="41"/>
      <c r="KYM161" s="41"/>
      <c r="KYN161" s="41"/>
      <c r="KYO161" s="41"/>
      <c r="KYP161" s="41"/>
      <c r="KYQ161" s="41"/>
      <c r="KYR161" s="41"/>
      <c r="KYS161" s="41"/>
      <c r="KYT161" s="41"/>
      <c r="KYU161" s="41"/>
      <c r="KYV161" s="41"/>
      <c r="KYW161" s="41"/>
      <c r="KYX161" s="41"/>
      <c r="KYY161" s="41"/>
      <c r="KYZ161" s="41"/>
      <c r="KZA161" s="41"/>
      <c r="KZB161" s="41"/>
      <c r="KZC161" s="41"/>
      <c r="KZD161" s="41"/>
      <c r="KZE161" s="41"/>
      <c r="KZF161" s="41"/>
      <c r="KZG161" s="41"/>
      <c r="KZH161" s="41"/>
      <c r="KZI161" s="41"/>
      <c r="KZJ161" s="41"/>
      <c r="KZK161" s="41"/>
      <c r="KZL161" s="41"/>
      <c r="KZM161" s="41"/>
      <c r="KZN161" s="41"/>
      <c r="KZO161" s="41"/>
      <c r="KZP161" s="41"/>
      <c r="KZQ161" s="41"/>
      <c r="KZR161" s="41"/>
      <c r="KZS161" s="41"/>
      <c r="KZT161" s="41"/>
      <c r="KZU161" s="41"/>
      <c r="KZV161" s="41"/>
      <c r="KZW161" s="41"/>
      <c r="KZX161" s="41"/>
      <c r="KZY161" s="41"/>
      <c r="KZZ161" s="41"/>
      <c r="LAA161" s="41"/>
      <c r="LAB161" s="41"/>
      <c r="LAC161" s="41"/>
      <c r="LAD161" s="41"/>
      <c r="LAE161" s="41"/>
      <c r="LAF161" s="41"/>
      <c r="LAG161" s="41"/>
      <c r="LAH161" s="41"/>
      <c r="LAI161" s="41"/>
      <c r="LAJ161" s="41"/>
      <c r="LAK161" s="41"/>
      <c r="LAL161" s="41"/>
      <c r="LAM161" s="41"/>
      <c r="LAN161" s="41"/>
      <c r="LAO161" s="41"/>
      <c r="LAP161" s="41"/>
      <c r="LAQ161" s="41"/>
      <c r="LAR161" s="41"/>
      <c r="LAS161" s="41"/>
      <c r="LAT161" s="41"/>
      <c r="LAU161" s="41"/>
      <c r="LAV161" s="41"/>
      <c r="LAW161" s="41"/>
      <c r="LAX161" s="41"/>
      <c r="LAY161" s="41"/>
      <c r="LAZ161" s="41"/>
      <c r="LBA161" s="41"/>
      <c r="LBB161" s="41"/>
      <c r="LBC161" s="41"/>
      <c r="LBD161" s="41"/>
      <c r="LBE161" s="41"/>
      <c r="LBF161" s="41"/>
      <c r="LBG161" s="41"/>
      <c r="LBH161" s="41"/>
      <c r="LBI161" s="41"/>
      <c r="LBJ161" s="41"/>
      <c r="LBK161" s="41"/>
      <c r="LBL161" s="41"/>
      <c r="LBM161" s="41"/>
      <c r="LBN161" s="41"/>
      <c r="LBO161" s="41"/>
      <c r="LBP161" s="41"/>
      <c r="LBQ161" s="41"/>
      <c r="LBR161" s="41"/>
      <c r="LBS161" s="41"/>
      <c r="LBT161" s="41"/>
      <c r="LBU161" s="41"/>
      <c r="LBV161" s="41"/>
      <c r="LBW161" s="41"/>
      <c r="LBX161" s="41"/>
      <c r="LBY161" s="41"/>
      <c r="LBZ161" s="41"/>
      <c r="LCA161" s="41"/>
      <c r="LCB161" s="41"/>
      <c r="LCC161" s="41"/>
      <c r="LCD161" s="41"/>
      <c r="LCE161" s="41"/>
      <c r="LCF161" s="41"/>
      <c r="LCG161" s="41"/>
      <c r="LCH161" s="41"/>
      <c r="LCI161" s="41"/>
      <c r="LCJ161" s="41"/>
      <c r="LCK161" s="41"/>
      <c r="LCL161" s="41"/>
      <c r="LCM161" s="41"/>
      <c r="LCN161" s="41"/>
      <c r="LCO161" s="41"/>
      <c r="LCP161" s="41"/>
      <c r="LCQ161" s="41"/>
      <c r="LCR161" s="41"/>
      <c r="LCS161" s="41"/>
      <c r="LCT161" s="41"/>
      <c r="LCU161" s="41"/>
      <c r="LCV161" s="41"/>
      <c r="LCW161" s="41"/>
      <c r="LCX161" s="41"/>
      <c r="LCY161" s="41"/>
      <c r="LCZ161" s="41"/>
      <c r="LDA161" s="41"/>
      <c r="LDB161" s="41"/>
      <c r="LDC161" s="41"/>
      <c r="LDD161" s="41"/>
      <c r="LDE161" s="41"/>
      <c r="LDF161" s="41"/>
      <c r="LDG161" s="41"/>
      <c r="LDH161" s="41"/>
      <c r="LDI161" s="41"/>
      <c r="LDJ161" s="41"/>
      <c r="LDK161" s="41"/>
      <c r="LDL161" s="41"/>
      <c r="LDM161" s="41"/>
      <c r="LDN161" s="41"/>
      <c r="LDO161" s="41"/>
      <c r="LDP161" s="41"/>
      <c r="LDQ161" s="41"/>
      <c r="LDR161" s="41"/>
      <c r="LDS161" s="41"/>
      <c r="LDT161" s="41"/>
      <c r="LDU161" s="41"/>
      <c r="LDV161" s="41"/>
      <c r="LDW161" s="41"/>
      <c r="LDX161" s="41"/>
      <c r="LDY161" s="41"/>
      <c r="LDZ161" s="41"/>
      <c r="LEA161" s="41"/>
      <c r="LEB161" s="41"/>
      <c r="LEC161" s="41"/>
      <c r="LED161" s="41"/>
      <c r="LEE161" s="41"/>
      <c r="LEF161" s="41"/>
      <c r="LEG161" s="41"/>
      <c r="LEH161" s="41"/>
      <c r="LEI161" s="41"/>
      <c r="LEJ161" s="41"/>
      <c r="LEK161" s="41"/>
      <c r="LEL161" s="41"/>
      <c r="LEM161" s="41"/>
      <c r="LEN161" s="41"/>
      <c r="LEO161" s="41"/>
      <c r="LEP161" s="41"/>
      <c r="LEQ161" s="41"/>
      <c r="LER161" s="41"/>
      <c r="LES161" s="41"/>
      <c r="LET161" s="41"/>
      <c r="LEU161" s="41"/>
      <c r="LEV161" s="41"/>
      <c r="LEW161" s="41"/>
      <c r="LEX161" s="41"/>
      <c r="LEY161" s="41"/>
      <c r="LEZ161" s="41"/>
      <c r="LFA161" s="41"/>
      <c r="LFB161" s="41"/>
      <c r="LFC161" s="41"/>
      <c r="LFD161" s="41"/>
      <c r="LFE161" s="41"/>
      <c r="LFF161" s="41"/>
      <c r="LFG161" s="41"/>
      <c r="LFH161" s="41"/>
      <c r="LFI161" s="41"/>
      <c r="LFJ161" s="41"/>
      <c r="LFK161" s="41"/>
      <c r="LFL161" s="41"/>
      <c r="LFM161" s="41"/>
      <c r="LFN161" s="41"/>
      <c r="LFO161" s="41"/>
      <c r="LFP161" s="41"/>
      <c r="LFQ161" s="41"/>
      <c r="LFR161" s="41"/>
      <c r="LFS161" s="41"/>
      <c r="LFT161" s="41"/>
      <c r="LFU161" s="41"/>
      <c r="LFV161" s="41"/>
      <c r="LFW161" s="41"/>
      <c r="LFX161" s="41"/>
      <c r="LFY161" s="41"/>
      <c r="LFZ161" s="41"/>
      <c r="LGA161" s="41"/>
      <c r="LGB161" s="41"/>
      <c r="LGC161" s="41"/>
      <c r="LGD161" s="41"/>
      <c r="LGE161" s="41"/>
      <c r="LGF161" s="41"/>
      <c r="LGG161" s="41"/>
      <c r="LGH161" s="41"/>
      <c r="LGI161" s="41"/>
      <c r="LGJ161" s="41"/>
      <c r="LGK161" s="41"/>
      <c r="LGL161" s="41"/>
      <c r="LGM161" s="41"/>
      <c r="LGN161" s="41"/>
      <c r="LGO161" s="41"/>
      <c r="LGP161" s="41"/>
      <c r="LGQ161" s="41"/>
      <c r="LGR161" s="41"/>
      <c r="LGS161" s="41"/>
      <c r="LGT161" s="41"/>
      <c r="LGU161" s="41"/>
      <c r="LGV161" s="41"/>
      <c r="LGW161" s="41"/>
      <c r="LGX161" s="41"/>
      <c r="LGY161" s="41"/>
      <c r="LGZ161" s="41"/>
      <c r="LHA161" s="41"/>
      <c r="LHB161" s="41"/>
      <c r="LHC161" s="41"/>
      <c r="LHD161" s="41"/>
      <c r="LHE161" s="41"/>
      <c r="LHF161" s="41"/>
      <c r="LHG161" s="41"/>
      <c r="LHH161" s="41"/>
      <c r="LHI161" s="41"/>
      <c r="LHJ161" s="41"/>
      <c r="LHK161" s="41"/>
      <c r="LHL161" s="41"/>
      <c r="LHM161" s="41"/>
      <c r="LHN161" s="41"/>
      <c r="LHO161" s="41"/>
      <c r="LHP161" s="41"/>
      <c r="LHQ161" s="41"/>
      <c r="LHR161" s="41"/>
      <c r="LHS161" s="41"/>
      <c r="LHT161" s="41"/>
      <c r="LHU161" s="41"/>
      <c r="LHV161" s="41"/>
      <c r="LHW161" s="41"/>
      <c r="LHX161" s="41"/>
      <c r="LHY161" s="41"/>
      <c r="LHZ161" s="41"/>
      <c r="LIA161" s="41"/>
      <c r="LIB161" s="41"/>
      <c r="LIC161" s="41"/>
      <c r="LID161" s="41"/>
      <c r="LIE161" s="41"/>
      <c r="LIF161" s="41"/>
      <c r="LIG161" s="41"/>
      <c r="LIH161" s="41"/>
      <c r="LII161" s="41"/>
      <c r="LIJ161" s="41"/>
      <c r="LIK161" s="41"/>
      <c r="LIL161" s="41"/>
      <c r="LIM161" s="41"/>
      <c r="LIN161" s="41"/>
      <c r="LIO161" s="41"/>
      <c r="LIP161" s="41"/>
      <c r="LIQ161" s="41"/>
      <c r="LIR161" s="41"/>
      <c r="LIS161" s="41"/>
      <c r="LIT161" s="41"/>
      <c r="LIU161" s="41"/>
      <c r="LIV161" s="41"/>
      <c r="LIW161" s="41"/>
      <c r="LIX161" s="41"/>
      <c r="LIY161" s="41"/>
      <c r="LIZ161" s="41"/>
      <c r="LJA161" s="41"/>
      <c r="LJB161" s="41"/>
      <c r="LJC161" s="41"/>
      <c r="LJD161" s="41"/>
      <c r="LJE161" s="41"/>
      <c r="LJF161" s="41"/>
      <c r="LJG161" s="41"/>
      <c r="LJH161" s="41"/>
      <c r="LJI161" s="41"/>
      <c r="LJJ161" s="41"/>
      <c r="LJK161" s="41"/>
      <c r="LJL161" s="41"/>
      <c r="LJM161" s="41"/>
      <c r="LJN161" s="41"/>
      <c r="LJO161" s="41"/>
      <c r="LJP161" s="41"/>
      <c r="LJQ161" s="41"/>
      <c r="LJR161" s="41"/>
      <c r="LJS161" s="41"/>
      <c r="LJT161" s="41"/>
      <c r="LJU161" s="41"/>
      <c r="LJV161" s="41"/>
      <c r="LJW161" s="41"/>
      <c r="LJX161" s="41"/>
      <c r="LJY161" s="41"/>
      <c r="LJZ161" s="41"/>
      <c r="LKA161" s="41"/>
      <c r="LKB161" s="41"/>
      <c r="LKC161" s="41"/>
      <c r="LKD161" s="41"/>
      <c r="LKE161" s="41"/>
      <c r="LKF161" s="41"/>
      <c r="LKG161" s="41"/>
      <c r="LKH161" s="41"/>
      <c r="LKI161" s="41"/>
      <c r="LKJ161" s="41"/>
      <c r="LKK161" s="41"/>
      <c r="LKL161" s="41"/>
      <c r="LKM161" s="41"/>
      <c r="LKN161" s="41"/>
      <c r="LKO161" s="41"/>
      <c r="LKP161" s="41"/>
      <c r="LKQ161" s="41"/>
      <c r="LKR161" s="41"/>
      <c r="LKS161" s="41"/>
      <c r="LKT161" s="41"/>
      <c r="LKU161" s="41"/>
      <c r="LKV161" s="41"/>
      <c r="LKW161" s="41"/>
      <c r="LKX161" s="41"/>
      <c r="LKY161" s="41"/>
      <c r="LKZ161" s="41"/>
      <c r="LLA161" s="41"/>
      <c r="LLB161" s="41"/>
      <c r="LLC161" s="41"/>
      <c r="LLD161" s="41"/>
      <c r="LLE161" s="41"/>
      <c r="LLF161" s="41"/>
      <c r="LLG161" s="41"/>
      <c r="LLH161" s="41"/>
      <c r="LLI161" s="41"/>
      <c r="LLJ161" s="41"/>
      <c r="LLK161" s="41"/>
      <c r="LLL161" s="41"/>
      <c r="LLM161" s="41"/>
      <c r="LLN161" s="41"/>
      <c r="LLO161" s="41"/>
      <c r="LLP161" s="41"/>
      <c r="LLQ161" s="41"/>
      <c r="LLR161" s="41"/>
      <c r="LLS161" s="41"/>
      <c r="LLT161" s="41"/>
      <c r="LLU161" s="41"/>
      <c r="LLV161" s="41"/>
      <c r="LLW161" s="41"/>
      <c r="LLX161" s="41"/>
      <c r="LLY161" s="41"/>
      <c r="LLZ161" s="41"/>
      <c r="LMA161" s="41"/>
      <c r="LMB161" s="41"/>
      <c r="LMC161" s="41"/>
      <c r="LMD161" s="41"/>
      <c r="LME161" s="41"/>
      <c r="LMF161" s="41"/>
      <c r="LMG161" s="41"/>
      <c r="LMH161" s="41"/>
      <c r="LMI161" s="41"/>
      <c r="LMJ161" s="41"/>
      <c r="LMK161" s="41"/>
      <c r="LML161" s="41"/>
      <c r="LMM161" s="41"/>
      <c r="LMN161" s="41"/>
      <c r="LMO161" s="41"/>
      <c r="LMP161" s="41"/>
      <c r="LMQ161" s="41"/>
      <c r="LMR161" s="41"/>
      <c r="LMS161" s="41"/>
      <c r="LMT161" s="41"/>
      <c r="LMU161" s="41"/>
      <c r="LMV161" s="41"/>
      <c r="LMW161" s="41"/>
      <c r="LMX161" s="41"/>
      <c r="LMY161" s="41"/>
      <c r="LMZ161" s="41"/>
      <c r="LNA161" s="41"/>
      <c r="LNB161" s="41"/>
      <c r="LNC161" s="41"/>
      <c r="LND161" s="41"/>
      <c r="LNE161" s="41"/>
      <c r="LNF161" s="41"/>
      <c r="LNG161" s="41"/>
      <c r="LNH161" s="41"/>
      <c r="LNI161" s="41"/>
      <c r="LNJ161" s="41"/>
      <c r="LNK161" s="41"/>
      <c r="LNL161" s="41"/>
      <c r="LNM161" s="41"/>
      <c r="LNN161" s="41"/>
      <c r="LNO161" s="41"/>
      <c r="LNP161" s="41"/>
      <c r="LNQ161" s="41"/>
      <c r="LNR161" s="41"/>
      <c r="LNS161" s="41"/>
      <c r="LNT161" s="41"/>
      <c r="LNU161" s="41"/>
      <c r="LNV161" s="41"/>
      <c r="LNW161" s="41"/>
      <c r="LNX161" s="41"/>
      <c r="LNY161" s="41"/>
      <c r="LNZ161" s="41"/>
      <c r="LOA161" s="41"/>
      <c r="LOB161" s="41"/>
      <c r="LOC161" s="41"/>
      <c r="LOD161" s="41"/>
      <c r="LOE161" s="41"/>
      <c r="LOF161" s="41"/>
      <c r="LOG161" s="41"/>
      <c r="LOH161" s="41"/>
      <c r="LOI161" s="41"/>
      <c r="LOJ161" s="41"/>
      <c r="LOK161" s="41"/>
      <c r="LOL161" s="41"/>
      <c r="LOM161" s="41"/>
      <c r="LON161" s="41"/>
      <c r="LOO161" s="41"/>
      <c r="LOP161" s="41"/>
      <c r="LOQ161" s="41"/>
      <c r="LOR161" s="41"/>
      <c r="LOS161" s="41"/>
      <c r="LOT161" s="41"/>
      <c r="LOU161" s="41"/>
      <c r="LOV161" s="41"/>
      <c r="LOW161" s="41"/>
      <c r="LOX161" s="41"/>
      <c r="LOY161" s="41"/>
      <c r="LOZ161" s="41"/>
      <c r="LPA161" s="41"/>
      <c r="LPB161" s="41"/>
      <c r="LPC161" s="41"/>
      <c r="LPD161" s="41"/>
      <c r="LPE161" s="41"/>
      <c r="LPF161" s="41"/>
      <c r="LPG161" s="41"/>
      <c r="LPH161" s="41"/>
      <c r="LPI161" s="41"/>
      <c r="LPJ161" s="41"/>
      <c r="LPK161" s="41"/>
      <c r="LPL161" s="41"/>
      <c r="LPM161" s="41"/>
      <c r="LPN161" s="41"/>
      <c r="LPO161" s="41"/>
      <c r="LPP161" s="41"/>
      <c r="LPQ161" s="41"/>
      <c r="LPR161" s="41"/>
      <c r="LPS161" s="41"/>
      <c r="LPT161" s="41"/>
      <c r="LPU161" s="41"/>
      <c r="LPV161" s="41"/>
      <c r="LPW161" s="41"/>
      <c r="LPX161" s="41"/>
      <c r="LPY161" s="41"/>
      <c r="LPZ161" s="41"/>
      <c r="LQA161" s="41"/>
      <c r="LQB161" s="41"/>
      <c r="LQC161" s="41"/>
      <c r="LQD161" s="41"/>
      <c r="LQE161" s="41"/>
      <c r="LQF161" s="41"/>
      <c r="LQG161" s="41"/>
      <c r="LQH161" s="41"/>
      <c r="LQI161" s="41"/>
      <c r="LQJ161" s="41"/>
      <c r="LQK161" s="41"/>
      <c r="LQL161" s="41"/>
      <c r="LQM161" s="41"/>
      <c r="LQN161" s="41"/>
      <c r="LQO161" s="41"/>
      <c r="LQP161" s="41"/>
      <c r="LQQ161" s="41"/>
      <c r="LQR161" s="41"/>
      <c r="LQS161" s="41"/>
      <c r="LQT161" s="41"/>
      <c r="LQU161" s="41"/>
      <c r="LQV161" s="41"/>
      <c r="LQW161" s="41"/>
      <c r="LQX161" s="41"/>
      <c r="LQY161" s="41"/>
      <c r="LQZ161" s="41"/>
      <c r="LRA161" s="41"/>
      <c r="LRB161" s="41"/>
      <c r="LRC161" s="41"/>
      <c r="LRD161" s="41"/>
      <c r="LRE161" s="41"/>
      <c r="LRF161" s="41"/>
      <c r="LRG161" s="41"/>
      <c r="LRH161" s="41"/>
      <c r="LRI161" s="41"/>
      <c r="LRJ161" s="41"/>
      <c r="LRK161" s="41"/>
      <c r="LRL161" s="41"/>
      <c r="LRM161" s="41"/>
      <c r="LRN161" s="41"/>
      <c r="LRO161" s="41"/>
      <c r="LRP161" s="41"/>
      <c r="LRQ161" s="41"/>
      <c r="LRR161" s="41"/>
      <c r="LRS161" s="41"/>
      <c r="LRT161" s="41"/>
      <c r="LRU161" s="41"/>
      <c r="LRV161" s="41"/>
      <c r="LRW161" s="41"/>
      <c r="LRX161" s="41"/>
      <c r="LRY161" s="41"/>
      <c r="LRZ161" s="41"/>
      <c r="LSA161" s="41"/>
      <c r="LSB161" s="41"/>
      <c r="LSC161" s="41"/>
      <c r="LSD161" s="41"/>
      <c r="LSE161" s="41"/>
      <c r="LSF161" s="41"/>
      <c r="LSG161" s="41"/>
      <c r="LSH161" s="41"/>
      <c r="LSI161" s="41"/>
      <c r="LSJ161" s="41"/>
      <c r="LSK161" s="41"/>
      <c r="LSL161" s="41"/>
      <c r="LSM161" s="41"/>
      <c r="LSN161" s="41"/>
      <c r="LSO161" s="41"/>
      <c r="LSP161" s="41"/>
      <c r="LSQ161" s="41"/>
      <c r="LSR161" s="41"/>
      <c r="LSS161" s="41"/>
      <c r="LST161" s="41"/>
      <c r="LSU161" s="41"/>
      <c r="LSV161" s="41"/>
      <c r="LSW161" s="41"/>
      <c r="LSX161" s="41"/>
      <c r="LSY161" s="41"/>
      <c r="LSZ161" s="41"/>
      <c r="LTA161" s="41"/>
      <c r="LTB161" s="41"/>
      <c r="LTC161" s="41"/>
      <c r="LTD161" s="41"/>
      <c r="LTE161" s="41"/>
      <c r="LTF161" s="41"/>
      <c r="LTG161" s="41"/>
      <c r="LTH161" s="41"/>
      <c r="LTI161" s="41"/>
      <c r="LTJ161" s="41"/>
      <c r="LTK161" s="41"/>
      <c r="LTL161" s="41"/>
      <c r="LTM161" s="41"/>
      <c r="LTN161" s="41"/>
      <c r="LTO161" s="41"/>
      <c r="LTP161" s="41"/>
      <c r="LTQ161" s="41"/>
      <c r="LTR161" s="41"/>
      <c r="LTS161" s="41"/>
      <c r="LTT161" s="41"/>
      <c r="LTU161" s="41"/>
      <c r="LTV161" s="41"/>
      <c r="LTW161" s="41"/>
      <c r="LTX161" s="41"/>
      <c r="LTY161" s="41"/>
      <c r="LTZ161" s="41"/>
      <c r="LUA161" s="41"/>
      <c r="LUB161" s="41"/>
      <c r="LUC161" s="41"/>
      <c r="LUD161" s="41"/>
      <c r="LUE161" s="41"/>
      <c r="LUF161" s="41"/>
      <c r="LUG161" s="41"/>
      <c r="LUH161" s="41"/>
      <c r="LUI161" s="41"/>
      <c r="LUJ161" s="41"/>
      <c r="LUK161" s="41"/>
      <c r="LUL161" s="41"/>
      <c r="LUM161" s="41"/>
      <c r="LUN161" s="41"/>
      <c r="LUO161" s="41"/>
      <c r="LUP161" s="41"/>
      <c r="LUQ161" s="41"/>
      <c r="LUR161" s="41"/>
      <c r="LUS161" s="41"/>
      <c r="LUT161" s="41"/>
      <c r="LUU161" s="41"/>
      <c r="LUV161" s="41"/>
      <c r="LUW161" s="41"/>
      <c r="LUX161" s="41"/>
      <c r="LUY161" s="41"/>
      <c r="LUZ161" s="41"/>
      <c r="LVA161" s="41"/>
      <c r="LVB161" s="41"/>
      <c r="LVC161" s="41"/>
      <c r="LVD161" s="41"/>
      <c r="LVE161" s="41"/>
      <c r="LVF161" s="41"/>
      <c r="LVG161" s="41"/>
      <c r="LVH161" s="41"/>
      <c r="LVI161" s="41"/>
      <c r="LVJ161" s="41"/>
      <c r="LVK161" s="41"/>
      <c r="LVL161" s="41"/>
      <c r="LVM161" s="41"/>
      <c r="LVN161" s="41"/>
      <c r="LVO161" s="41"/>
      <c r="LVP161" s="41"/>
      <c r="LVQ161" s="41"/>
      <c r="LVR161" s="41"/>
      <c r="LVS161" s="41"/>
      <c r="LVT161" s="41"/>
      <c r="LVU161" s="41"/>
      <c r="LVV161" s="41"/>
      <c r="LVW161" s="41"/>
      <c r="LVX161" s="41"/>
      <c r="LVY161" s="41"/>
      <c r="LVZ161" s="41"/>
      <c r="LWA161" s="41"/>
      <c r="LWB161" s="41"/>
      <c r="LWC161" s="41"/>
      <c r="LWD161" s="41"/>
      <c r="LWE161" s="41"/>
      <c r="LWF161" s="41"/>
      <c r="LWG161" s="41"/>
      <c r="LWH161" s="41"/>
      <c r="LWI161" s="41"/>
      <c r="LWJ161" s="41"/>
      <c r="LWK161" s="41"/>
      <c r="LWL161" s="41"/>
      <c r="LWM161" s="41"/>
      <c r="LWN161" s="41"/>
      <c r="LWO161" s="41"/>
      <c r="LWP161" s="41"/>
      <c r="LWQ161" s="41"/>
      <c r="LWR161" s="41"/>
      <c r="LWS161" s="41"/>
      <c r="LWT161" s="41"/>
      <c r="LWU161" s="41"/>
      <c r="LWV161" s="41"/>
      <c r="LWW161" s="41"/>
      <c r="LWX161" s="41"/>
      <c r="LWY161" s="41"/>
      <c r="LWZ161" s="41"/>
      <c r="LXA161" s="41"/>
      <c r="LXB161" s="41"/>
      <c r="LXC161" s="41"/>
      <c r="LXD161" s="41"/>
      <c r="LXE161" s="41"/>
      <c r="LXF161" s="41"/>
      <c r="LXG161" s="41"/>
      <c r="LXH161" s="41"/>
      <c r="LXI161" s="41"/>
      <c r="LXJ161" s="41"/>
      <c r="LXK161" s="41"/>
      <c r="LXL161" s="41"/>
      <c r="LXM161" s="41"/>
      <c r="LXN161" s="41"/>
      <c r="LXO161" s="41"/>
      <c r="LXP161" s="41"/>
      <c r="LXQ161" s="41"/>
      <c r="LXR161" s="41"/>
      <c r="LXS161" s="41"/>
      <c r="LXT161" s="41"/>
      <c r="LXU161" s="41"/>
      <c r="LXV161" s="41"/>
      <c r="LXW161" s="41"/>
      <c r="LXX161" s="41"/>
      <c r="LXY161" s="41"/>
      <c r="LXZ161" s="41"/>
      <c r="LYA161" s="41"/>
      <c r="LYB161" s="41"/>
      <c r="LYC161" s="41"/>
      <c r="LYD161" s="41"/>
      <c r="LYE161" s="41"/>
      <c r="LYF161" s="41"/>
      <c r="LYG161" s="41"/>
      <c r="LYH161" s="41"/>
      <c r="LYI161" s="41"/>
      <c r="LYJ161" s="41"/>
      <c r="LYK161" s="41"/>
      <c r="LYL161" s="41"/>
      <c r="LYM161" s="41"/>
      <c r="LYN161" s="41"/>
      <c r="LYO161" s="41"/>
      <c r="LYP161" s="41"/>
      <c r="LYQ161" s="41"/>
      <c r="LYR161" s="41"/>
      <c r="LYS161" s="41"/>
      <c r="LYT161" s="41"/>
      <c r="LYU161" s="41"/>
      <c r="LYV161" s="41"/>
      <c r="LYW161" s="41"/>
      <c r="LYX161" s="41"/>
      <c r="LYY161" s="41"/>
      <c r="LYZ161" s="41"/>
      <c r="LZA161" s="41"/>
      <c r="LZB161" s="41"/>
      <c r="LZC161" s="41"/>
      <c r="LZD161" s="41"/>
      <c r="LZE161" s="41"/>
      <c r="LZF161" s="41"/>
      <c r="LZG161" s="41"/>
      <c r="LZH161" s="41"/>
      <c r="LZI161" s="41"/>
      <c r="LZJ161" s="41"/>
      <c r="LZK161" s="41"/>
      <c r="LZL161" s="41"/>
      <c r="LZM161" s="41"/>
      <c r="LZN161" s="41"/>
      <c r="LZO161" s="41"/>
      <c r="LZP161" s="41"/>
      <c r="LZQ161" s="41"/>
      <c r="LZR161" s="41"/>
      <c r="LZS161" s="41"/>
      <c r="LZT161" s="41"/>
      <c r="LZU161" s="41"/>
      <c r="LZV161" s="41"/>
      <c r="LZW161" s="41"/>
      <c r="LZX161" s="41"/>
      <c r="LZY161" s="41"/>
      <c r="LZZ161" s="41"/>
      <c r="MAA161" s="41"/>
      <c r="MAB161" s="41"/>
      <c r="MAC161" s="41"/>
      <c r="MAD161" s="41"/>
      <c r="MAE161" s="41"/>
      <c r="MAF161" s="41"/>
      <c r="MAG161" s="41"/>
      <c r="MAH161" s="41"/>
      <c r="MAI161" s="41"/>
      <c r="MAJ161" s="41"/>
      <c r="MAK161" s="41"/>
      <c r="MAL161" s="41"/>
      <c r="MAM161" s="41"/>
      <c r="MAN161" s="41"/>
      <c r="MAO161" s="41"/>
      <c r="MAP161" s="41"/>
      <c r="MAQ161" s="41"/>
      <c r="MAR161" s="41"/>
      <c r="MAS161" s="41"/>
      <c r="MAT161" s="41"/>
      <c r="MAU161" s="41"/>
      <c r="MAV161" s="41"/>
      <c r="MAW161" s="41"/>
      <c r="MAX161" s="41"/>
      <c r="MAY161" s="41"/>
      <c r="MAZ161" s="41"/>
      <c r="MBA161" s="41"/>
      <c r="MBB161" s="41"/>
      <c r="MBC161" s="41"/>
      <c r="MBD161" s="41"/>
      <c r="MBE161" s="41"/>
      <c r="MBF161" s="41"/>
      <c r="MBG161" s="41"/>
      <c r="MBH161" s="41"/>
      <c r="MBI161" s="41"/>
      <c r="MBJ161" s="41"/>
      <c r="MBK161" s="41"/>
      <c r="MBL161" s="41"/>
      <c r="MBM161" s="41"/>
      <c r="MBN161" s="41"/>
      <c r="MBO161" s="41"/>
      <c r="MBP161" s="41"/>
      <c r="MBQ161" s="41"/>
      <c r="MBR161" s="41"/>
      <c r="MBS161" s="41"/>
      <c r="MBT161" s="41"/>
      <c r="MBU161" s="41"/>
      <c r="MBV161" s="41"/>
      <c r="MBW161" s="41"/>
      <c r="MBX161" s="41"/>
      <c r="MBY161" s="41"/>
      <c r="MBZ161" s="41"/>
      <c r="MCA161" s="41"/>
      <c r="MCB161" s="41"/>
      <c r="MCC161" s="41"/>
      <c r="MCD161" s="41"/>
      <c r="MCE161" s="41"/>
      <c r="MCF161" s="41"/>
      <c r="MCG161" s="41"/>
      <c r="MCH161" s="41"/>
      <c r="MCI161" s="41"/>
      <c r="MCJ161" s="41"/>
      <c r="MCK161" s="41"/>
      <c r="MCL161" s="41"/>
      <c r="MCM161" s="41"/>
      <c r="MCN161" s="41"/>
      <c r="MCO161" s="41"/>
      <c r="MCP161" s="41"/>
      <c r="MCQ161" s="41"/>
      <c r="MCR161" s="41"/>
      <c r="MCS161" s="41"/>
      <c r="MCT161" s="41"/>
      <c r="MCU161" s="41"/>
      <c r="MCV161" s="41"/>
      <c r="MCW161" s="41"/>
      <c r="MCX161" s="41"/>
      <c r="MCY161" s="41"/>
      <c r="MCZ161" s="41"/>
      <c r="MDA161" s="41"/>
      <c r="MDB161" s="41"/>
      <c r="MDC161" s="41"/>
      <c r="MDD161" s="41"/>
      <c r="MDE161" s="41"/>
      <c r="MDF161" s="41"/>
      <c r="MDG161" s="41"/>
      <c r="MDH161" s="41"/>
      <c r="MDI161" s="41"/>
      <c r="MDJ161" s="41"/>
      <c r="MDK161" s="41"/>
      <c r="MDL161" s="41"/>
      <c r="MDM161" s="41"/>
      <c r="MDN161" s="41"/>
      <c r="MDO161" s="41"/>
      <c r="MDP161" s="41"/>
      <c r="MDQ161" s="41"/>
      <c r="MDR161" s="41"/>
      <c r="MDS161" s="41"/>
      <c r="MDT161" s="41"/>
      <c r="MDU161" s="41"/>
      <c r="MDV161" s="41"/>
      <c r="MDW161" s="41"/>
      <c r="MDX161" s="41"/>
      <c r="MDY161" s="41"/>
      <c r="MDZ161" s="41"/>
      <c r="MEA161" s="41"/>
      <c r="MEB161" s="41"/>
      <c r="MEC161" s="41"/>
      <c r="MED161" s="41"/>
      <c r="MEE161" s="41"/>
      <c r="MEF161" s="41"/>
      <c r="MEG161" s="41"/>
      <c r="MEH161" s="41"/>
      <c r="MEI161" s="41"/>
      <c r="MEJ161" s="41"/>
      <c r="MEK161" s="41"/>
      <c r="MEL161" s="41"/>
      <c r="MEM161" s="41"/>
      <c r="MEN161" s="41"/>
      <c r="MEO161" s="41"/>
      <c r="MEP161" s="41"/>
      <c r="MEQ161" s="41"/>
      <c r="MER161" s="41"/>
      <c r="MES161" s="41"/>
      <c r="MET161" s="41"/>
      <c r="MEU161" s="41"/>
      <c r="MEV161" s="41"/>
      <c r="MEW161" s="41"/>
      <c r="MEX161" s="41"/>
      <c r="MEY161" s="41"/>
      <c r="MEZ161" s="41"/>
      <c r="MFA161" s="41"/>
      <c r="MFB161" s="41"/>
      <c r="MFC161" s="41"/>
      <c r="MFD161" s="41"/>
      <c r="MFE161" s="41"/>
      <c r="MFF161" s="41"/>
      <c r="MFG161" s="41"/>
      <c r="MFH161" s="41"/>
      <c r="MFI161" s="41"/>
      <c r="MFJ161" s="41"/>
      <c r="MFK161" s="41"/>
      <c r="MFL161" s="41"/>
      <c r="MFM161" s="41"/>
      <c r="MFN161" s="41"/>
      <c r="MFO161" s="41"/>
      <c r="MFP161" s="41"/>
      <c r="MFQ161" s="41"/>
      <c r="MFR161" s="41"/>
      <c r="MFS161" s="41"/>
      <c r="MFT161" s="41"/>
      <c r="MFU161" s="41"/>
      <c r="MFV161" s="41"/>
      <c r="MFW161" s="41"/>
      <c r="MFX161" s="41"/>
      <c r="MFY161" s="41"/>
      <c r="MFZ161" s="41"/>
      <c r="MGA161" s="41"/>
      <c r="MGB161" s="41"/>
      <c r="MGC161" s="41"/>
      <c r="MGD161" s="41"/>
      <c r="MGE161" s="41"/>
      <c r="MGF161" s="41"/>
      <c r="MGG161" s="41"/>
      <c r="MGH161" s="41"/>
      <c r="MGI161" s="41"/>
      <c r="MGJ161" s="41"/>
      <c r="MGK161" s="41"/>
      <c r="MGL161" s="41"/>
      <c r="MGM161" s="41"/>
      <c r="MGN161" s="41"/>
      <c r="MGO161" s="41"/>
      <c r="MGP161" s="41"/>
      <c r="MGQ161" s="41"/>
      <c r="MGR161" s="41"/>
      <c r="MGS161" s="41"/>
      <c r="MGT161" s="41"/>
      <c r="MGU161" s="41"/>
      <c r="MGV161" s="41"/>
      <c r="MGW161" s="41"/>
      <c r="MGX161" s="41"/>
      <c r="MGY161" s="41"/>
      <c r="MGZ161" s="41"/>
      <c r="MHA161" s="41"/>
      <c r="MHB161" s="41"/>
      <c r="MHC161" s="41"/>
      <c r="MHD161" s="41"/>
      <c r="MHE161" s="41"/>
      <c r="MHF161" s="41"/>
      <c r="MHG161" s="41"/>
      <c r="MHH161" s="41"/>
      <c r="MHI161" s="41"/>
      <c r="MHJ161" s="41"/>
      <c r="MHK161" s="41"/>
      <c r="MHL161" s="41"/>
      <c r="MHM161" s="41"/>
      <c r="MHN161" s="41"/>
      <c r="MHO161" s="41"/>
      <c r="MHP161" s="41"/>
      <c r="MHQ161" s="41"/>
      <c r="MHR161" s="41"/>
      <c r="MHS161" s="41"/>
      <c r="MHT161" s="41"/>
      <c r="MHU161" s="41"/>
      <c r="MHV161" s="41"/>
      <c r="MHW161" s="41"/>
      <c r="MHX161" s="41"/>
      <c r="MHY161" s="41"/>
      <c r="MHZ161" s="41"/>
      <c r="MIA161" s="41"/>
      <c r="MIB161" s="41"/>
      <c r="MIC161" s="41"/>
      <c r="MID161" s="41"/>
      <c r="MIE161" s="41"/>
      <c r="MIF161" s="41"/>
      <c r="MIG161" s="41"/>
      <c r="MIH161" s="41"/>
      <c r="MII161" s="41"/>
      <c r="MIJ161" s="41"/>
      <c r="MIK161" s="41"/>
      <c r="MIL161" s="41"/>
      <c r="MIM161" s="41"/>
      <c r="MIN161" s="41"/>
      <c r="MIO161" s="41"/>
      <c r="MIP161" s="41"/>
      <c r="MIQ161" s="41"/>
      <c r="MIR161" s="41"/>
      <c r="MIS161" s="41"/>
      <c r="MIT161" s="41"/>
      <c r="MIU161" s="41"/>
      <c r="MIV161" s="41"/>
      <c r="MIW161" s="41"/>
      <c r="MIX161" s="41"/>
      <c r="MIY161" s="41"/>
      <c r="MIZ161" s="41"/>
      <c r="MJA161" s="41"/>
      <c r="MJB161" s="41"/>
      <c r="MJC161" s="41"/>
      <c r="MJD161" s="41"/>
      <c r="MJE161" s="41"/>
      <c r="MJF161" s="41"/>
      <c r="MJG161" s="41"/>
      <c r="MJH161" s="41"/>
      <c r="MJI161" s="41"/>
      <c r="MJJ161" s="41"/>
      <c r="MJK161" s="41"/>
      <c r="MJL161" s="41"/>
      <c r="MJM161" s="41"/>
      <c r="MJN161" s="41"/>
      <c r="MJO161" s="41"/>
      <c r="MJP161" s="41"/>
      <c r="MJQ161" s="41"/>
      <c r="MJR161" s="41"/>
      <c r="MJS161" s="41"/>
      <c r="MJT161" s="41"/>
      <c r="MJU161" s="41"/>
      <c r="MJV161" s="41"/>
      <c r="MJW161" s="41"/>
      <c r="MJX161" s="41"/>
      <c r="MJY161" s="41"/>
      <c r="MJZ161" s="41"/>
      <c r="MKA161" s="41"/>
      <c r="MKB161" s="41"/>
      <c r="MKC161" s="41"/>
      <c r="MKD161" s="41"/>
      <c r="MKE161" s="41"/>
      <c r="MKF161" s="41"/>
      <c r="MKG161" s="41"/>
      <c r="MKH161" s="41"/>
      <c r="MKI161" s="41"/>
      <c r="MKJ161" s="41"/>
      <c r="MKK161" s="41"/>
      <c r="MKL161" s="41"/>
      <c r="MKM161" s="41"/>
      <c r="MKN161" s="41"/>
      <c r="MKO161" s="41"/>
      <c r="MKP161" s="41"/>
      <c r="MKQ161" s="41"/>
      <c r="MKR161" s="41"/>
      <c r="MKS161" s="41"/>
      <c r="MKT161" s="41"/>
      <c r="MKU161" s="41"/>
      <c r="MKV161" s="41"/>
      <c r="MKW161" s="41"/>
      <c r="MKX161" s="41"/>
      <c r="MKY161" s="41"/>
      <c r="MKZ161" s="41"/>
      <c r="MLA161" s="41"/>
      <c r="MLB161" s="41"/>
      <c r="MLC161" s="41"/>
      <c r="MLD161" s="41"/>
      <c r="MLE161" s="41"/>
      <c r="MLF161" s="41"/>
      <c r="MLG161" s="41"/>
      <c r="MLH161" s="41"/>
      <c r="MLI161" s="41"/>
      <c r="MLJ161" s="41"/>
      <c r="MLK161" s="41"/>
      <c r="MLL161" s="41"/>
      <c r="MLM161" s="41"/>
      <c r="MLN161" s="41"/>
      <c r="MLO161" s="41"/>
      <c r="MLP161" s="41"/>
      <c r="MLQ161" s="41"/>
      <c r="MLR161" s="41"/>
      <c r="MLS161" s="41"/>
      <c r="MLT161" s="41"/>
      <c r="MLU161" s="41"/>
      <c r="MLV161" s="41"/>
      <c r="MLW161" s="41"/>
      <c r="MLX161" s="41"/>
      <c r="MLY161" s="41"/>
      <c r="MLZ161" s="41"/>
      <c r="MMA161" s="41"/>
      <c r="MMB161" s="41"/>
      <c r="MMC161" s="41"/>
      <c r="MMD161" s="41"/>
      <c r="MME161" s="41"/>
      <c r="MMF161" s="41"/>
      <c r="MMG161" s="41"/>
      <c r="MMH161" s="41"/>
      <c r="MMI161" s="41"/>
      <c r="MMJ161" s="41"/>
      <c r="MMK161" s="41"/>
      <c r="MML161" s="41"/>
      <c r="MMM161" s="41"/>
      <c r="MMN161" s="41"/>
      <c r="MMO161" s="41"/>
      <c r="MMP161" s="41"/>
      <c r="MMQ161" s="41"/>
      <c r="MMR161" s="41"/>
      <c r="MMS161" s="41"/>
      <c r="MMT161" s="41"/>
      <c r="MMU161" s="41"/>
      <c r="MMV161" s="41"/>
      <c r="MMW161" s="41"/>
      <c r="MMX161" s="41"/>
      <c r="MMY161" s="41"/>
      <c r="MMZ161" s="41"/>
      <c r="MNA161" s="41"/>
      <c r="MNB161" s="41"/>
      <c r="MNC161" s="41"/>
      <c r="MND161" s="41"/>
      <c r="MNE161" s="41"/>
      <c r="MNF161" s="41"/>
      <c r="MNG161" s="41"/>
      <c r="MNH161" s="41"/>
      <c r="MNI161" s="41"/>
      <c r="MNJ161" s="41"/>
      <c r="MNK161" s="41"/>
      <c r="MNL161" s="41"/>
      <c r="MNM161" s="41"/>
      <c r="MNN161" s="41"/>
      <c r="MNO161" s="41"/>
      <c r="MNP161" s="41"/>
      <c r="MNQ161" s="41"/>
      <c r="MNR161" s="41"/>
      <c r="MNS161" s="41"/>
      <c r="MNT161" s="41"/>
      <c r="MNU161" s="41"/>
      <c r="MNV161" s="41"/>
      <c r="MNW161" s="41"/>
      <c r="MNX161" s="41"/>
      <c r="MNY161" s="41"/>
      <c r="MNZ161" s="41"/>
      <c r="MOA161" s="41"/>
      <c r="MOB161" s="41"/>
      <c r="MOC161" s="41"/>
      <c r="MOD161" s="41"/>
      <c r="MOE161" s="41"/>
      <c r="MOF161" s="41"/>
      <c r="MOG161" s="41"/>
      <c r="MOH161" s="41"/>
      <c r="MOI161" s="41"/>
      <c r="MOJ161" s="41"/>
      <c r="MOK161" s="41"/>
      <c r="MOL161" s="41"/>
      <c r="MOM161" s="41"/>
      <c r="MON161" s="41"/>
      <c r="MOO161" s="41"/>
      <c r="MOP161" s="41"/>
      <c r="MOQ161" s="41"/>
      <c r="MOR161" s="41"/>
      <c r="MOS161" s="41"/>
      <c r="MOT161" s="41"/>
      <c r="MOU161" s="41"/>
      <c r="MOV161" s="41"/>
      <c r="MOW161" s="41"/>
      <c r="MOX161" s="41"/>
      <c r="MOY161" s="41"/>
      <c r="MOZ161" s="41"/>
      <c r="MPA161" s="41"/>
      <c r="MPB161" s="41"/>
      <c r="MPC161" s="41"/>
      <c r="MPD161" s="41"/>
      <c r="MPE161" s="41"/>
      <c r="MPF161" s="41"/>
      <c r="MPG161" s="41"/>
      <c r="MPH161" s="41"/>
      <c r="MPI161" s="41"/>
      <c r="MPJ161" s="41"/>
      <c r="MPK161" s="41"/>
      <c r="MPL161" s="41"/>
      <c r="MPM161" s="41"/>
      <c r="MPN161" s="41"/>
      <c r="MPO161" s="41"/>
      <c r="MPP161" s="41"/>
      <c r="MPQ161" s="41"/>
      <c r="MPR161" s="41"/>
      <c r="MPS161" s="41"/>
      <c r="MPT161" s="41"/>
      <c r="MPU161" s="41"/>
      <c r="MPV161" s="41"/>
      <c r="MPW161" s="41"/>
      <c r="MPX161" s="41"/>
      <c r="MPY161" s="41"/>
      <c r="MPZ161" s="41"/>
      <c r="MQA161" s="41"/>
      <c r="MQB161" s="41"/>
      <c r="MQC161" s="41"/>
      <c r="MQD161" s="41"/>
      <c r="MQE161" s="41"/>
      <c r="MQF161" s="41"/>
      <c r="MQG161" s="41"/>
      <c r="MQH161" s="41"/>
      <c r="MQI161" s="41"/>
      <c r="MQJ161" s="41"/>
      <c r="MQK161" s="41"/>
      <c r="MQL161" s="41"/>
      <c r="MQM161" s="41"/>
      <c r="MQN161" s="41"/>
      <c r="MQO161" s="41"/>
      <c r="MQP161" s="41"/>
      <c r="MQQ161" s="41"/>
      <c r="MQR161" s="41"/>
      <c r="MQS161" s="41"/>
      <c r="MQT161" s="41"/>
      <c r="MQU161" s="41"/>
      <c r="MQV161" s="41"/>
      <c r="MQW161" s="41"/>
      <c r="MQX161" s="41"/>
      <c r="MQY161" s="41"/>
      <c r="MQZ161" s="41"/>
      <c r="MRA161" s="41"/>
      <c r="MRB161" s="41"/>
      <c r="MRC161" s="41"/>
      <c r="MRD161" s="41"/>
      <c r="MRE161" s="41"/>
      <c r="MRF161" s="41"/>
      <c r="MRG161" s="41"/>
      <c r="MRH161" s="41"/>
      <c r="MRI161" s="41"/>
      <c r="MRJ161" s="41"/>
      <c r="MRK161" s="41"/>
      <c r="MRL161" s="41"/>
      <c r="MRM161" s="41"/>
      <c r="MRN161" s="41"/>
      <c r="MRO161" s="41"/>
      <c r="MRP161" s="41"/>
      <c r="MRQ161" s="41"/>
      <c r="MRR161" s="41"/>
      <c r="MRS161" s="41"/>
      <c r="MRT161" s="41"/>
      <c r="MRU161" s="41"/>
      <c r="MRV161" s="41"/>
      <c r="MRW161" s="41"/>
      <c r="MRX161" s="41"/>
      <c r="MRY161" s="41"/>
      <c r="MRZ161" s="41"/>
      <c r="MSA161" s="41"/>
      <c r="MSB161" s="41"/>
      <c r="MSC161" s="41"/>
      <c r="MSD161" s="41"/>
      <c r="MSE161" s="41"/>
      <c r="MSF161" s="41"/>
      <c r="MSG161" s="41"/>
      <c r="MSH161" s="41"/>
      <c r="MSI161" s="41"/>
      <c r="MSJ161" s="41"/>
      <c r="MSK161" s="41"/>
      <c r="MSL161" s="41"/>
      <c r="MSM161" s="41"/>
      <c r="MSN161" s="41"/>
      <c r="MSO161" s="41"/>
      <c r="MSP161" s="41"/>
      <c r="MSQ161" s="41"/>
      <c r="MSR161" s="41"/>
      <c r="MSS161" s="41"/>
      <c r="MST161" s="41"/>
      <c r="MSU161" s="41"/>
      <c r="MSV161" s="41"/>
      <c r="MSW161" s="41"/>
      <c r="MSX161" s="41"/>
      <c r="MSY161" s="41"/>
      <c r="MSZ161" s="41"/>
      <c r="MTA161" s="41"/>
      <c r="MTB161" s="41"/>
      <c r="MTC161" s="41"/>
      <c r="MTD161" s="41"/>
      <c r="MTE161" s="41"/>
      <c r="MTF161" s="41"/>
      <c r="MTG161" s="41"/>
      <c r="MTH161" s="41"/>
      <c r="MTI161" s="41"/>
      <c r="MTJ161" s="41"/>
      <c r="MTK161" s="41"/>
      <c r="MTL161" s="41"/>
      <c r="MTM161" s="41"/>
      <c r="MTN161" s="41"/>
      <c r="MTO161" s="41"/>
      <c r="MTP161" s="41"/>
      <c r="MTQ161" s="41"/>
      <c r="MTR161" s="41"/>
      <c r="MTS161" s="41"/>
      <c r="MTT161" s="41"/>
      <c r="MTU161" s="41"/>
      <c r="MTV161" s="41"/>
      <c r="MTW161" s="41"/>
      <c r="MTX161" s="41"/>
      <c r="MTY161" s="41"/>
      <c r="MTZ161" s="41"/>
      <c r="MUA161" s="41"/>
      <c r="MUB161" s="41"/>
      <c r="MUC161" s="41"/>
      <c r="MUD161" s="41"/>
      <c r="MUE161" s="41"/>
      <c r="MUF161" s="41"/>
      <c r="MUG161" s="41"/>
      <c r="MUH161" s="41"/>
      <c r="MUI161" s="41"/>
      <c r="MUJ161" s="41"/>
      <c r="MUK161" s="41"/>
      <c r="MUL161" s="41"/>
      <c r="MUM161" s="41"/>
      <c r="MUN161" s="41"/>
      <c r="MUO161" s="41"/>
      <c r="MUP161" s="41"/>
      <c r="MUQ161" s="41"/>
      <c r="MUR161" s="41"/>
      <c r="MUS161" s="41"/>
      <c r="MUT161" s="41"/>
      <c r="MUU161" s="41"/>
      <c r="MUV161" s="41"/>
      <c r="MUW161" s="41"/>
      <c r="MUX161" s="41"/>
      <c r="MUY161" s="41"/>
      <c r="MUZ161" s="41"/>
      <c r="MVA161" s="41"/>
      <c r="MVB161" s="41"/>
      <c r="MVC161" s="41"/>
      <c r="MVD161" s="41"/>
      <c r="MVE161" s="41"/>
      <c r="MVF161" s="41"/>
      <c r="MVG161" s="41"/>
      <c r="MVH161" s="41"/>
      <c r="MVI161" s="41"/>
      <c r="MVJ161" s="41"/>
      <c r="MVK161" s="41"/>
      <c r="MVL161" s="41"/>
      <c r="MVM161" s="41"/>
      <c r="MVN161" s="41"/>
      <c r="MVO161" s="41"/>
      <c r="MVP161" s="41"/>
      <c r="MVQ161" s="41"/>
      <c r="MVR161" s="41"/>
      <c r="MVS161" s="41"/>
      <c r="MVT161" s="41"/>
      <c r="MVU161" s="41"/>
      <c r="MVV161" s="41"/>
      <c r="MVW161" s="41"/>
      <c r="MVX161" s="41"/>
      <c r="MVY161" s="41"/>
      <c r="MVZ161" s="41"/>
      <c r="MWA161" s="41"/>
      <c r="MWB161" s="41"/>
      <c r="MWC161" s="41"/>
      <c r="MWD161" s="41"/>
      <c r="MWE161" s="41"/>
      <c r="MWF161" s="41"/>
      <c r="MWG161" s="41"/>
      <c r="MWH161" s="41"/>
      <c r="MWI161" s="41"/>
      <c r="MWJ161" s="41"/>
      <c r="MWK161" s="41"/>
      <c r="MWL161" s="41"/>
      <c r="MWM161" s="41"/>
      <c r="MWN161" s="41"/>
      <c r="MWO161" s="41"/>
      <c r="MWP161" s="41"/>
      <c r="MWQ161" s="41"/>
      <c r="MWR161" s="41"/>
      <c r="MWS161" s="41"/>
      <c r="MWT161" s="41"/>
      <c r="MWU161" s="41"/>
      <c r="MWV161" s="41"/>
      <c r="MWW161" s="41"/>
      <c r="MWX161" s="41"/>
      <c r="MWY161" s="41"/>
      <c r="MWZ161" s="41"/>
      <c r="MXA161" s="41"/>
      <c r="MXB161" s="41"/>
      <c r="MXC161" s="41"/>
      <c r="MXD161" s="41"/>
      <c r="MXE161" s="41"/>
      <c r="MXF161" s="41"/>
      <c r="MXG161" s="41"/>
      <c r="MXH161" s="41"/>
      <c r="MXI161" s="41"/>
      <c r="MXJ161" s="41"/>
      <c r="MXK161" s="41"/>
      <c r="MXL161" s="41"/>
      <c r="MXM161" s="41"/>
      <c r="MXN161" s="41"/>
      <c r="MXO161" s="41"/>
      <c r="MXP161" s="41"/>
      <c r="MXQ161" s="41"/>
      <c r="MXR161" s="41"/>
      <c r="MXS161" s="41"/>
      <c r="MXT161" s="41"/>
      <c r="MXU161" s="41"/>
      <c r="MXV161" s="41"/>
      <c r="MXW161" s="41"/>
      <c r="MXX161" s="41"/>
      <c r="MXY161" s="41"/>
      <c r="MXZ161" s="41"/>
      <c r="MYA161" s="41"/>
      <c r="MYB161" s="41"/>
      <c r="MYC161" s="41"/>
      <c r="MYD161" s="41"/>
      <c r="MYE161" s="41"/>
      <c r="MYF161" s="41"/>
      <c r="MYG161" s="41"/>
      <c r="MYH161" s="41"/>
      <c r="MYI161" s="41"/>
      <c r="MYJ161" s="41"/>
      <c r="MYK161" s="41"/>
      <c r="MYL161" s="41"/>
      <c r="MYM161" s="41"/>
      <c r="MYN161" s="41"/>
      <c r="MYO161" s="41"/>
      <c r="MYP161" s="41"/>
      <c r="MYQ161" s="41"/>
      <c r="MYR161" s="41"/>
      <c r="MYS161" s="41"/>
      <c r="MYT161" s="41"/>
      <c r="MYU161" s="41"/>
      <c r="MYV161" s="41"/>
      <c r="MYW161" s="41"/>
      <c r="MYX161" s="41"/>
      <c r="MYY161" s="41"/>
      <c r="MYZ161" s="41"/>
      <c r="MZA161" s="41"/>
      <c r="MZB161" s="41"/>
      <c r="MZC161" s="41"/>
      <c r="MZD161" s="41"/>
      <c r="MZE161" s="41"/>
      <c r="MZF161" s="41"/>
      <c r="MZG161" s="41"/>
      <c r="MZH161" s="41"/>
      <c r="MZI161" s="41"/>
      <c r="MZJ161" s="41"/>
      <c r="MZK161" s="41"/>
      <c r="MZL161" s="41"/>
      <c r="MZM161" s="41"/>
      <c r="MZN161" s="41"/>
      <c r="MZO161" s="41"/>
      <c r="MZP161" s="41"/>
      <c r="MZQ161" s="41"/>
      <c r="MZR161" s="41"/>
      <c r="MZS161" s="41"/>
      <c r="MZT161" s="41"/>
      <c r="MZU161" s="41"/>
      <c r="MZV161" s="41"/>
      <c r="MZW161" s="41"/>
      <c r="MZX161" s="41"/>
      <c r="MZY161" s="41"/>
      <c r="MZZ161" s="41"/>
      <c r="NAA161" s="41"/>
      <c r="NAB161" s="41"/>
      <c r="NAC161" s="41"/>
      <c r="NAD161" s="41"/>
      <c r="NAE161" s="41"/>
      <c r="NAF161" s="41"/>
      <c r="NAG161" s="41"/>
      <c r="NAH161" s="41"/>
      <c r="NAI161" s="41"/>
      <c r="NAJ161" s="41"/>
      <c r="NAK161" s="41"/>
      <c r="NAL161" s="41"/>
      <c r="NAM161" s="41"/>
      <c r="NAN161" s="41"/>
      <c r="NAO161" s="41"/>
      <c r="NAP161" s="41"/>
      <c r="NAQ161" s="41"/>
      <c r="NAR161" s="41"/>
      <c r="NAS161" s="41"/>
      <c r="NAT161" s="41"/>
      <c r="NAU161" s="41"/>
      <c r="NAV161" s="41"/>
      <c r="NAW161" s="41"/>
      <c r="NAX161" s="41"/>
      <c r="NAY161" s="41"/>
      <c r="NAZ161" s="41"/>
      <c r="NBA161" s="41"/>
      <c r="NBB161" s="41"/>
      <c r="NBC161" s="41"/>
      <c r="NBD161" s="41"/>
      <c r="NBE161" s="41"/>
      <c r="NBF161" s="41"/>
      <c r="NBG161" s="41"/>
      <c r="NBH161" s="41"/>
      <c r="NBI161" s="41"/>
      <c r="NBJ161" s="41"/>
      <c r="NBK161" s="41"/>
      <c r="NBL161" s="41"/>
      <c r="NBM161" s="41"/>
      <c r="NBN161" s="41"/>
      <c r="NBO161" s="41"/>
      <c r="NBP161" s="41"/>
      <c r="NBQ161" s="41"/>
      <c r="NBR161" s="41"/>
      <c r="NBS161" s="41"/>
      <c r="NBT161" s="41"/>
      <c r="NBU161" s="41"/>
      <c r="NBV161" s="41"/>
      <c r="NBW161" s="41"/>
      <c r="NBX161" s="41"/>
      <c r="NBY161" s="41"/>
      <c r="NBZ161" s="41"/>
      <c r="NCA161" s="41"/>
      <c r="NCB161" s="41"/>
      <c r="NCC161" s="41"/>
      <c r="NCD161" s="41"/>
      <c r="NCE161" s="41"/>
      <c r="NCF161" s="41"/>
      <c r="NCG161" s="41"/>
      <c r="NCH161" s="41"/>
      <c r="NCI161" s="41"/>
      <c r="NCJ161" s="41"/>
      <c r="NCK161" s="41"/>
      <c r="NCL161" s="41"/>
      <c r="NCM161" s="41"/>
      <c r="NCN161" s="41"/>
      <c r="NCO161" s="41"/>
      <c r="NCP161" s="41"/>
      <c r="NCQ161" s="41"/>
      <c r="NCR161" s="41"/>
      <c r="NCS161" s="41"/>
      <c r="NCT161" s="41"/>
      <c r="NCU161" s="41"/>
      <c r="NCV161" s="41"/>
      <c r="NCW161" s="41"/>
      <c r="NCX161" s="41"/>
      <c r="NCY161" s="41"/>
      <c r="NCZ161" s="41"/>
      <c r="NDA161" s="41"/>
      <c r="NDB161" s="41"/>
      <c r="NDC161" s="41"/>
      <c r="NDD161" s="41"/>
      <c r="NDE161" s="41"/>
      <c r="NDF161" s="41"/>
      <c r="NDG161" s="41"/>
      <c r="NDH161" s="41"/>
      <c r="NDI161" s="41"/>
      <c r="NDJ161" s="41"/>
      <c r="NDK161" s="41"/>
      <c r="NDL161" s="41"/>
      <c r="NDM161" s="41"/>
      <c r="NDN161" s="41"/>
      <c r="NDO161" s="41"/>
      <c r="NDP161" s="41"/>
      <c r="NDQ161" s="41"/>
      <c r="NDR161" s="41"/>
      <c r="NDS161" s="41"/>
      <c r="NDT161" s="41"/>
      <c r="NDU161" s="41"/>
      <c r="NDV161" s="41"/>
      <c r="NDW161" s="41"/>
      <c r="NDX161" s="41"/>
      <c r="NDY161" s="41"/>
      <c r="NDZ161" s="41"/>
      <c r="NEA161" s="41"/>
      <c r="NEB161" s="41"/>
      <c r="NEC161" s="41"/>
      <c r="NED161" s="41"/>
      <c r="NEE161" s="41"/>
      <c r="NEF161" s="41"/>
      <c r="NEG161" s="41"/>
      <c r="NEH161" s="41"/>
      <c r="NEI161" s="41"/>
      <c r="NEJ161" s="41"/>
      <c r="NEK161" s="41"/>
      <c r="NEL161" s="41"/>
      <c r="NEM161" s="41"/>
      <c r="NEN161" s="41"/>
      <c r="NEO161" s="41"/>
      <c r="NEP161" s="41"/>
      <c r="NEQ161" s="41"/>
      <c r="NER161" s="41"/>
      <c r="NES161" s="41"/>
      <c r="NET161" s="41"/>
      <c r="NEU161" s="41"/>
      <c r="NEV161" s="41"/>
      <c r="NEW161" s="41"/>
      <c r="NEX161" s="41"/>
      <c r="NEY161" s="41"/>
      <c r="NEZ161" s="41"/>
      <c r="NFA161" s="41"/>
      <c r="NFB161" s="41"/>
      <c r="NFC161" s="41"/>
      <c r="NFD161" s="41"/>
      <c r="NFE161" s="41"/>
      <c r="NFF161" s="41"/>
      <c r="NFG161" s="41"/>
      <c r="NFH161" s="41"/>
      <c r="NFI161" s="41"/>
      <c r="NFJ161" s="41"/>
      <c r="NFK161" s="41"/>
      <c r="NFL161" s="41"/>
      <c r="NFM161" s="41"/>
      <c r="NFN161" s="41"/>
      <c r="NFO161" s="41"/>
      <c r="NFP161" s="41"/>
      <c r="NFQ161" s="41"/>
      <c r="NFR161" s="41"/>
      <c r="NFS161" s="41"/>
      <c r="NFT161" s="41"/>
      <c r="NFU161" s="41"/>
      <c r="NFV161" s="41"/>
      <c r="NFW161" s="41"/>
      <c r="NFX161" s="41"/>
      <c r="NFY161" s="41"/>
      <c r="NFZ161" s="41"/>
      <c r="NGA161" s="41"/>
      <c r="NGB161" s="41"/>
      <c r="NGC161" s="41"/>
      <c r="NGD161" s="41"/>
      <c r="NGE161" s="41"/>
      <c r="NGF161" s="41"/>
      <c r="NGG161" s="41"/>
      <c r="NGH161" s="41"/>
      <c r="NGI161" s="41"/>
      <c r="NGJ161" s="41"/>
      <c r="NGK161" s="41"/>
      <c r="NGL161" s="41"/>
      <c r="NGM161" s="41"/>
      <c r="NGN161" s="41"/>
      <c r="NGO161" s="41"/>
      <c r="NGP161" s="41"/>
      <c r="NGQ161" s="41"/>
      <c r="NGR161" s="41"/>
      <c r="NGS161" s="41"/>
      <c r="NGT161" s="41"/>
      <c r="NGU161" s="41"/>
      <c r="NGV161" s="41"/>
      <c r="NGW161" s="41"/>
      <c r="NGX161" s="41"/>
      <c r="NGY161" s="41"/>
      <c r="NGZ161" s="41"/>
      <c r="NHA161" s="41"/>
      <c r="NHB161" s="41"/>
      <c r="NHC161" s="41"/>
      <c r="NHD161" s="41"/>
      <c r="NHE161" s="41"/>
      <c r="NHF161" s="41"/>
      <c r="NHG161" s="41"/>
      <c r="NHH161" s="41"/>
      <c r="NHI161" s="41"/>
      <c r="NHJ161" s="41"/>
      <c r="NHK161" s="41"/>
      <c r="NHL161" s="41"/>
      <c r="NHM161" s="41"/>
      <c r="NHN161" s="41"/>
      <c r="NHO161" s="41"/>
      <c r="NHP161" s="41"/>
      <c r="NHQ161" s="41"/>
      <c r="NHR161" s="41"/>
      <c r="NHS161" s="41"/>
      <c r="NHT161" s="41"/>
      <c r="NHU161" s="41"/>
      <c r="NHV161" s="41"/>
      <c r="NHW161" s="41"/>
      <c r="NHX161" s="41"/>
      <c r="NHY161" s="41"/>
      <c r="NHZ161" s="41"/>
      <c r="NIA161" s="41"/>
      <c r="NIB161" s="41"/>
      <c r="NIC161" s="41"/>
      <c r="NID161" s="41"/>
      <c r="NIE161" s="41"/>
      <c r="NIF161" s="41"/>
      <c r="NIG161" s="41"/>
      <c r="NIH161" s="41"/>
      <c r="NII161" s="41"/>
      <c r="NIJ161" s="41"/>
      <c r="NIK161" s="41"/>
      <c r="NIL161" s="41"/>
      <c r="NIM161" s="41"/>
      <c r="NIN161" s="41"/>
      <c r="NIO161" s="41"/>
      <c r="NIP161" s="41"/>
      <c r="NIQ161" s="41"/>
      <c r="NIR161" s="41"/>
      <c r="NIS161" s="41"/>
      <c r="NIT161" s="41"/>
      <c r="NIU161" s="41"/>
      <c r="NIV161" s="41"/>
      <c r="NIW161" s="41"/>
      <c r="NIX161" s="41"/>
      <c r="NIY161" s="41"/>
      <c r="NIZ161" s="41"/>
      <c r="NJA161" s="41"/>
      <c r="NJB161" s="41"/>
      <c r="NJC161" s="41"/>
      <c r="NJD161" s="41"/>
      <c r="NJE161" s="41"/>
      <c r="NJF161" s="41"/>
      <c r="NJG161" s="41"/>
      <c r="NJH161" s="41"/>
      <c r="NJI161" s="41"/>
      <c r="NJJ161" s="41"/>
      <c r="NJK161" s="41"/>
      <c r="NJL161" s="41"/>
      <c r="NJM161" s="41"/>
      <c r="NJN161" s="41"/>
      <c r="NJO161" s="41"/>
      <c r="NJP161" s="41"/>
      <c r="NJQ161" s="41"/>
      <c r="NJR161" s="41"/>
      <c r="NJS161" s="41"/>
      <c r="NJT161" s="41"/>
      <c r="NJU161" s="41"/>
      <c r="NJV161" s="41"/>
      <c r="NJW161" s="41"/>
      <c r="NJX161" s="41"/>
      <c r="NJY161" s="41"/>
      <c r="NJZ161" s="41"/>
      <c r="NKA161" s="41"/>
      <c r="NKB161" s="41"/>
      <c r="NKC161" s="41"/>
      <c r="NKD161" s="41"/>
      <c r="NKE161" s="41"/>
      <c r="NKF161" s="41"/>
      <c r="NKG161" s="41"/>
      <c r="NKH161" s="41"/>
      <c r="NKI161" s="41"/>
      <c r="NKJ161" s="41"/>
      <c r="NKK161" s="41"/>
      <c r="NKL161" s="41"/>
      <c r="NKM161" s="41"/>
      <c r="NKN161" s="41"/>
      <c r="NKO161" s="41"/>
      <c r="NKP161" s="41"/>
      <c r="NKQ161" s="41"/>
      <c r="NKR161" s="41"/>
      <c r="NKS161" s="41"/>
      <c r="NKT161" s="41"/>
      <c r="NKU161" s="41"/>
      <c r="NKV161" s="41"/>
      <c r="NKW161" s="41"/>
      <c r="NKX161" s="41"/>
      <c r="NKY161" s="41"/>
      <c r="NKZ161" s="41"/>
      <c r="NLA161" s="41"/>
      <c r="NLB161" s="41"/>
      <c r="NLC161" s="41"/>
      <c r="NLD161" s="41"/>
      <c r="NLE161" s="41"/>
      <c r="NLF161" s="41"/>
      <c r="NLG161" s="41"/>
      <c r="NLH161" s="41"/>
      <c r="NLI161" s="41"/>
      <c r="NLJ161" s="41"/>
      <c r="NLK161" s="41"/>
      <c r="NLL161" s="41"/>
      <c r="NLM161" s="41"/>
      <c r="NLN161" s="41"/>
      <c r="NLO161" s="41"/>
      <c r="NLP161" s="41"/>
      <c r="NLQ161" s="41"/>
      <c r="NLR161" s="41"/>
      <c r="NLS161" s="41"/>
      <c r="NLT161" s="41"/>
      <c r="NLU161" s="41"/>
      <c r="NLV161" s="41"/>
      <c r="NLW161" s="41"/>
      <c r="NLX161" s="41"/>
      <c r="NLY161" s="41"/>
      <c r="NLZ161" s="41"/>
      <c r="NMA161" s="41"/>
      <c r="NMB161" s="41"/>
      <c r="NMC161" s="41"/>
      <c r="NMD161" s="41"/>
      <c r="NME161" s="41"/>
      <c r="NMF161" s="41"/>
      <c r="NMG161" s="41"/>
      <c r="NMH161" s="41"/>
      <c r="NMI161" s="41"/>
      <c r="NMJ161" s="41"/>
      <c r="NMK161" s="41"/>
      <c r="NML161" s="41"/>
      <c r="NMM161" s="41"/>
      <c r="NMN161" s="41"/>
      <c r="NMO161" s="41"/>
      <c r="NMP161" s="41"/>
      <c r="NMQ161" s="41"/>
      <c r="NMR161" s="41"/>
      <c r="NMS161" s="41"/>
      <c r="NMT161" s="41"/>
      <c r="NMU161" s="41"/>
      <c r="NMV161" s="41"/>
      <c r="NMW161" s="41"/>
      <c r="NMX161" s="41"/>
      <c r="NMY161" s="41"/>
      <c r="NMZ161" s="41"/>
      <c r="NNA161" s="41"/>
      <c r="NNB161" s="41"/>
      <c r="NNC161" s="41"/>
      <c r="NND161" s="41"/>
      <c r="NNE161" s="41"/>
      <c r="NNF161" s="41"/>
      <c r="NNG161" s="41"/>
      <c r="NNH161" s="41"/>
      <c r="NNI161" s="41"/>
      <c r="NNJ161" s="41"/>
      <c r="NNK161" s="41"/>
      <c r="NNL161" s="41"/>
      <c r="NNM161" s="41"/>
      <c r="NNN161" s="41"/>
      <c r="NNO161" s="41"/>
      <c r="NNP161" s="41"/>
      <c r="NNQ161" s="41"/>
      <c r="NNR161" s="41"/>
      <c r="NNS161" s="41"/>
      <c r="NNT161" s="41"/>
      <c r="NNU161" s="41"/>
      <c r="NNV161" s="41"/>
      <c r="NNW161" s="41"/>
      <c r="NNX161" s="41"/>
      <c r="NNY161" s="41"/>
      <c r="NNZ161" s="41"/>
      <c r="NOA161" s="41"/>
      <c r="NOB161" s="41"/>
      <c r="NOC161" s="41"/>
      <c r="NOD161" s="41"/>
      <c r="NOE161" s="41"/>
      <c r="NOF161" s="41"/>
      <c r="NOG161" s="41"/>
      <c r="NOH161" s="41"/>
      <c r="NOI161" s="41"/>
      <c r="NOJ161" s="41"/>
      <c r="NOK161" s="41"/>
      <c r="NOL161" s="41"/>
      <c r="NOM161" s="41"/>
      <c r="NON161" s="41"/>
      <c r="NOO161" s="41"/>
      <c r="NOP161" s="41"/>
      <c r="NOQ161" s="41"/>
      <c r="NOR161" s="41"/>
      <c r="NOS161" s="41"/>
      <c r="NOT161" s="41"/>
      <c r="NOU161" s="41"/>
      <c r="NOV161" s="41"/>
      <c r="NOW161" s="41"/>
      <c r="NOX161" s="41"/>
      <c r="NOY161" s="41"/>
      <c r="NOZ161" s="41"/>
      <c r="NPA161" s="41"/>
      <c r="NPB161" s="41"/>
      <c r="NPC161" s="41"/>
      <c r="NPD161" s="41"/>
      <c r="NPE161" s="41"/>
      <c r="NPF161" s="41"/>
      <c r="NPG161" s="41"/>
      <c r="NPH161" s="41"/>
      <c r="NPI161" s="41"/>
      <c r="NPJ161" s="41"/>
      <c r="NPK161" s="41"/>
      <c r="NPL161" s="41"/>
      <c r="NPM161" s="41"/>
      <c r="NPN161" s="41"/>
      <c r="NPO161" s="41"/>
      <c r="NPP161" s="41"/>
      <c r="NPQ161" s="41"/>
      <c r="NPR161" s="41"/>
      <c r="NPS161" s="41"/>
      <c r="NPT161" s="41"/>
      <c r="NPU161" s="41"/>
      <c r="NPV161" s="41"/>
      <c r="NPW161" s="41"/>
      <c r="NPX161" s="41"/>
      <c r="NPY161" s="41"/>
      <c r="NPZ161" s="41"/>
      <c r="NQA161" s="41"/>
      <c r="NQB161" s="41"/>
      <c r="NQC161" s="41"/>
      <c r="NQD161" s="41"/>
      <c r="NQE161" s="41"/>
      <c r="NQF161" s="41"/>
      <c r="NQG161" s="41"/>
      <c r="NQH161" s="41"/>
      <c r="NQI161" s="41"/>
      <c r="NQJ161" s="41"/>
      <c r="NQK161" s="41"/>
      <c r="NQL161" s="41"/>
      <c r="NQM161" s="41"/>
      <c r="NQN161" s="41"/>
      <c r="NQO161" s="41"/>
      <c r="NQP161" s="41"/>
      <c r="NQQ161" s="41"/>
      <c r="NQR161" s="41"/>
      <c r="NQS161" s="41"/>
      <c r="NQT161" s="41"/>
      <c r="NQU161" s="41"/>
      <c r="NQV161" s="41"/>
      <c r="NQW161" s="41"/>
      <c r="NQX161" s="41"/>
      <c r="NQY161" s="41"/>
      <c r="NQZ161" s="41"/>
      <c r="NRA161" s="41"/>
      <c r="NRB161" s="41"/>
      <c r="NRC161" s="41"/>
      <c r="NRD161" s="41"/>
      <c r="NRE161" s="41"/>
      <c r="NRF161" s="41"/>
      <c r="NRG161" s="41"/>
      <c r="NRH161" s="41"/>
      <c r="NRI161" s="41"/>
      <c r="NRJ161" s="41"/>
      <c r="NRK161" s="41"/>
      <c r="NRL161" s="41"/>
      <c r="NRM161" s="41"/>
      <c r="NRN161" s="41"/>
      <c r="NRO161" s="41"/>
      <c r="NRP161" s="41"/>
      <c r="NRQ161" s="41"/>
      <c r="NRR161" s="41"/>
      <c r="NRS161" s="41"/>
      <c r="NRT161" s="41"/>
      <c r="NRU161" s="41"/>
      <c r="NRV161" s="41"/>
      <c r="NRW161" s="41"/>
      <c r="NRX161" s="41"/>
      <c r="NRY161" s="41"/>
      <c r="NRZ161" s="41"/>
      <c r="NSA161" s="41"/>
      <c r="NSB161" s="41"/>
      <c r="NSC161" s="41"/>
      <c r="NSD161" s="41"/>
      <c r="NSE161" s="41"/>
      <c r="NSF161" s="41"/>
      <c r="NSG161" s="41"/>
      <c r="NSH161" s="41"/>
      <c r="NSI161" s="41"/>
      <c r="NSJ161" s="41"/>
      <c r="NSK161" s="41"/>
      <c r="NSL161" s="41"/>
      <c r="NSM161" s="41"/>
      <c r="NSN161" s="41"/>
      <c r="NSO161" s="41"/>
      <c r="NSP161" s="41"/>
      <c r="NSQ161" s="41"/>
      <c r="NSR161" s="41"/>
      <c r="NSS161" s="41"/>
      <c r="NST161" s="41"/>
      <c r="NSU161" s="41"/>
      <c r="NSV161" s="41"/>
      <c r="NSW161" s="41"/>
      <c r="NSX161" s="41"/>
      <c r="NSY161" s="41"/>
      <c r="NSZ161" s="41"/>
      <c r="NTA161" s="41"/>
      <c r="NTB161" s="41"/>
      <c r="NTC161" s="41"/>
      <c r="NTD161" s="41"/>
      <c r="NTE161" s="41"/>
      <c r="NTF161" s="41"/>
      <c r="NTG161" s="41"/>
      <c r="NTH161" s="41"/>
      <c r="NTI161" s="41"/>
      <c r="NTJ161" s="41"/>
      <c r="NTK161" s="41"/>
      <c r="NTL161" s="41"/>
      <c r="NTM161" s="41"/>
      <c r="NTN161" s="41"/>
      <c r="NTO161" s="41"/>
      <c r="NTP161" s="41"/>
      <c r="NTQ161" s="41"/>
      <c r="NTR161" s="41"/>
      <c r="NTS161" s="41"/>
      <c r="NTT161" s="41"/>
      <c r="NTU161" s="41"/>
      <c r="NTV161" s="41"/>
      <c r="NTW161" s="41"/>
      <c r="NTX161" s="41"/>
      <c r="NTY161" s="41"/>
      <c r="NTZ161" s="41"/>
      <c r="NUA161" s="41"/>
      <c r="NUB161" s="41"/>
      <c r="NUC161" s="41"/>
      <c r="NUD161" s="41"/>
      <c r="NUE161" s="41"/>
      <c r="NUF161" s="41"/>
      <c r="NUG161" s="41"/>
      <c r="NUH161" s="41"/>
      <c r="NUI161" s="41"/>
      <c r="NUJ161" s="41"/>
      <c r="NUK161" s="41"/>
      <c r="NUL161" s="41"/>
      <c r="NUM161" s="41"/>
      <c r="NUN161" s="41"/>
      <c r="NUO161" s="41"/>
      <c r="NUP161" s="41"/>
      <c r="NUQ161" s="41"/>
      <c r="NUR161" s="41"/>
      <c r="NUS161" s="41"/>
      <c r="NUT161" s="41"/>
      <c r="NUU161" s="41"/>
      <c r="NUV161" s="41"/>
      <c r="NUW161" s="41"/>
      <c r="NUX161" s="41"/>
      <c r="NUY161" s="41"/>
      <c r="NUZ161" s="41"/>
      <c r="NVA161" s="41"/>
      <c r="NVB161" s="41"/>
      <c r="NVC161" s="41"/>
      <c r="NVD161" s="41"/>
      <c r="NVE161" s="41"/>
      <c r="NVF161" s="41"/>
      <c r="NVG161" s="41"/>
      <c r="NVH161" s="41"/>
      <c r="NVI161" s="41"/>
      <c r="NVJ161" s="41"/>
      <c r="NVK161" s="41"/>
      <c r="NVL161" s="41"/>
      <c r="NVM161" s="41"/>
      <c r="NVN161" s="41"/>
      <c r="NVO161" s="41"/>
      <c r="NVP161" s="41"/>
      <c r="NVQ161" s="41"/>
      <c r="NVR161" s="41"/>
      <c r="NVS161" s="41"/>
      <c r="NVT161" s="41"/>
      <c r="NVU161" s="41"/>
      <c r="NVV161" s="41"/>
      <c r="NVW161" s="41"/>
      <c r="NVX161" s="41"/>
      <c r="NVY161" s="41"/>
      <c r="NVZ161" s="41"/>
      <c r="NWA161" s="41"/>
      <c r="NWB161" s="41"/>
      <c r="NWC161" s="41"/>
      <c r="NWD161" s="41"/>
      <c r="NWE161" s="41"/>
      <c r="NWF161" s="41"/>
      <c r="NWG161" s="41"/>
      <c r="NWH161" s="41"/>
      <c r="NWI161" s="41"/>
      <c r="NWJ161" s="41"/>
      <c r="NWK161" s="41"/>
      <c r="NWL161" s="41"/>
      <c r="NWM161" s="41"/>
      <c r="NWN161" s="41"/>
      <c r="NWO161" s="41"/>
      <c r="NWP161" s="41"/>
      <c r="NWQ161" s="41"/>
      <c r="NWR161" s="41"/>
      <c r="NWS161" s="41"/>
      <c r="NWT161" s="41"/>
      <c r="NWU161" s="41"/>
      <c r="NWV161" s="41"/>
      <c r="NWW161" s="41"/>
      <c r="NWX161" s="41"/>
      <c r="NWY161" s="41"/>
      <c r="NWZ161" s="41"/>
      <c r="NXA161" s="41"/>
      <c r="NXB161" s="41"/>
      <c r="NXC161" s="41"/>
      <c r="NXD161" s="41"/>
      <c r="NXE161" s="41"/>
      <c r="NXF161" s="41"/>
      <c r="NXG161" s="41"/>
      <c r="NXH161" s="41"/>
      <c r="NXI161" s="41"/>
      <c r="NXJ161" s="41"/>
      <c r="NXK161" s="41"/>
      <c r="NXL161" s="41"/>
      <c r="NXM161" s="41"/>
      <c r="NXN161" s="41"/>
      <c r="NXO161" s="41"/>
      <c r="NXP161" s="41"/>
      <c r="NXQ161" s="41"/>
      <c r="NXR161" s="41"/>
      <c r="NXS161" s="41"/>
      <c r="NXT161" s="41"/>
      <c r="NXU161" s="41"/>
      <c r="NXV161" s="41"/>
      <c r="NXW161" s="41"/>
      <c r="NXX161" s="41"/>
      <c r="NXY161" s="41"/>
      <c r="NXZ161" s="41"/>
      <c r="NYA161" s="41"/>
      <c r="NYB161" s="41"/>
      <c r="NYC161" s="41"/>
      <c r="NYD161" s="41"/>
      <c r="NYE161" s="41"/>
      <c r="NYF161" s="41"/>
      <c r="NYG161" s="41"/>
      <c r="NYH161" s="41"/>
      <c r="NYI161" s="41"/>
      <c r="NYJ161" s="41"/>
      <c r="NYK161" s="41"/>
      <c r="NYL161" s="41"/>
      <c r="NYM161" s="41"/>
      <c r="NYN161" s="41"/>
      <c r="NYO161" s="41"/>
      <c r="NYP161" s="41"/>
      <c r="NYQ161" s="41"/>
      <c r="NYR161" s="41"/>
      <c r="NYS161" s="41"/>
      <c r="NYT161" s="41"/>
      <c r="NYU161" s="41"/>
      <c r="NYV161" s="41"/>
      <c r="NYW161" s="41"/>
      <c r="NYX161" s="41"/>
      <c r="NYY161" s="41"/>
      <c r="NYZ161" s="41"/>
      <c r="NZA161" s="41"/>
      <c r="NZB161" s="41"/>
      <c r="NZC161" s="41"/>
      <c r="NZD161" s="41"/>
      <c r="NZE161" s="41"/>
      <c r="NZF161" s="41"/>
      <c r="NZG161" s="41"/>
      <c r="NZH161" s="41"/>
      <c r="NZI161" s="41"/>
      <c r="NZJ161" s="41"/>
      <c r="NZK161" s="41"/>
      <c r="NZL161" s="41"/>
      <c r="NZM161" s="41"/>
      <c r="NZN161" s="41"/>
      <c r="NZO161" s="41"/>
      <c r="NZP161" s="41"/>
      <c r="NZQ161" s="41"/>
      <c r="NZR161" s="41"/>
      <c r="NZS161" s="41"/>
      <c r="NZT161" s="41"/>
      <c r="NZU161" s="41"/>
      <c r="NZV161" s="41"/>
      <c r="NZW161" s="41"/>
      <c r="NZX161" s="41"/>
      <c r="NZY161" s="41"/>
      <c r="NZZ161" s="41"/>
      <c r="OAA161" s="41"/>
      <c r="OAB161" s="41"/>
      <c r="OAC161" s="41"/>
      <c r="OAD161" s="41"/>
      <c r="OAE161" s="41"/>
      <c r="OAF161" s="41"/>
      <c r="OAG161" s="41"/>
      <c r="OAH161" s="41"/>
      <c r="OAI161" s="41"/>
      <c r="OAJ161" s="41"/>
      <c r="OAK161" s="41"/>
      <c r="OAL161" s="41"/>
      <c r="OAM161" s="41"/>
      <c r="OAN161" s="41"/>
      <c r="OAO161" s="41"/>
      <c r="OAP161" s="41"/>
      <c r="OAQ161" s="41"/>
      <c r="OAR161" s="41"/>
      <c r="OAS161" s="41"/>
      <c r="OAT161" s="41"/>
      <c r="OAU161" s="41"/>
      <c r="OAV161" s="41"/>
      <c r="OAW161" s="41"/>
      <c r="OAX161" s="41"/>
      <c r="OAY161" s="41"/>
      <c r="OAZ161" s="41"/>
      <c r="OBA161" s="41"/>
      <c r="OBB161" s="41"/>
      <c r="OBC161" s="41"/>
      <c r="OBD161" s="41"/>
      <c r="OBE161" s="41"/>
      <c r="OBF161" s="41"/>
      <c r="OBG161" s="41"/>
      <c r="OBH161" s="41"/>
      <c r="OBI161" s="41"/>
      <c r="OBJ161" s="41"/>
      <c r="OBK161" s="41"/>
      <c r="OBL161" s="41"/>
      <c r="OBM161" s="41"/>
      <c r="OBN161" s="41"/>
      <c r="OBO161" s="41"/>
      <c r="OBP161" s="41"/>
      <c r="OBQ161" s="41"/>
      <c r="OBR161" s="41"/>
      <c r="OBS161" s="41"/>
      <c r="OBT161" s="41"/>
      <c r="OBU161" s="41"/>
      <c r="OBV161" s="41"/>
      <c r="OBW161" s="41"/>
      <c r="OBX161" s="41"/>
      <c r="OBY161" s="41"/>
      <c r="OBZ161" s="41"/>
      <c r="OCA161" s="41"/>
      <c r="OCB161" s="41"/>
      <c r="OCC161" s="41"/>
      <c r="OCD161" s="41"/>
      <c r="OCE161" s="41"/>
      <c r="OCF161" s="41"/>
      <c r="OCG161" s="41"/>
      <c r="OCH161" s="41"/>
      <c r="OCI161" s="41"/>
      <c r="OCJ161" s="41"/>
      <c r="OCK161" s="41"/>
      <c r="OCL161" s="41"/>
      <c r="OCM161" s="41"/>
      <c r="OCN161" s="41"/>
      <c r="OCO161" s="41"/>
      <c r="OCP161" s="41"/>
      <c r="OCQ161" s="41"/>
      <c r="OCR161" s="41"/>
      <c r="OCS161" s="41"/>
      <c r="OCT161" s="41"/>
      <c r="OCU161" s="41"/>
      <c r="OCV161" s="41"/>
      <c r="OCW161" s="41"/>
      <c r="OCX161" s="41"/>
      <c r="OCY161" s="41"/>
      <c r="OCZ161" s="41"/>
      <c r="ODA161" s="41"/>
      <c r="ODB161" s="41"/>
      <c r="ODC161" s="41"/>
      <c r="ODD161" s="41"/>
      <c r="ODE161" s="41"/>
      <c r="ODF161" s="41"/>
      <c r="ODG161" s="41"/>
      <c r="ODH161" s="41"/>
      <c r="ODI161" s="41"/>
      <c r="ODJ161" s="41"/>
      <c r="ODK161" s="41"/>
      <c r="ODL161" s="41"/>
      <c r="ODM161" s="41"/>
      <c r="ODN161" s="41"/>
      <c r="ODO161" s="41"/>
      <c r="ODP161" s="41"/>
      <c r="ODQ161" s="41"/>
      <c r="ODR161" s="41"/>
      <c r="ODS161" s="41"/>
      <c r="ODT161" s="41"/>
      <c r="ODU161" s="41"/>
      <c r="ODV161" s="41"/>
      <c r="ODW161" s="41"/>
      <c r="ODX161" s="41"/>
      <c r="ODY161" s="41"/>
      <c r="ODZ161" s="41"/>
      <c r="OEA161" s="41"/>
      <c r="OEB161" s="41"/>
      <c r="OEC161" s="41"/>
      <c r="OED161" s="41"/>
      <c r="OEE161" s="41"/>
      <c r="OEF161" s="41"/>
      <c r="OEG161" s="41"/>
      <c r="OEH161" s="41"/>
      <c r="OEI161" s="41"/>
      <c r="OEJ161" s="41"/>
      <c r="OEK161" s="41"/>
      <c r="OEL161" s="41"/>
      <c r="OEM161" s="41"/>
      <c r="OEN161" s="41"/>
      <c r="OEO161" s="41"/>
      <c r="OEP161" s="41"/>
      <c r="OEQ161" s="41"/>
      <c r="OER161" s="41"/>
      <c r="OES161" s="41"/>
      <c r="OET161" s="41"/>
      <c r="OEU161" s="41"/>
      <c r="OEV161" s="41"/>
      <c r="OEW161" s="41"/>
      <c r="OEX161" s="41"/>
      <c r="OEY161" s="41"/>
      <c r="OEZ161" s="41"/>
      <c r="OFA161" s="41"/>
      <c r="OFB161" s="41"/>
      <c r="OFC161" s="41"/>
      <c r="OFD161" s="41"/>
      <c r="OFE161" s="41"/>
      <c r="OFF161" s="41"/>
      <c r="OFG161" s="41"/>
      <c r="OFH161" s="41"/>
      <c r="OFI161" s="41"/>
      <c r="OFJ161" s="41"/>
      <c r="OFK161" s="41"/>
      <c r="OFL161" s="41"/>
      <c r="OFM161" s="41"/>
      <c r="OFN161" s="41"/>
      <c r="OFO161" s="41"/>
      <c r="OFP161" s="41"/>
      <c r="OFQ161" s="41"/>
      <c r="OFR161" s="41"/>
      <c r="OFS161" s="41"/>
      <c r="OFT161" s="41"/>
      <c r="OFU161" s="41"/>
      <c r="OFV161" s="41"/>
      <c r="OFW161" s="41"/>
      <c r="OFX161" s="41"/>
      <c r="OFY161" s="41"/>
      <c r="OFZ161" s="41"/>
      <c r="OGA161" s="41"/>
      <c r="OGB161" s="41"/>
      <c r="OGC161" s="41"/>
      <c r="OGD161" s="41"/>
      <c r="OGE161" s="41"/>
      <c r="OGF161" s="41"/>
      <c r="OGG161" s="41"/>
      <c r="OGH161" s="41"/>
      <c r="OGI161" s="41"/>
      <c r="OGJ161" s="41"/>
      <c r="OGK161" s="41"/>
      <c r="OGL161" s="41"/>
      <c r="OGM161" s="41"/>
      <c r="OGN161" s="41"/>
      <c r="OGO161" s="41"/>
      <c r="OGP161" s="41"/>
      <c r="OGQ161" s="41"/>
      <c r="OGR161" s="41"/>
      <c r="OGS161" s="41"/>
      <c r="OGT161" s="41"/>
      <c r="OGU161" s="41"/>
      <c r="OGV161" s="41"/>
      <c r="OGW161" s="41"/>
      <c r="OGX161" s="41"/>
      <c r="OGY161" s="41"/>
      <c r="OGZ161" s="41"/>
      <c r="OHA161" s="41"/>
      <c r="OHB161" s="41"/>
      <c r="OHC161" s="41"/>
      <c r="OHD161" s="41"/>
      <c r="OHE161" s="41"/>
      <c r="OHF161" s="41"/>
      <c r="OHG161" s="41"/>
      <c r="OHH161" s="41"/>
      <c r="OHI161" s="41"/>
      <c r="OHJ161" s="41"/>
      <c r="OHK161" s="41"/>
      <c r="OHL161" s="41"/>
      <c r="OHM161" s="41"/>
      <c r="OHN161" s="41"/>
      <c r="OHO161" s="41"/>
      <c r="OHP161" s="41"/>
      <c r="OHQ161" s="41"/>
      <c r="OHR161" s="41"/>
      <c r="OHS161" s="41"/>
      <c r="OHT161" s="41"/>
      <c r="OHU161" s="41"/>
      <c r="OHV161" s="41"/>
      <c r="OHW161" s="41"/>
      <c r="OHX161" s="41"/>
      <c r="OHY161" s="41"/>
      <c r="OHZ161" s="41"/>
      <c r="OIA161" s="41"/>
      <c r="OIB161" s="41"/>
      <c r="OIC161" s="41"/>
      <c r="OID161" s="41"/>
      <c r="OIE161" s="41"/>
      <c r="OIF161" s="41"/>
      <c r="OIG161" s="41"/>
      <c r="OIH161" s="41"/>
      <c r="OII161" s="41"/>
      <c r="OIJ161" s="41"/>
      <c r="OIK161" s="41"/>
      <c r="OIL161" s="41"/>
      <c r="OIM161" s="41"/>
      <c r="OIN161" s="41"/>
      <c r="OIO161" s="41"/>
      <c r="OIP161" s="41"/>
      <c r="OIQ161" s="41"/>
      <c r="OIR161" s="41"/>
      <c r="OIS161" s="41"/>
      <c r="OIT161" s="41"/>
      <c r="OIU161" s="41"/>
      <c r="OIV161" s="41"/>
      <c r="OIW161" s="41"/>
      <c r="OIX161" s="41"/>
      <c r="OIY161" s="41"/>
      <c r="OIZ161" s="41"/>
      <c r="OJA161" s="41"/>
      <c r="OJB161" s="41"/>
      <c r="OJC161" s="41"/>
      <c r="OJD161" s="41"/>
      <c r="OJE161" s="41"/>
      <c r="OJF161" s="41"/>
      <c r="OJG161" s="41"/>
      <c r="OJH161" s="41"/>
      <c r="OJI161" s="41"/>
      <c r="OJJ161" s="41"/>
      <c r="OJK161" s="41"/>
      <c r="OJL161" s="41"/>
      <c r="OJM161" s="41"/>
      <c r="OJN161" s="41"/>
      <c r="OJO161" s="41"/>
      <c r="OJP161" s="41"/>
      <c r="OJQ161" s="41"/>
      <c r="OJR161" s="41"/>
      <c r="OJS161" s="41"/>
      <c r="OJT161" s="41"/>
      <c r="OJU161" s="41"/>
      <c r="OJV161" s="41"/>
      <c r="OJW161" s="41"/>
      <c r="OJX161" s="41"/>
      <c r="OJY161" s="41"/>
      <c r="OJZ161" s="41"/>
      <c r="OKA161" s="41"/>
      <c r="OKB161" s="41"/>
      <c r="OKC161" s="41"/>
      <c r="OKD161" s="41"/>
      <c r="OKE161" s="41"/>
      <c r="OKF161" s="41"/>
      <c r="OKG161" s="41"/>
      <c r="OKH161" s="41"/>
      <c r="OKI161" s="41"/>
      <c r="OKJ161" s="41"/>
      <c r="OKK161" s="41"/>
      <c r="OKL161" s="41"/>
      <c r="OKM161" s="41"/>
      <c r="OKN161" s="41"/>
      <c r="OKO161" s="41"/>
      <c r="OKP161" s="41"/>
      <c r="OKQ161" s="41"/>
      <c r="OKR161" s="41"/>
      <c r="OKS161" s="41"/>
      <c r="OKT161" s="41"/>
      <c r="OKU161" s="41"/>
      <c r="OKV161" s="41"/>
      <c r="OKW161" s="41"/>
      <c r="OKX161" s="41"/>
      <c r="OKY161" s="41"/>
      <c r="OKZ161" s="41"/>
      <c r="OLA161" s="41"/>
      <c r="OLB161" s="41"/>
      <c r="OLC161" s="41"/>
      <c r="OLD161" s="41"/>
      <c r="OLE161" s="41"/>
      <c r="OLF161" s="41"/>
      <c r="OLG161" s="41"/>
      <c r="OLH161" s="41"/>
      <c r="OLI161" s="41"/>
      <c r="OLJ161" s="41"/>
      <c r="OLK161" s="41"/>
      <c r="OLL161" s="41"/>
      <c r="OLM161" s="41"/>
      <c r="OLN161" s="41"/>
      <c r="OLO161" s="41"/>
      <c r="OLP161" s="41"/>
      <c r="OLQ161" s="41"/>
      <c r="OLR161" s="41"/>
      <c r="OLS161" s="41"/>
      <c r="OLT161" s="41"/>
      <c r="OLU161" s="41"/>
      <c r="OLV161" s="41"/>
      <c r="OLW161" s="41"/>
      <c r="OLX161" s="41"/>
      <c r="OLY161" s="41"/>
      <c r="OLZ161" s="41"/>
      <c r="OMA161" s="41"/>
      <c r="OMB161" s="41"/>
      <c r="OMC161" s="41"/>
      <c r="OMD161" s="41"/>
      <c r="OME161" s="41"/>
      <c r="OMF161" s="41"/>
      <c r="OMG161" s="41"/>
      <c r="OMH161" s="41"/>
      <c r="OMI161" s="41"/>
      <c r="OMJ161" s="41"/>
      <c r="OMK161" s="41"/>
      <c r="OML161" s="41"/>
      <c r="OMM161" s="41"/>
      <c r="OMN161" s="41"/>
      <c r="OMO161" s="41"/>
      <c r="OMP161" s="41"/>
      <c r="OMQ161" s="41"/>
      <c r="OMR161" s="41"/>
      <c r="OMS161" s="41"/>
      <c r="OMT161" s="41"/>
      <c r="OMU161" s="41"/>
      <c r="OMV161" s="41"/>
      <c r="OMW161" s="41"/>
      <c r="OMX161" s="41"/>
      <c r="OMY161" s="41"/>
      <c r="OMZ161" s="41"/>
      <c r="ONA161" s="41"/>
      <c r="ONB161" s="41"/>
      <c r="ONC161" s="41"/>
      <c r="OND161" s="41"/>
      <c r="ONE161" s="41"/>
      <c r="ONF161" s="41"/>
      <c r="ONG161" s="41"/>
      <c r="ONH161" s="41"/>
      <c r="ONI161" s="41"/>
      <c r="ONJ161" s="41"/>
      <c r="ONK161" s="41"/>
      <c r="ONL161" s="41"/>
      <c r="ONM161" s="41"/>
      <c r="ONN161" s="41"/>
      <c r="ONO161" s="41"/>
      <c r="ONP161" s="41"/>
      <c r="ONQ161" s="41"/>
      <c r="ONR161" s="41"/>
      <c r="ONS161" s="41"/>
      <c r="ONT161" s="41"/>
      <c r="ONU161" s="41"/>
      <c r="ONV161" s="41"/>
      <c r="ONW161" s="41"/>
      <c r="ONX161" s="41"/>
      <c r="ONY161" s="41"/>
      <c r="ONZ161" s="41"/>
      <c r="OOA161" s="41"/>
      <c r="OOB161" s="41"/>
      <c r="OOC161" s="41"/>
      <c r="OOD161" s="41"/>
      <c r="OOE161" s="41"/>
      <c r="OOF161" s="41"/>
      <c r="OOG161" s="41"/>
      <c r="OOH161" s="41"/>
      <c r="OOI161" s="41"/>
      <c r="OOJ161" s="41"/>
      <c r="OOK161" s="41"/>
      <c r="OOL161" s="41"/>
      <c r="OOM161" s="41"/>
      <c r="OON161" s="41"/>
      <c r="OOO161" s="41"/>
      <c r="OOP161" s="41"/>
      <c r="OOQ161" s="41"/>
      <c r="OOR161" s="41"/>
      <c r="OOS161" s="41"/>
      <c r="OOT161" s="41"/>
      <c r="OOU161" s="41"/>
      <c r="OOV161" s="41"/>
      <c r="OOW161" s="41"/>
      <c r="OOX161" s="41"/>
      <c r="OOY161" s="41"/>
      <c r="OOZ161" s="41"/>
      <c r="OPA161" s="41"/>
      <c r="OPB161" s="41"/>
      <c r="OPC161" s="41"/>
      <c r="OPD161" s="41"/>
      <c r="OPE161" s="41"/>
      <c r="OPF161" s="41"/>
      <c r="OPG161" s="41"/>
      <c r="OPH161" s="41"/>
      <c r="OPI161" s="41"/>
      <c r="OPJ161" s="41"/>
      <c r="OPK161" s="41"/>
      <c r="OPL161" s="41"/>
      <c r="OPM161" s="41"/>
      <c r="OPN161" s="41"/>
      <c r="OPO161" s="41"/>
      <c r="OPP161" s="41"/>
      <c r="OPQ161" s="41"/>
      <c r="OPR161" s="41"/>
      <c r="OPS161" s="41"/>
      <c r="OPT161" s="41"/>
      <c r="OPU161" s="41"/>
      <c r="OPV161" s="41"/>
      <c r="OPW161" s="41"/>
      <c r="OPX161" s="41"/>
      <c r="OPY161" s="41"/>
      <c r="OPZ161" s="41"/>
      <c r="OQA161" s="41"/>
      <c r="OQB161" s="41"/>
      <c r="OQC161" s="41"/>
      <c r="OQD161" s="41"/>
      <c r="OQE161" s="41"/>
      <c r="OQF161" s="41"/>
      <c r="OQG161" s="41"/>
      <c r="OQH161" s="41"/>
      <c r="OQI161" s="41"/>
      <c r="OQJ161" s="41"/>
      <c r="OQK161" s="41"/>
      <c r="OQL161" s="41"/>
      <c r="OQM161" s="41"/>
      <c r="OQN161" s="41"/>
      <c r="OQO161" s="41"/>
      <c r="OQP161" s="41"/>
      <c r="OQQ161" s="41"/>
      <c r="OQR161" s="41"/>
      <c r="OQS161" s="41"/>
      <c r="OQT161" s="41"/>
      <c r="OQU161" s="41"/>
      <c r="OQV161" s="41"/>
      <c r="OQW161" s="41"/>
      <c r="OQX161" s="41"/>
      <c r="OQY161" s="41"/>
      <c r="OQZ161" s="41"/>
      <c r="ORA161" s="41"/>
      <c r="ORB161" s="41"/>
      <c r="ORC161" s="41"/>
      <c r="ORD161" s="41"/>
      <c r="ORE161" s="41"/>
      <c r="ORF161" s="41"/>
      <c r="ORG161" s="41"/>
      <c r="ORH161" s="41"/>
      <c r="ORI161" s="41"/>
      <c r="ORJ161" s="41"/>
      <c r="ORK161" s="41"/>
      <c r="ORL161" s="41"/>
      <c r="ORM161" s="41"/>
      <c r="ORN161" s="41"/>
      <c r="ORO161" s="41"/>
      <c r="ORP161" s="41"/>
      <c r="ORQ161" s="41"/>
      <c r="ORR161" s="41"/>
      <c r="ORS161" s="41"/>
      <c r="ORT161" s="41"/>
      <c r="ORU161" s="41"/>
      <c r="ORV161" s="41"/>
      <c r="ORW161" s="41"/>
      <c r="ORX161" s="41"/>
      <c r="ORY161" s="41"/>
      <c r="ORZ161" s="41"/>
      <c r="OSA161" s="41"/>
      <c r="OSB161" s="41"/>
      <c r="OSC161" s="41"/>
      <c r="OSD161" s="41"/>
      <c r="OSE161" s="41"/>
      <c r="OSF161" s="41"/>
      <c r="OSG161" s="41"/>
      <c r="OSH161" s="41"/>
      <c r="OSI161" s="41"/>
      <c r="OSJ161" s="41"/>
      <c r="OSK161" s="41"/>
      <c r="OSL161" s="41"/>
      <c r="OSM161" s="41"/>
      <c r="OSN161" s="41"/>
      <c r="OSO161" s="41"/>
      <c r="OSP161" s="41"/>
      <c r="OSQ161" s="41"/>
      <c r="OSR161" s="41"/>
      <c r="OSS161" s="41"/>
      <c r="OST161" s="41"/>
      <c r="OSU161" s="41"/>
      <c r="OSV161" s="41"/>
      <c r="OSW161" s="41"/>
      <c r="OSX161" s="41"/>
      <c r="OSY161" s="41"/>
      <c r="OSZ161" s="41"/>
      <c r="OTA161" s="41"/>
      <c r="OTB161" s="41"/>
      <c r="OTC161" s="41"/>
      <c r="OTD161" s="41"/>
      <c r="OTE161" s="41"/>
      <c r="OTF161" s="41"/>
      <c r="OTG161" s="41"/>
      <c r="OTH161" s="41"/>
      <c r="OTI161" s="41"/>
      <c r="OTJ161" s="41"/>
      <c r="OTK161" s="41"/>
      <c r="OTL161" s="41"/>
      <c r="OTM161" s="41"/>
      <c r="OTN161" s="41"/>
      <c r="OTO161" s="41"/>
      <c r="OTP161" s="41"/>
      <c r="OTQ161" s="41"/>
      <c r="OTR161" s="41"/>
      <c r="OTS161" s="41"/>
      <c r="OTT161" s="41"/>
      <c r="OTU161" s="41"/>
      <c r="OTV161" s="41"/>
      <c r="OTW161" s="41"/>
      <c r="OTX161" s="41"/>
      <c r="OTY161" s="41"/>
      <c r="OTZ161" s="41"/>
      <c r="OUA161" s="41"/>
      <c r="OUB161" s="41"/>
      <c r="OUC161" s="41"/>
      <c r="OUD161" s="41"/>
      <c r="OUE161" s="41"/>
      <c r="OUF161" s="41"/>
      <c r="OUG161" s="41"/>
      <c r="OUH161" s="41"/>
      <c r="OUI161" s="41"/>
      <c r="OUJ161" s="41"/>
      <c r="OUK161" s="41"/>
      <c r="OUL161" s="41"/>
      <c r="OUM161" s="41"/>
      <c r="OUN161" s="41"/>
      <c r="OUO161" s="41"/>
      <c r="OUP161" s="41"/>
      <c r="OUQ161" s="41"/>
      <c r="OUR161" s="41"/>
      <c r="OUS161" s="41"/>
      <c r="OUT161" s="41"/>
      <c r="OUU161" s="41"/>
      <c r="OUV161" s="41"/>
      <c r="OUW161" s="41"/>
      <c r="OUX161" s="41"/>
      <c r="OUY161" s="41"/>
      <c r="OUZ161" s="41"/>
      <c r="OVA161" s="41"/>
      <c r="OVB161" s="41"/>
      <c r="OVC161" s="41"/>
      <c r="OVD161" s="41"/>
      <c r="OVE161" s="41"/>
      <c r="OVF161" s="41"/>
      <c r="OVG161" s="41"/>
      <c r="OVH161" s="41"/>
      <c r="OVI161" s="41"/>
      <c r="OVJ161" s="41"/>
      <c r="OVK161" s="41"/>
      <c r="OVL161" s="41"/>
      <c r="OVM161" s="41"/>
      <c r="OVN161" s="41"/>
      <c r="OVO161" s="41"/>
      <c r="OVP161" s="41"/>
      <c r="OVQ161" s="41"/>
      <c r="OVR161" s="41"/>
      <c r="OVS161" s="41"/>
      <c r="OVT161" s="41"/>
      <c r="OVU161" s="41"/>
      <c r="OVV161" s="41"/>
      <c r="OVW161" s="41"/>
      <c r="OVX161" s="41"/>
      <c r="OVY161" s="41"/>
      <c r="OVZ161" s="41"/>
      <c r="OWA161" s="41"/>
      <c r="OWB161" s="41"/>
      <c r="OWC161" s="41"/>
      <c r="OWD161" s="41"/>
      <c r="OWE161" s="41"/>
      <c r="OWF161" s="41"/>
      <c r="OWG161" s="41"/>
      <c r="OWH161" s="41"/>
      <c r="OWI161" s="41"/>
      <c r="OWJ161" s="41"/>
      <c r="OWK161" s="41"/>
      <c r="OWL161" s="41"/>
      <c r="OWM161" s="41"/>
      <c r="OWN161" s="41"/>
      <c r="OWO161" s="41"/>
      <c r="OWP161" s="41"/>
      <c r="OWQ161" s="41"/>
      <c r="OWR161" s="41"/>
      <c r="OWS161" s="41"/>
      <c r="OWT161" s="41"/>
      <c r="OWU161" s="41"/>
      <c r="OWV161" s="41"/>
      <c r="OWW161" s="41"/>
      <c r="OWX161" s="41"/>
      <c r="OWY161" s="41"/>
      <c r="OWZ161" s="41"/>
      <c r="OXA161" s="41"/>
      <c r="OXB161" s="41"/>
      <c r="OXC161" s="41"/>
      <c r="OXD161" s="41"/>
      <c r="OXE161" s="41"/>
      <c r="OXF161" s="41"/>
      <c r="OXG161" s="41"/>
      <c r="OXH161" s="41"/>
      <c r="OXI161" s="41"/>
      <c r="OXJ161" s="41"/>
      <c r="OXK161" s="41"/>
      <c r="OXL161" s="41"/>
      <c r="OXM161" s="41"/>
      <c r="OXN161" s="41"/>
      <c r="OXO161" s="41"/>
      <c r="OXP161" s="41"/>
      <c r="OXQ161" s="41"/>
      <c r="OXR161" s="41"/>
      <c r="OXS161" s="41"/>
      <c r="OXT161" s="41"/>
      <c r="OXU161" s="41"/>
      <c r="OXV161" s="41"/>
      <c r="OXW161" s="41"/>
      <c r="OXX161" s="41"/>
      <c r="OXY161" s="41"/>
      <c r="OXZ161" s="41"/>
      <c r="OYA161" s="41"/>
      <c r="OYB161" s="41"/>
      <c r="OYC161" s="41"/>
      <c r="OYD161" s="41"/>
      <c r="OYE161" s="41"/>
      <c r="OYF161" s="41"/>
      <c r="OYG161" s="41"/>
      <c r="OYH161" s="41"/>
      <c r="OYI161" s="41"/>
      <c r="OYJ161" s="41"/>
      <c r="OYK161" s="41"/>
      <c r="OYL161" s="41"/>
      <c r="OYM161" s="41"/>
      <c r="OYN161" s="41"/>
      <c r="OYO161" s="41"/>
      <c r="OYP161" s="41"/>
      <c r="OYQ161" s="41"/>
      <c r="OYR161" s="41"/>
      <c r="OYS161" s="41"/>
      <c r="OYT161" s="41"/>
      <c r="OYU161" s="41"/>
      <c r="OYV161" s="41"/>
      <c r="OYW161" s="41"/>
      <c r="OYX161" s="41"/>
      <c r="OYY161" s="41"/>
      <c r="OYZ161" s="41"/>
      <c r="OZA161" s="41"/>
      <c r="OZB161" s="41"/>
      <c r="OZC161" s="41"/>
      <c r="OZD161" s="41"/>
      <c r="OZE161" s="41"/>
      <c r="OZF161" s="41"/>
      <c r="OZG161" s="41"/>
      <c r="OZH161" s="41"/>
      <c r="OZI161" s="41"/>
      <c r="OZJ161" s="41"/>
      <c r="OZK161" s="41"/>
      <c r="OZL161" s="41"/>
      <c r="OZM161" s="41"/>
      <c r="OZN161" s="41"/>
      <c r="OZO161" s="41"/>
      <c r="OZP161" s="41"/>
      <c r="OZQ161" s="41"/>
      <c r="OZR161" s="41"/>
      <c r="OZS161" s="41"/>
      <c r="OZT161" s="41"/>
      <c r="OZU161" s="41"/>
      <c r="OZV161" s="41"/>
      <c r="OZW161" s="41"/>
      <c r="OZX161" s="41"/>
      <c r="OZY161" s="41"/>
      <c r="OZZ161" s="41"/>
      <c r="PAA161" s="41"/>
      <c r="PAB161" s="41"/>
      <c r="PAC161" s="41"/>
      <c r="PAD161" s="41"/>
      <c r="PAE161" s="41"/>
      <c r="PAF161" s="41"/>
      <c r="PAG161" s="41"/>
      <c r="PAH161" s="41"/>
      <c r="PAI161" s="41"/>
      <c r="PAJ161" s="41"/>
      <c r="PAK161" s="41"/>
      <c r="PAL161" s="41"/>
      <c r="PAM161" s="41"/>
      <c r="PAN161" s="41"/>
      <c r="PAO161" s="41"/>
      <c r="PAP161" s="41"/>
      <c r="PAQ161" s="41"/>
      <c r="PAR161" s="41"/>
      <c r="PAS161" s="41"/>
      <c r="PAT161" s="41"/>
      <c r="PAU161" s="41"/>
      <c r="PAV161" s="41"/>
      <c r="PAW161" s="41"/>
      <c r="PAX161" s="41"/>
      <c r="PAY161" s="41"/>
      <c r="PAZ161" s="41"/>
      <c r="PBA161" s="41"/>
      <c r="PBB161" s="41"/>
      <c r="PBC161" s="41"/>
      <c r="PBD161" s="41"/>
      <c r="PBE161" s="41"/>
      <c r="PBF161" s="41"/>
      <c r="PBG161" s="41"/>
      <c r="PBH161" s="41"/>
      <c r="PBI161" s="41"/>
      <c r="PBJ161" s="41"/>
      <c r="PBK161" s="41"/>
      <c r="PBL161" s="41"/>
      <c r="PBM161" s="41"/>
      <c r="PBN161" s="41"/>
      <c r="PBO161" s="41"/>
      <c r="PBP161" s="41"/>
      <c r="PBQ161" s="41"/>
      <c r="PBR161" s="41"/>
      <c r="PBS161" s="41"/>
      <c r="PBT161" s="41"/>
      <c r="PBU161" s="41"/>
      <c r="PBV161" s="41"/>
      <c r="PBW161" s="41"/>
      <c r="PBX161" s="41"/>
      <c r="PBY161" s="41"/>
      <c r="PBZ161" s="41"/>
      <c r="PCA161" s="41"/>
      <c r="PCB161" s="41"/>
      <c r="PCC161" s="41"/>
      <c r="PCD161" s="41"/>
      <c r="PCE161" s="41"/>
      <c r="PCF161" s="41"/>
      <c r="PCG161" s="41"/>
      <c r="PCH161" s="41"/>
      <c r="PCI161" s="41"/>
      <c r="PCJ161" s="41"/>
      <c r="PCK161" s="41"/>
      <c r="PCL161" s="41"/>
      <c r="PCM161" s="41"/>
      <c r="PCN161" s="41"/>
      <c r="PCO161" s="41"/>
      <c r="PCP161" s="41"/>
      <c r="PCQ161" s="41"/>
      <c r="PCR161" s="41"/>
      <c r="PCS161" s="41"/>
      <c r="PCT161" s="41"/>
      <c r="PCU161" s="41"/>
      <c r="PCV161" s="41"/>
      <c r="PCW161" s="41"/>
      <c r="PCX161" s="41"/>
      <c r="PCY161" s="41"/>
      <c r="PCZ161" s="41"/>
      <c r="PDA161" s="41"/>
      <c r="PDB161" s="41"/>
      <c r="PDC161" s="41"/>
      <c r="PDD161" s="41"/>
      <c r="PDE161" s="41"/>
      <c r="PDF161" s="41"/>
      <c r="PDG161" s="41"/>
      <c r="PDH161" s="41"/>
      <c r="PDI161" s="41"/>
      <c r="PDJ161" s="41"/>
      <c r="PDK161" s="41"/>
      <c r="PDL161" s="41"/>
      <c r="PDM161" s="41"/>
      <c r="PDN161" s="41"/>
      <c r="PDO161" s="41"/>
      <c r="PDP161" s="41"/>
      <c r="PDQ161" s="41"/>
      <c r="PDR161" s="41"/>
      <c r="PDS161" s="41"/>
      <c r="PDT161" s="41"/>
      <c r="PDU161" s="41"/>
      <c r="PDV161" s="41"/>
      <c r="PDW161" s="41"/>
      <c r="PDX161" s="41"/>
      <c r="PDY161" s="41"/>
      <c r="PDZ161" s="41"/>
      <c r="PEA161" s="41"/>
      <c r="PEB161" s="41"/>
      <c r="PEC161" s="41"/>
      <c r="PED161" s="41"/>
      <c r="PEE161" s="41"/>
      <c r="PEF161" s="41"/>
      <c r="PEG161" s="41"/>
      <c r="PEH161" s="41"/>
      <c r="PEI161" s="41"/>
      <c r="PEJ161" s="41"/>
      <c r="PEK161" s="41"/>
      <c r="PEL161" s="41"/>
      <c r="PEM161" s="41"/>
      <c r="PEN161" s="41"/>
      <c r="PEO161" s="41"/>
      <c r="PEP161" s="41"/>
      <c r="PEQ161" s="41"/>
      <c r="PER161" s="41"/>
      <c r="PES161" s="41"/>
      <c r="PET161" s="41"/>
      <c r="PEU161" s="41"/>
      <c r="PEV161" s="41"/>
      <c r="PEW161" s="41"/>
      <c r="PEX161" s="41"/>
      <c r="PEY161" s="41"/>
      <c r="PEZ161" s="41"/>
      <c r="PFA161" s="41"/>
      <c r="PFB161" s="41"/>
      <c r="PFC161" s="41"/>
      <c r="PFD161" s="41"/>
      <c r="PFE161" s="41"/>
      <c r="PFF161" s="41"/>
      <c r="PFG161" s="41"/>
      <c r="PFH161" s="41"/>
      <c r="PFI161" s="41"/>
      <c r="PFJ161" s="41"/>
      <c r="PFK161" s="41"/>
      <c r="PFL161" s="41"/>
      <c r="PFM161" s="41"/>
      <c r="PFN161" s="41"/>
      <c r="PFO161" s="41"/>
      <c r="PFP161" s="41"/>
      <c r="PFQ161" s="41"/>
      <c r="PFR161" s="41"/>
      <c r="PFS161" s="41"/>
      <c r="PFT161" s="41"/>
      <c r="PFU161" s="41"/>
      <c r="PFV161" s="41"/>
      <c r="PFW161" s="41"/>
      <c r="PFX161" s="41"/>
      <c r="PFY161" s="41"/>
      <c r="PFZ161" s="41"/>
      <c r="PGA161" s="41"/>
      <c r="PGB161" s="41"/>
      <c r="PGC161" s="41"/>
      <c r="PGD161" s="41"/>
      <c r="PGE161" s="41"/>
      <c r="PGF161" s="41"/>
      <c r="PGG161" s="41"/>
      <c r="PGH161" s="41"/>
      <c r="PGI161" s="41"/>
      <c r="PGJ161" s="41"/>
      <c r="PGK161" s="41"/>
      <c r="PGL161" s="41"/>
      <c r="PGM161" s="41"/>
      <c r="PGN161" s="41"/>
      <c r="PGO161" s="41"/>
      <c r="PGP161" s="41"/>
      <c r="PGQ161" s="41"/>
      <c r="PGR161" s="41"/>
      <c r="PGS161" s="41"/>
      <c r="PGT161" s="41"/>
      <c r="PGU161" s="41"/>
      <c r="PGV161" s="41"/>
      <c r="PGW161" s="41"/>
      <c r="PGX161" s="41"/>
      <c r="PGY161" s="41"/>
      <c r="PGZ161" s="41"/>
      <c r="PHA161" s="41"/>
      <c r="PHB161" s="41"/>
      <c r="PHC161" s="41"/>
      <c r="PHD161" s="41"/>
      <c r="PHE161" s="41"/>
      <c r="PHF161" s="41"/>
      <c r="PHG161" s="41"/>
      <c r="PHH161" s="41"/>
      <c r="PHI161" s="41"/>
      <c r="PHJ161" s="41"/>
      <c r="PHK161" s="41"/>
      <c r="PHL161" s="41"/>
      <c r="PHM161" s="41"/>
      <c r="PHN161" s="41"/>
      <c r="PHO161" s="41"/>
      <c r="PHP161" s="41"/>
      <c r="PHQ161" s="41"/>
      <c r="PHR161" s="41"/>
      <c r="PHS161" s="41"/>
      <c r="PHT161" s="41"/>
      <c r="PHU161" s="41"/>
      <c r="PHV161" s="41"/>
      <c r="PHW161" s="41"/>
      <c r="PHX161" s="41"/>
      <c r="PHY161" s="41"/>
      <c r="PHZ161" s="41"/>
      <c r="PIA161" s="41"/>
      <c r="PIB161" s="41"/>
      <c r="PIC161" s="41"/>
      <c r="PID161" s="41"/>
      <c r="PIE161" s="41"/>
      <c r="PIF161" s="41"/>
      <c r="PIG161" s="41"/>
      <c r="PIH161" s="41"/>
      <c r="PII161" s="41"/>
      <c r="PIJ161" s="41"/>
      <c r="PIK161" s="41"/>
      <c r="PIL161" s="41"/>
      <c r="PIM161" s="41"/>
      <c r="PIN161" s="41"/>
      <c r="PIO161" s="41"/>
      <c r="PIP161" s="41"/>
      <c r="PIQ161" s="41"/>
      <c r="PIR161" s="41"/>
      <c r="PIS161" s="41"/>
      <c r="PIT161" s="41"/>
      <c r="PIU161" s="41"/>
      <c r="PIV161" s="41"/>
      <c r="PIW161" s="41"/>
      <c r="PIX161" s="41"/>
      <c r="PIY161" s="41"/>
      <c r="PIZ161" s="41"/>
      <c r="PJA161" s="41"/>
      <c r="PJB161" s="41"/>
      <c r="PJC161" s="41"/>
      <c r="PJD161" s="41"/>
      <c r="PJE161" s="41"/>
      <c r="PJF161" s="41"/>
      <c r="PJG161" s="41"/>
      <c r="PJH161" s="41"/>
      <c r="PJI161" s="41"/>
      <c r="PJJ161" s="41"/>
      <c r="PJK161" s="41"/>
      <c r="PJL161" s="41"/>
      <c r="PJM161" s="41"/>
      <c r="PJN161" s="41"/>
      <c r="PJO161" s="41"/>
      <c r="PJP161" s="41"/>
      <c r="PJQ161" s="41"/>
      <c r="PJR161" s="41"/>
      <c r="PJS161" s="41"/>
      <c r="PJT161" s="41"/>
      <c r="PJU161" s="41"/>
      <c r="PJV161" s="41"/>
      <c r="PJW161" s="41"/>
      <c r="PJX161" s="41"/>
      <c r="PJY161" s="41"/>
      <c r="PJZ161" s="41"/>
      <c r="PKA161" s="41"/>
      <c r="PKB161" s="41"/>
      <c r="PKC161" s="41"/>
      <c r="PKD161" s="41"/>
      <c r="PKE161" s="41"/>
      <c r="PKF161" s="41"/>
      <c r="PKG161" s="41"/>
      <c r="PKH161" s="41"/>
      <c r="PKI161" s="41"/>
      <c r="PKJ161" s="41"/>
      <c r="PKK161" s="41"/>
      <c r="PKL161" s="41"/>
      <c r="PKM161" s="41"/>
      <c r="PKN161" s="41"/>
      <c r="PKO161" s="41"/>
      <c r="PKP161" s="41"/>
      <c r="PKQ161" s="41"/>
      <c r="PKR161" s="41"/>
      <c r="PKS161" s="41"/>
      <c r="PKT161" s="41"/>
      <c r="PKU161" s="41"/>
      <c r="PKV161" s="41"/>
      <c r="PKW161" s="41"/>
      <c r="PKX161" s="41"/>
      <c r="PKY161" s="41"/>
      <c r="PKZ161" s="41"/>
      <c r="PLA161" s="41"/>
      <c r="PLB161" s="41"/>
      <c r="PLC161" s="41"/>
      <c r="PLD161" s="41"/>
      <c r="PLE161" s="41"/>
      <c r="PLF161" s="41"/>
      <c r="PLG161" s="41"/>
      <c r="PLH161" s="41"/>
      <c r="PLI161" s="41"/>
      <c r="PLJ161" s="41"/>
      <c r="PLK161" s="41"/>
      <c r="PLL161" s="41"/>
      <c r="PLM161" s="41"/>
      <c r="PLN161" s="41"/>
      <c r="PLO161" s="41"/>
      <c r="PLP161" s="41"/>
      <c r="PLQ161" s="41"/>
      <c r="PLR161" s="41"/>
      <c r="PLS161" s="41"/>
      <c r="PLT161" s="41"/>
      <c r="PLU161" s="41"/>
      <c r="PLV161" s="41"/>
      <c r="PLW161" s="41"/>
      <c r="PLX161" s="41"/>
      <c r="PLY161" s="41"/>
      <c r="PLZ161" s="41"/>
      <c r="PMA161" s="41"/>
      <c r="PMB161" s="41"/>
      <c r="PMC161" s="41"/>
      <c r="PMD161" s="41"/>
      <c r="PME161" s="41"/>
      <c r="PMF161" s="41"/>
      <c r="PMG161" s="41"/>
      <c r="PMH161" s="41"/>
      <c r="PMI161" s="41"/>
      <c r="PMJ161" s="41"/>
      <c r="PMK161" s="41"/>
      <c r="PML161" s="41"/>
      <c r="PMM161" s="41"/>
      <c r="PMN161" s="41"/>
      <c r="PMO161" s="41"/>
      <c r="PMP161" s="41"/>
      <c r="PMQ161" s="41"/>
      <c r="PMR161" s="41"/>
      <c r="PMS161" s="41"/>
      <c r="PMT161" s="41"/>
      <c r="PMU161" s="41"/>
      <c r="PMV161" s="41"/>
      <c r="PMW161" s="41"/>
      <c r="PMX161" s="41"/>
      <c r="PMY161" s="41"/>
      <c r="PMZ161" s="41"/>
      <c r="PNA161" s="41"/>
      <c r="PNB161" s="41"/>
      <c r="PNC161" s="41"/>
      <c r="PND161" s="41"/>
      <c r="PNE161" s="41"/>
      <c r="PNF161" s="41"/>
      <c r="PNG161" s="41"/>
      <c r="PNH161" s="41"/>
      <c r="PNI161" s="41"/>
      <c r="PNJ161" s="41"/>
      <c r="PNK161" s="41"/>
      <c r="PNL161" s="41"/>
      <c r="PNM161" s="41"/>
      <c r="PNN161" s="41"/>
      <c r="PNO161" s="41"/>
      <c r="PNP161" s="41"/>
      <c r="PNQ161" s="41"/>
      <c r="PNR161" s="41"/>
      <c r="PNS161" s="41"/>
      <c r="PNT161" s="41"/>
      <c r="PNU161" s="41"/>
      <c r="PNV161" s="41"/>
      <c r="PNW161" s="41"/>
      <c r="PNX161" s="41"/>
      <c r="PNY161" s="41"/>
      <c r="PNZ161" s="41"/>
      <c r="POA161" s="41"/>
      <c r="POB161" s="41"/>
      <c r="POC161" s="41"/>
      <c r="POD161" s="41"/>
      <c r="POE161" s="41"/>
      <c r="POF161" s="41"/>
      <c r="POG161" s="41"/>
      <c r="POH161" s="41"/>
      <c r="POI161" s="41"/>
      <c r="POJ161" s="41"/>
      <c r="POK161" s="41"/>
      <c r="POL161" s="41"/>
      <c r="POM161" s="41"/>
      <c r="PON161" s="41"/>
      <c r="POO161" s="41"/>
      <c r="POP161" s="41"/>
      <c r="POQ161" s="41"/>
      <c r="POR161" s="41"/>
      <c r="POS161" s="41"/>
      <c r="POT161" s="41"/>
      <c r="POU161" s="41"/>
      <c r="POV161" s="41"/>
      <c r="POW161" s="41"/>
      <c r="POX161" s="41"/>
      <c r="POY161" s="41"/>
      <c r="POZ161" s="41"/>
      <c r="PPA161" s="41"/>
      <c r="PPB161" s="41"/>
      <c r="PPC161" s="41"/>
      <c r="PPD161" s="41"/>
      <c r="PPE161" s="41"/>
      <c r="PPF161" s="41"/>
      <c r="PPG161" s="41"/>
      <c r="PPH161" s="41"/>
      <c r="PPI161" s="41"/>
      <c r="PPJ161" s="41"/>
      <c r="PPK161" s="41"/>
      <c r="PPL161" s="41"/>
      <c r="PPM161" s="41"/>
      <c r="PPN161" s="41"/>
      <c r="PPO161" s="41"/>
      <c r="PPP161" s="41"/>
      <c r="PPQ161" s="41"/>
      <c r="PPR161" s="41"/>
      <c r="PPS161" s="41"/>
      <c r="PPT161" s="41"/>
      <c r="PPU161" s="41"/>
      <c r="PPV161" s="41"/>
      <c r="PPW161" s="41"/>
      <c r="PPX161" s="41"/>
      <c r="PPY161" s="41"/>
      <c r="PPZ161" s="41"/>
      <c r="PQA161" s="41"/>
      <c r="PQB161" s="41"/>
      <c r="PQC161" s="41"/>
      <c r="PQD161" s="41"/>
      <c r="PQE161" s="41"/>
      <c r="PQF161" s="41"/>
      <c r="PQG161" s="41"/>
      <c r="PQH161" s="41"/>
      <c r="PQI161" s="41"/>
      <c r="PQJ161" s="41"/>
      <c r="PQK161" s="41"/>
      <c r="PQL161" s="41"/>
      <c r="PQM161" s="41"/>
      <c r="PQN161" s="41"/>
      <c r="PQO161" s="41"/>
      <c r="PQP161" s="41"/>
      <c r="PQQ161" s="41"/>
      <c r="PQR161" s="41"/>
      <c r="PQS161" s="41"/>
      <c r="PQT161" s="41"/>
      <c r="PQU161" s="41"/>
      <c r="PQV161" s="41"/>
      <c r="PQW161" s="41"/>
      <c r="PQX161" s="41"/>
      <c r="PQY161" s="41"/>
      <c r="PQZ161" s="41"/>
      <c r="PRA161" s="41"/>
      <c r="PRB161" s="41"/>
      <c r="PRC161" s="41"/>
      <c r="PRD161" s="41"/>
      <c r="PRE161" s="41"/>
      <c r="PRF161" s="41"/>
      <c r="PRG161" s="41"/>
      <c r="PRH161" s="41"/>
      <c r="PRI161" s="41"/>
      <c r="PRJ161" s="41"/>
      <c r="PRK161" s="41"/>
      <c r="PRL161" s="41"/>
      <c r="PRM161" s="41"/>
      <c r="PRN161" s="41"/>
      <c r="PRO161" s="41"/>
      <c r="PRP161" s="41"/>
      <c r="PRQ161" s="41"/>
      <c r="PRR161" s="41"/>
      <c r="PRS161" s="41"/>
      <c r="PRT161" s="41"/>
      <c r="PRU161" s="41"/>
      <c r="PRV161" s="41"/>
      <c r="PRW161" s="41"/>
      <c r="PRX161" s="41"/>
      <c r="PRY161" s="41"/>
      <c r="PRZ161" s="41"/>
      <c r="PSA161" s="41"/>
      <c r="PSB161" s="41"/>
      <c r="PSC161" s="41"/>
      <c r="PSD161" s="41"/>
      <c r="PSE161" s="41"/>
      <c r="PSF161" s="41"/>
      <c r="PSG161" s="41"/>
      <c r="PSH161" s="41"/>
      <c r="PSI161" s="41"/>
      <c r="PSJ161" s="41"/>
      <c r="PSK161" s="41"/>
      <c r="PSL161" s="41"/>
      <c r="PSM161" s="41"/>
      <c r="PSN161" s="41"/>
      <c r="PSO161" s="41"/>
      <c r="PSP161" s="41"/>
      <c r="PSQ161" s="41"/>
      <c r="PSR161" s="41"/>
      <c r="PSS161" s="41"/>
      <c r="PST161" s="41"/>
      <c r="PSU161" s="41"/>
      <c r="PSV161" s="41"/>
      <c r="PSW161" s="41"/>
      <c r="PSX161" s="41"/>
      <c r="PSY161" s="41"/>
      <c r="PSZ161" s="41"/>
      <c r="PTA161" s="41"/>
      <c r="PTB161" s="41"/>
      <c r="PTC161" s="41"/>
      <c r="PTD161" s="41"/>
      <c r="PTE161" s="41"/>
      <c r="PTF161" s="41"/>
      <c r="PTG161" s="41"/>
      <c r="PTH161" s="41"/>
      <c r="PTI161" s="41"/>
      <c r="PTJ161" s="41"/>
      <c r="PTK161" s="41"/>
      <c r="PTL161" s="41"/>
      <c r="PTM161" s="41"/>
      <c r="PTN161" s="41"/>
      <c r="PTO161" s="41"/>
      <c r="PTP161" s="41"/>
      <c r="PTQ161" s="41"/>
      <c r="PTR161" s="41"/>
      <c r="PTS161" s="41"/>
      <c r="PTT161" s="41"/>
      <c r="PTU161" s="41"/>
      <c r="PTV161" s="41"/>
      <c r="PTW161" s="41"/>
      <c r="PTX161" s="41"/>
      <c r="PTY161" s="41"/>
      <c r="PTZ161" s="41"/>
      <c r="PUA161" s="41"/>
      <c r="PUB161" s="41"/>
      <c r="PUC161" s="41"/>
      <c r="PUD161" s="41"/>
      <c r="PUE161" s="41"/>
      <c r="PUF161" s="41"/>
      <c r="PUG161" s="41"/>
      <c r="PUH161" s="41"/>
      <c r="PUI161" s="41"/>
      <c r="PUJ161" s="41"/>
      <c r="PUK161" s="41"/>
      <c r="PUL161" s="41"/>
      <c r="PUM161" s="41"/>
      <c r="PUN161" s="41"/>
      <c r="PUO161" s="41"/>
      <c r="PUP161" s="41"/>
      <c r="PUQ161" s="41"/>
      <c r="PUR161" s="41"/>
      <c r="PUS161" s="41"/>
      <c r="PUT161" s="41"/>
      <c r="PUU161" s="41"/>
      <c r="PUV161" s="41"/>
      <c r="PUW161" s="41"/>
      <c r="PUX161" s="41"/>
      <c r="PUY161" s="41"/>
      <c r="PUZ161" s="41"/>
      <c r="PVA161" s="41"/>
      <c r="PVB161" s="41"/>
      <c r="PVC161" s="41"/>
      <c r="PVD161" s="41"/>
      <c r="PVE161" s="41"/>
      <c r="PVF161" s="41"/>
      <c r="PVG161" s="41"/>
      <c r="PVH161" s="41"/>
      <c r="PVI161" s="41"/>
      <c r="PVJ161" s="41"/>
      <c r="PVK161" s="41"/>
      <c r="PVL161" s="41"/>
      <c r="PVM161" s="41"/>
      <c r="PVN161" s="41"/>
      <c r="PVO161" s="41"/>
      <c r="PVP161" s="41"/>
      <c r="PVQ161" s="41"/>
      <c r="PVR161" s="41"/>
      <c r="PVS161" s="41"/>
      <c r="PVT161" s="41"/>
      <c r="PVU161" s="41"/>
      <c r="PVV161" s="41"/>
      <c r="PVW161" s="41"/>
      <c r="PVX161" s="41"/>
      <c r="PVY161" s="41"/>
      <c r="PVZ161" s="41"/>
      <c r="PWA161" s="41"/>
      <c r="PWB161" s="41"/>
      <c r="PWC161" s="41"/>
      <c r="PWD161" s="41"/>
      <c r="PWE161" s="41"/>
      <c r="PWF161" s="41"/>
      <c r="PWG161" s="41"/>
      <c r="PWH161" s="41"/>
      <c r="PWI161" s="41"/>
      <c r="PWJ161" s="41"/>
      <c r="PWK161" s="41"/>
      <c r="PWL161" s="41"/>
      <c r="PWM161" s="41"/>
      <c r="PWN161" s="41"/>
      <c r="PWO161" s="41"/>
      <c r="PWP161" s="41"/>
      <c r="PWQ161" s="41"/>
      <c r="PWR161" s="41"/>
      <c r="PWS161" s="41"/>
      <c r="PWT161" s="41"/>
      <c r="PWU161" s="41"/>
      <c r="PWV161" s="41"/>
      <c r="PWW161" s="41"/>
      <c r="PWX161" s="41"/>
      <c r="PWY161" s="41"/>
      <c r="PWZ161" s="41"/>
      <c r="PXA161" s="41"/>
      <c r="PXB161" s="41"/>
      <c r="PXC161" s="41"/>
      <c r="PXD161" s="41"/>
      <c r="PXE161" s="41"/>
      <c r="PXF161" s="41"/>
      <c r="PXG161" s="41"/>
      <c r="PXH161" s="41"/>
      <c r="PXI161" s="41"/>
      <c r="PXJ161" s="41"/>
      <c r="PXK161" s="41"/>
      <c r="PXL161" s="41"/>
      <c r="PXM161" s="41"/>
      <c r="PXN161" s="41"/>
      <c r="PXO161" s="41"/>
      <c r="PXP161" s="41"/>
      <c r="PXQ161" s="41"/>
      <c r="PXR161" s="41"/>
      <c r="PXS161" s="41"/>
      <c r="PXT161" s="41"/>
      <c r="PXU161" s="41"/>
      <c r="PXV161" s="41"/>
      <c r="PXW161" s="41"/>
      <c r="PXX161" s="41"/>
      <c r="PXY161" s="41"/>
      <c r="PXZ161" s="41"/>
      <c r="PYA161" s="41"/>
      <c r="PYB161" s="41"/>
      <c r="PYC161" s="41"/>
      <c r="PYD161" s="41"/>
      <c r="PYE161" s="41"/>
      <c r="PYF161" s="41"/>
      <c r="PYG161" s="41"/>
      <c r="PYH161" s="41"/>
      <c r="PYI161" s="41"/>
      <c r="PYJ161" s="41"/>
      <c r="PYK161" s="41"/>
      <c r="PYL161" s="41"/>
      <c r="PYM161" s="41"/>
      <c r="PYN161" s="41"/>
      <c r="PYO161" s="41"/>
      <c r="PYP161" s="41"/>
      <c r="PYQ161" s="41"/>
      <c r="PYR161" s="41"/>
      <c r="PYS161" s="41"/>
      <c r="PYT161" s="41"/>
      <c r="PYU161" s="41"/>
      <c r="PYV161" s="41"/>
      <c r="PYW161" s="41"/>
      <c r="PYX161" s="41"/>
      <c r="PYY161" s="41"/>
      <c r="PYZ161" s="41"/>
      <c r="PZA161" s="41"/>
      <c r="PZB161" s="41"/>
      <c r="PZC161" s="41"/>
      <c r="PZD161" s="41"/>
      <c r="PZE161" s="41"/>
      <c r="PZF161" s="41"/>
      <c r="PZG161" s="41"/>
      <c r="PZH161" s="41"/>
      <c r="PZI161" s="41"/>
      <c r="PZJ161" s="41"/>
      <c r="PZK161" s="41"/>
      <c r="PZL161" s="41"/>
      <c r="PZM161" s="41"/>
      <c r="PZN161" s="41"/>
      <c r="PZO161" s="41"/>
      <c r="PZP161" s="41"/>
      <c r="PZQ161" s="41"/>
      <c r="PZR161" s="41"/>
      <c r="PZS161" s="41"/>
      <c r="PZT161" s="41"/>
      <c r="PZU161" s="41"/>
      <c r="PZV161" s="41"/>
      <c r="PZW161" s="41"/>
      <c r="PZX161" s="41"/>
      <c r="PZY161" s="41"/>
      <c r="PZZ161" s="41"/>
      <c r="QAA161" s="41"/>
      <c r="QAB161" s="41"/>
      <c r="QAC161" s="41"/>
      <c r="QAD161" s="41"/>
      <c r="QAE161" s="41"/>
      <c r="QAF161" s="41"/>
      <c r="QAG161" s="41"/>
      <c r="QAH161" s="41"/>
      <c r="QAI161" s="41"/>
      <c r="QAJ161" s="41"/>
      <c r="QAK161" s="41"/>
      <c r="QAL161" s="41"/>
      <c r="QAM161" s="41"/>
      <c r="QAN161" s="41"/>
      <c r="QAO161" s="41"/>
      <c r="QAP161" s="41"/>
      <c r="QAQ161" s="41"/>
      <c r="QAR161" s="41"/>
      <c r="QAS161" s="41"/>
      <c r="QAT161" s="41"/>
      <c r="QAU161" s="41"/>
      <c r="QAV161" s="41"/>
      <c r="QAW161" s="41"/>
      <c r="QAX161" s="41"/>
      <c r="QAY161" s="41"/>
      <c r="QAZ161" s="41"/>
      <c r="QBA161" s="41"/>
      <c r="QBB161" s="41"/>
      <c r="QBC161" s="41"/>
      <c r="QBD161" s="41"/>
      <c r="QBE161" s="41"/>
      <c r="QBF161" s="41"/>
      <c r="QBG161" s="41"/>
      <c r="QBH161" s="41"/>
      <c r="QBI161" s="41"/>
      <c r="QBJ161" s="41"/>
      <c r="QBK161" s="41"/>
      <c r="QBL161" s="41"/>
      <c r="QBM161" s="41"/>
      <c r="QBN161" s="41"/>
      <c r="QBO161" s="41"/>
      <c r="QBP161" s="41"/>
      <c r="QBQ161" s="41"/>
      <c r="QBR161" s="41"/>
      <c r="QBS161" s="41"/>
      <c r="QBT161" s="41"/>
      <c r="QBU161" s="41"/>
      <c r="QBV161" s="41"/>
      <c r="QBW161" s="41"/>
      <c r="QBX161" s="41"/>
      <c r="QBY161" s="41"/>
      <c r="QBZ161" s="41"/>
      <c r="QCA161" s="41"/>
      <c r="QCB161" s="41"/>
      <c r="QCC161" s="41"/>
      <c r="QCD161" s="41"/>
      <c r="QCE161" s="41"/>
      <c r="QCF161" s="41"/>
      <c r="QCG161" s="41"/>
      <c r="QCH161" s="41"/>
      <c r="QCI161" s="41"/>
      <c r="QCJ161" s="41"/>
      <c r="QCK161" s="41"/>
      <c r="QCL161" s="41"/>
      <c r="QCM161" s="41"/>
      <c r="QCN161" s="41"/>
      <c r="QCO161" s="41"/>
      <c r="QCP161" s="41"/>
      <c r="QCQ161" s="41"/>
      <c r="QCR161" s="41"/>
      <c r="QCS161" s="41"/>
      <c r="QCT161" s="41"/>
      <c r="QCU161" s="41"/>
      <c r="QCV161" s="41"/>
      <c r="QCW161" s="41"/>
      <c r="QCX161" s="41"/>
      <c r="QCY161" s="41"/>
      <c r="QCZ161" s="41"/>
      <c r="QDA161" s="41"/>
      <c r="QDB161" s="41"/>
      <c r="QDC161" s="41"/>
      <c r="QDD161" s="41"/>
      <c r="QDE161" s="41"/>
      <c r="QDF161" s="41"/>
      <c r="QDG161" s="41"/>
      <c r="QDH161" s="41"/>
      <c r="QDI161" s="41"/>
      <c r="QDJ161" s="41"/>
      <c r="QDK161" s="41"/>
      <c r="QDL161" s="41"/>
      <c r="QDM161" s="41"/>
      <c r="QDN161" s="41"/>
      <c r="QDO161" s="41"/>
      <c r="QDP161" s="41"/>
      <c r="QDQ161" s="41"/>
      <c r="QDR161" s="41"/>
      <c r="QDS161" s="41"/>
      <c r="QDT161" s="41"/>
      <c r="QDU161" s="41"/>
      <c r="QDV161" s="41"/>
      <c r="QDW161" s="41"/>
      <c r="QDX161" s="41"/>
      <c r="QDY161" s="41"/>
      <c r="QDZ161" s="41"/>
      <c r="QEA161" s="41"/>
      <c r="QEB161" s="41"/>
      <c r="QEC161" s="41"/>
      <c r="QED161" s="41"/>
      <c r="QEE161" s="41"/>
      <c r="QEF161" s="41"/>
      <c r="QEG161" s="41"/>
      <c r="QEH161" s="41"/>
      <c r="QEI161" s="41"/>
      <c r="QEJ161" s="41"/>
      <c r="QEK161" s="41"/>
      <c r="QEL161" s="41"/>
      <c r="QEM161" s="41"/>
      <c r="QEN161" s="41"/>
      <c r="QEO161" s="41"/>
      <c r="QEP161" s="41"/>
      <c r="QEQ161" s="41"/>
      <c r="QER161" s="41"/>
      <c r="QES161" s="41"/>
      <c r="QET161" s="41"/>
      <c r="QEU161" s="41"/>
      <c r="QEV161" s="41"/>
      <c r="QEW161" s="41"/>
      <c r="QEX161" s="41"/>
      <c r="QEY161" s="41"/>
      <c r="QEZ161" s="41"/>
      <c r="QFA161" s="41"/>
      <c r="QFB161" s="41"/>
      <c r="QFC161" s="41"/>
      <c r="QFD161" s="41"/>
      <c r="QFE161" s="41"/>
      <c r="QFF161" s="41"/>
      <c r="QFG161" s="41"/>
      <c r="QFH161" s="41"/>
      <c r="QFI161" s="41"/>
      <c r="QFJ161" s="41"/>
      <c r="QFK161" s="41"/>
      <c r="QFL161" s="41"/>
      <c r="QFM161" s="41"/>
      <c r="QFN161" s="41"/>
      <c r="QFO161" s="41"/>
      <c r="QFP161" s="41"/>
      <c r="QFQ161" s="41"/>
      <c r="QFR161" s="41"/>
      <c r="QFS161" s="41"/>
      <c r="QFT161" s="41"/>
      <c r="QFU161" s="41"/>
      <c r="QFV161" s="41"/>
      <c r="QFW161" s="41"/>
      <c r="QFX161" s="41"/>
      <c r="QFY161" s="41"/>
      <c r="QFZ161" s="41"/>
      <c r="QGA161" s="41"/>
      <c r="QGB161" s="41"/>
      <c r="QGC161" s="41"/>
      <c r="QGD161" s="41"/>
      <c r="QGE161" s="41"/>
      <c r="QGF161" s="41"/>
      <c r="QGG161" s="41"/>
      <c r="QGH161" s="41"/>
      <c r="QGI161" s="41"/>
      <c r="QGJ161" s="41"/>
      <c r="QGK161" s="41"/>
      <c r="QGL161" s="41"/>
      <c r="QGM161" s="41"/>
      <c r="QGN161" s="41"/>
      <c r="QGO161" s="41"/>
      <c r="QGP161" s="41"/>
      <c r="QGQ161" s="41"/>
      <c r="QGR161" s="41"/>
      <c r="QGS161" s="41"/>
      <c r="QGT161" s="41"/>
      <c r="QGU161" s="41"/>
      <c r="QGV161" s="41"/>
      <c r="QGW161" s="41"/>
      <c r="QGX161" s="41"/>
      <c r="QGY161" s="41"/>
      <c r="QGZ161" s="41"/>
      <c r="QHA161" s="41"/>
      <c r="QHB161" s="41"/>
      <c r="QHC161" s="41"/>
      <c r="QHD161" s="41"/>
      <c r="QHE161" s="41"/>
      <c r="QHF161" s="41"/>
      <c r="QHG161" s="41"/>
      <c r="QHH161" s="41"/>
      <c r="QHI161" s="41"/>
      <c r="QHJ161" s="41"/>
      <c r="QHK161" s="41"/>
      <c r="QHL161" s="41"/>
      <c r="QHM161" s="41"/>
      <c r="QHN161" s="41"/>
      <c r="QHO161" s="41"/>
      <c r="QHP161" s="41"/>
      <c r="QHQ161" s="41"/>
      <c r="QHR161" s="41"/>
      <c r="QHS161" s="41"/>
      <c r="QHT161" s="41"/>
      <c r="QHU161" s="41"/>
      <c r="QHV161" s="41"/>
      <c r="QHW161" s="41"/>
      <c r="QHX161" s="41"/>
      <c r="QHY161" s="41"/>
      <c r="QHZ161" s="41"/>
      <c r="QIA161" s="41"/>
      <c r="QIB161" s="41"/>
      <c r="QIC161" s="41"/>
      <c r="QID161" s="41"/>
      <c r="QIE161" s="41"/>
      <c r="QIF161" s="41"/>
      <c r="QIG161" s="41"/>
      <c r="QIH161" s="41"/>
      <c r="QII161" s="41"/>
      <c r="QIJ161" s="41"/>
      <c r="QIK161" s="41"/>
      <c r="QIL161" s="41"/>
      <c r="QIM161" s="41"/>
      <c r="QIN161" s="41"/>
      <c r="QIO161" s="41"/>
      <c r="QIP161" s="41"/>
      <c r="QIQ161" s="41"/>
      <c r="QIR161" s="41"/>
      <c r="QIS161" s="41"/>
      <c r="QIT161" s="41"/>
      <c r="QIU161" s="41"/>
      <c r="QIV161" s="41"/>
      <c r="QIW161" s="41"/>
      <c r="QIX161" s="41"/>
      <c r="QIY161" s="41"/>
      <c r="QIZ161" s="41"/>
      <c r="QJA161" s="41"/>
      <c r="QJB161" s="41"/>
      <c r="QJC161" s="41"/>
      <c r="QJD161" s="41"/>
      <c r="QJE161" s="41"/>
      <c r="QJF161" s="41"/>
      <c r="QJG161" s="41"/>
      <c r="QJH161" s="41"/>
      <c r="QJI161" s="41"/>
      <c r="QJJ161" s="41"/>
      <c r="QJK161" s="41"/>
      <c r="QJL161" s="41"/>
      <c r="QJM161" s="41"/>
      <c r="QJN161" s="41"/>
      <c r="QJO161" s="41"/>
      <c r="QJP161" s="41"/>
      <c r="QJQ161" s="41"/>
      <c r="QJR161" s="41"/>
      <c r="QJS161" s="41"/>
      <c r="QJT161" s="41"/>
      <c r="QJU161" s="41"/>
      <c r="QJV161" s="41"/>
      <c r="QJW161" s="41"/>
      <c r="QJX161" s="41"/>
      <c r="QJY161" s="41"/>
      <c r="QJZ161" s="41"/>
      <c r="QKA161" s="41"/>
      <c r="QKB161" s="41"/>
      <c r="QKC161" s="41"/>
      <c r="QKD161" s="41"/>
      <c r="QKE161" s="41"/>
      <c r="QKF161" s="41"/>
      <c r="QKG161" s="41"/>
      <c r="QKH161" s="41"/>
      <c r="QKI161" s="41"/>
      <c r="QKJ161" s="41"/>
      <c r="QKK161" s="41"/>
      <c r="QKL161" s="41"/>
      <c r="QKM161" s="41"/>
      <c r="QKN161" s="41"/>
      <c r="QKO161" s="41"/>
      <c r="QKP161" s="41"/>
      <c r="QKQ161" s="41"/>
      <c r="QKR161" s="41"/>
      <c r="QKS161" s="41"/>
      <c r="QKT161" s="41"/>
      <c r="QKU161" s="41"/>
      <c r="QKV161" s="41"/>
      <c r="QKW161" s="41"/>
      <c r="QKX161" s="41"/>
      <c r="QKY161" s="41"/>
      <c r="QKZ161" s="41"/>
      <c r="QLA161" s="41"/>
      <c r="QLB161" s="41"/>
      <c r="QLC161" s="41"/>
      <c r="QLD161" s="41"/>
      <c r="QLE161" s="41"/>
      <c r="QLF161" s="41"/>
      <c r="QLG161" s="41"/>
      <c r="QLH161" s="41"/>
      <c r="QLI161" s="41"/>
      <c r="QLJ161" s="41"/>
      <c r="QLK161" s="41"/>
      <c r="QLL161" s="41"/>
      <c r="QLM161" s="41"/>
      <c r="QLN161" s="41"/>
      <c r="QLO161" s="41"/>
      <c r="QLP161" s="41"/>
      <c r="QLQ161" s="41"/>
      <c r="QLR161" s="41"/>
      <c r="QLS161" s="41"/>
      <c r="QLT161" s="41"/>
      <c r="QLU161" s="41"/>
      <c r="QLV161" s="41"/>
      <c r="QLW161" s="41"/>
      <c r="QLX161" s="41"/>
      <c r="QLY161" s="41"/>
      <c r="QLZ161" s="41"/>
      <c r="QMA161" s="41"/>
      <c r="QMB161" s="41"/>
      <c r="QMC161" s="41"/>
      <c r="QMD161" s="41"/>
      <c r="QME161" s="41"/>
      <c r="QMF161" s="41"/>
      <c r="QMG161" s="41"/>
      <c r="QMH161" s="41"/>
      <c r="QMI161" s="41"/>
      <c r="QMJ161" s="41"/>
      <c r="QMK161" s="41"/>
      <c r="QML161" s="41"/>
      <c r="QMM161" s="41"/>
      <c r="QMN161" s="41"/>
      <c r="QMO161" s="41"/>
      <c r="QMP161" s="41"/>
      <c r="QMQ161" s="41"/>
      <c r="QMR161" s="41"/>
      <c r="QMS161" s="41"/>
      <c r="QMT161" s="41"/>
      <c r="QMU161" s="41"/>
      <c r="QMV161" s="41"/>
      <c r="QMW161" s="41"/>
      <c r="QMX161" s="41"/>
      <c r="QMY161" s="41"/>
      <c r="QMZ161" s="41"/>
      <c r="QNA161" s="41"/>
      <c r="QNB161" s="41"/>
      <c r="QNC161" s="41"/>
      <c r="QND161" s="41"/>
      <c r="QNE161" s="41"/>
      <c r="QNF161" s="41"/>
      <c r="QNG161" s="41"/>
      <c r="QNH161" s="41"/>
      <c r="QNI161" s="41"/>
      <c r="QNJ161" s="41"/>
      <c r="QNK161" s="41"/>
      <c r="QNL161" s="41"/>
      <c r="QNM161" s="41"/>
      <c r="QNN161" s="41"/>
      <c r="QNO161" s="41"/>
      <c r="QNP161" s="41"/>
      <c r="QNQ161" s="41"/>
      <c r="QNR161" s="41"/>
      <c r="QNS161" s="41"/>
      <c r="QNT161" s="41"/>
      <c r="QNU161" s="41"/>
      <c r="QNV161" s="41"/>
      <c r="QNW161" s="41"/>
      <c r="QNX161" s="41"/>
      <c r="QNY161" s="41"/>
      <c r="QNZ161" s="41"/>
      <c r="QOA161" s="41"/>
      <c r="QOB161" s="41"/>
      <c r="QOC161" s="41"/>
      <c r="QOD161" s="41"/>
      <c r="QOE161" s="41"/>
      <c r="QOF161" s="41"/>
      <c r="QOG161" s="41"/>
      <c r="QOH161" s="41"/>
      <c r="QOI161" s="41"/>
      <c r="QOJ161" s="41"/>
      <c r="QOK161" s="41"/>
      <c r="QOL161" s="41"/>
      <c r="QOM161" s="41"/>
      <c r="QON161" s="41"/>
      <c r="QOO161" s="41"/>
      <c r="QOP161" s="41"/>
      <c r="QOQ161" s="41"/>
      <c r="QOR161" s="41"/>
      <c r="QOS161" s="41"/>
      <c r="QOT161" s="41"/>
      <c r="QOU161" s="41"/>
      <c r="QOV161" s="41"/>
      <c r="QOW161" s="41"/>
      <c r="QOX161" s="41"/>
      <c r="QOY161" s="41"/>
      <c r="QOZ161" s="41"/>
      <c r="QPA161" s="41"/>
      <c r="QPB161" s="41"/>
      <c r="QPC161" s="41"/>
      <c r="QPD161" s="41"/>
      <c r="QPE161" s="41"/>
      <c r="QPF161" s="41"/>
      <c r="QPG161" s="41"/>
      <c r="QPH161" s="41"/>
      <c r="QPI161" s="41"/>
      <c r="QPJ161" s="41"/>
      <c r="QPK161" s="41"/>
      <c r="QPL161" s="41"/>
      <c r="QPM161" s="41"/>
      <c r="QPN161" s="41"/>
      <c r="QPO161" s="41"/>
      <c r="QPP161" s="41"/>
      <c r="QPQ161" s="41"/>
      <c r="QPR161" s="41"/>
      <c r="QPS161" s="41"/>
      <c r="QPT161" s="41"/>
      <c r="QPU161" s="41"/>
      <c r="QPV161" s="41"/>
      <c r="QPW161" s="41"/>
      <c r="QPX161" s="41"/>
      <c r="QPY161" s="41"/>
      <c r="QPZ161" s="41"/>
      <c r="QQA161" s="41"/>
      <c r="QQB161" s="41"/>
      <c r="QQC161" s="41"/>
      <c r="QQD161" s="41"/>
      <c r="QQE161" s="41"/>
      <c r="QQF161" s="41"/>
      <c r="QQG161" s="41"/>
      <c r="QQH161" s="41"/>
      <c r="QQI161" s="41"/>
      <c r="QQJ161" s="41"/>
      <c r="QQK161" s="41"/>
      <c r="QQL161" s="41"/>
      <c r="QQM161" s="41"/>
      <c r="QQN161" s="41"/>
      <c r="QQO161" s="41"/>
      <c r="QQP161" s="41"/>
      <c r="QQQ161" s="41"/>
      <c r="QQR161" s="41"/>
      <c r="QQS161" s="41"/>
      <c r="QQT161" s="41"/>
      <c r="QQU161" s="41"/>
      <c r="QQV161" s="41"/>
      <c r="QQW161" s="41"/>
      <c r="QQX161" s="41"/>
      <c r="QQY161" s="41"/>
      <c r="QQZ161" s="41"/>
      <c r="QRA161" s="41"/>
      <c r="QRB161" s="41"/>
      <c r="QRC161" s="41"/>
      <c r="QRD161" s="41"/>
      <c r="QRE161" s="41"/>
      <c r="QRF161" s="41"/>
      <c r="QRG161" s="41"/>
      <c r="QRH161" s="41"/>
      <c r="QRI161" s="41"/>
      <c r="QRJ161" s="41"/>
      <c r="QRK161" s="41"/>
      <c r="QRL161" s="41"/>
      <c r="QRM161" s="41"/>
      <c r="QRN161" s="41"/>
      <c r="QRO161" s="41"/>
      <c r="QRP161" s="41"/>
      <c r="QRQ161" s="41"/>
      <c r="QRR161" s="41"/>
      <c r="QRS161" s="41"/>
      <c r="QRT161" s="41"/>
      <c r="QRU161" s="41"/>
      <c r="QRV161" s="41"/>
      <c r="QRW161" s="41"/>
      <c r="QRX161" s="41"/>
      <c r="QRY161" s="41"/>
      <c r="QRZ161" s="41"/>
      <c r="QSA161" s="41"/>
      <c r="QSB161" s="41"/>
      <c r="QSC161" s="41"/>
      <c r="QSD161" s="41"/>
      <c r="QSE161" s="41"/>
      <c r="QSF161" s="41"/>
      <c r="QSG161" s="41"/>
      <c r="QSH161" s="41"/>
      <c r="QSI161" s="41"/>
      <c r="QSJ161" s="41"/>
      <c r="QSK161" s="41"/>
      <c r="QSL161" s="41"/>
      <c r="QSM161" s="41"/>
      <c r="QSN161" s="41"/>
      <c r="QSO161" s="41"/>
      <c r="QSP161" s="41"/>
      <c r="QSQ161" s="41"/>
      <c r="QSR161" s="41"/>
      <c r="QSS161" s="41"/>
      <c r="QST161" s="41"/>
      <c r="QSU161" s="41"/>
      <c r="QSV161" s="41"/>
      <c r="QSW161" s="41"/>
      <c r="QSX161" s="41"/>
      <c r="QSY161" s="41"/>
      <c r="QSZ161" s="41"/>
      <c r="QTA161" s="41"/>
      <c r="QTB161" s="41"/>
      <c r="QTC161" s="41"/>
      <c r="QTD161" s="41"/>
      <c r="QTE161" s="41"/>
      <c r="QTF161" s="41"/>
      <c r="QTG161" s="41"/>
      <c r="QTH161" s="41"/>
      <c r="QTI161" s="41"/>
      <c r="QTJ161" s="41"/>
      <c r="QTK161" s="41"/>
      <c r="QTL161" s="41"/>
      <c r="QTM161" s="41"/>
      <c r="QTN161" s="41"/>
      <c r="QTO161" s="41"/>
      <c r="QTP161" s="41"/>
      <c r="QTQ161" s="41"/>
      <c r="QTR161" s="41"/>
      <c r="QTS161" s="41"/>
      <c r="QTT161" s="41"/>
      <c r="QTU161" s="41"/>
      <c r="QTV161" s="41"/>
      <c r="QTW161" s="41"/>
      <c r="QTX161" s="41"/>
      <c r="QTY161" s="41"/>
      <c r="QTZ161" s="41"/>
      <c r="QUA161" s="41"/>
      <c r="QUB161" s="41"/>
      <c r="QUC161" s="41"/>
      <c r="QUD161" s="41"/>
      <c r="QUE161" s="41"/>
      <c r="QUF161" s="41"/>
      <c r="QUG161" s="41"/>
      <c r="QUH161" s="41"/>
      <c r="QUI161" s="41"/>
      <c r="QUJ161" s="41"/>
      <c r="QUK161" s="41"/>
      <c r="QUL161" s="41"/>
      <c r="QUM161" s="41"/>
      <c r="QUN161" s="41"/>
      <c r="QUO161" s="41"/>
      <c r="QUP161" s="41"/>
      <c r="QUQ161" s="41"/>
      <c r="QUR161" s="41"/>
      <c r="QUS161" s="41"/>
      <c r="QUT161" s="41"/>
      <c r="QUU161" s="41"/>
      <c r="QUV161" s="41"/>
      <c r="QUW161" s="41"/>
      <c r="QUX161" s="41"/>
      <c r="QUY161" s="41"/>
      <c r="QUZ161" s="41"/>
      <c r="QVA161" s="41"/>
      <c r="QVB161" s="41"/>
      <c r="QVC161" s="41"/>
      <c r="QVD161" s="41"/>
      <c r="QVE161" s="41"/>
      <c r="QVF161" s="41"/>
      <c r="QVG161" s="41"/>
      <c r="QVH161" s="41"/>
      <c r="QVI161" s="41"/>
      <c r="QVJ161" s="41"/>
      <c r="QVK161" s="41"/>
      <c r="QVL161" s="41"/>
      <c r="QVM161" s="41"/>
      <c r="QVN161" s="41"/>
      <c r="QVO161" s="41"/>
      <c r="QVP161" s="41"/>
      <c r="QVQ161" s="41"/>
      <c r="QVR161" s="41"/>
      <c r="QVS161" s="41"/>
      <c r="QVT161" s="41"/>
      <c r="QVU161" s="41"/>
      <c r="QVV161" s="41"/>
      <c r="QVW161" s="41"/>
      <c r="QVX161" s="41"/>
      <c r="QVY161" s="41"/>
      <c r="QVZ161" s="41"/>
      <c r="QWA161" s="41"/>
      <c r="QWB161" s="41"/>
      <c r="QWC161" s="41"/>
      <c r="QWD161" s="41"/>
      <c r="QWE161" s="41"/>
      <c r="QWF161" s="41"/>
      <c r="QWG161" s="41"/>
      <c r="QWH161" s="41"/>
      <c r="QWI161" s="41"/>
      <c r="QWJ161" s="41"/>
      <c r="QWK161" s="41"/>
      <c r="QWL161" s="41"/>
      <c r="QWM161" s="41"/>
      <c r="QWN161" s="41"/>
      <c r="QWO161" s="41"/>
      <c r="QWP161" s="41"/>
      <c r="QWQ161" s="41"/>
      <c r="QWR161" s="41"/>
      <c r="QWS161" s="41"/>
      <c r="QWT161" s="41"/>
      <c r="QWU161" s="41"/>
      <c r="QWV161" s="41"/>
      <c r="QWW161" s="41"/>
      <c r="QWX161" s="41"/>
      <c r="QWY161" s="41"/>
      <c r="QWZ161" s="41"/>
      <c r="QXA161" s="41"/>
      <c r="QXB161" s="41"/>
      <c r="QXC161" s="41"/>
      <c r="QXD161" s="41"/>
      <c r="QXE161" s="41"/>
      <c r="QXF161" s="41"/>
      <c r="QXG161" s="41"/>
      <c r="QXH161" s="41"/>
      <c r="QXI161" s="41"/>
      <c r="QXJ161" s="41"/>
      <c r="QXK161" s="41"/>
      <c r="QXL161" s="41"/>
      <c r="QXM161" s="41"/>
      <c r="QXN161" s="41"/>
      <c r="QXO161" s="41"/>
      <c r="QXP161" s="41"/>
      <c r="QXQ161" s="41"/>
      <c r="QXR161" s="41"/>
      <c r="QXS161" s="41"/>
      <c r="QXT161" s="41"/>
      <c r="QXU161" s="41"/>
      <c r="QXV161" s="41"/>
      <c r="QXW161" s="41"/>
      <c r="QXX161" s="41"/>
      <c r="QXY161" s="41"/>
      <c r="QXZ161" s="41"/>
      <c r="QYA161" s="41"/>
      <c r="QYB161" s="41"/>
      <c r="QYC161" s="41"/>
      <c r="QYD161" s="41"/>
      <c r="QYE161" s="41"/>
      <c r="QYF161" s="41"/>
      <c r="QYG161" s="41"/>
      <c r="QYH161" s="41"/>
      <c r="QYI161" s="41"/>
      <c r="QYJ161" s="41"/>
      <c r="QYK161" s="41"/>
      <c r="QYL161" s="41"/>
      <c r="QYM161" s="41"/>
      <c r="QYN161" s="41"/>
      <c r="QYO161" s="41"/>
      <c r="QYP161" s="41"/>
      <c r="QYQ161" s="41"/>
      <c r="QYR161" s="41"/>
      <c r="QYS161" s="41"/>
      <c r="QYT161" s="41"/>
      <c r="QYU161" s="41"/>
      <c r="QYV161" s="41"/>
      <c r="QYW161" s="41"/>
      <c r="QYX161" s="41"/>
      <c r="QYY161" s="41"/>
      <c r="QYZ161" s="41"/>
      <c r="QZA161" s="41"/>
      <c r="QZB161" s="41"/>
      <c r="QZC161" s="41"/>
      <c r="QZD161" s="41"/>
      <c r="QZE161" s="41"/>
      <c r="QZF161" s="41"/>
      <c r="QZG161" s="41"/>
      <c r="QZH161" s="41"/>
      <c r="QZI161" s="41"/>
      <c r="QZJ161" s="41"/>
      <c r="QZK161" s="41"/>
      <c r="QZL161" s="41"/>
      <c r="QZM161" s="41"/>
      <c r="QZN161" s="41"/>
      <c r="QZO161" s="41"/>
      <c r="QZP161" s="41"/>
      <c r="QZQ161" s="41"/>
      <c r="QZR161" s="41"/>
      <c r="QZS161" s="41"/>
      <c r="QZT161" s="41"/>
      <c r="QZU161" s="41"/>
      <c r="QZV161" s="41"/>
      <c r="QZW161" s="41"/>
      <c r="QZX161" s="41"/>
      <c r="QZY161" s="41"/>
      <c r="QZZ161" s="41"/>
      <c r="RAA161" s="41"/>
      <c r="RAB161" s="41"/>
      <c r="RAC161" s="41"/>
      <c r="RAD161" s="41"/>
      <c r="RAE161" s="41"/>
      <c r="RAF161" s="41"/>
      <c r="RAG161" s="41"/>
      <c r="RAH161" s="41"/>
      <c r="RAI161" s="41"/>
      <c r="RAJ161" s="41"/>
      <c r="RAK161" s="41"/>
      <c r="RAL161" s="41"/>
      <c r="RAM161" s="41"/>
      <c r="RAN161" s="41"/>
      <c r="RAO161" s="41"/>
      <c r="RAP161" s="41"/>
      <c r="RAQ161" s="41"/>
      <c r="RAR161" s="41"/>
      <c r="RAS161" s="41"/>
      <c r="RAT161" s="41"/>
      <c r="RAU161" s="41"/>
      <c r="RAV161" s="41"/>
      <c r="RAW161" s="41"/>
      <c r="RAX161" s="41"/>
      <c r="RAY161" s="41"/>
      <c r="RAZ161" s="41"/>
      <c r="RBA161" s="41"/>
      <c r="RBB161" s="41"/>
      <c r="RBC161" s="41"/>
      <c r="RBD161" s="41"/>
      <c r="RBE161" s="41"/>
      <c r="RBF161" s="41"/>
      <c r="RBG161" s="41"/>
      <c r="RBH161" s="41"/>
      <c r="RBI161" s="41"/>
      <c r="RBJ161" s="41"/>
      <c r="RBK161" s="41"/>
      <c r="RBL161" s="41"/>
      <c r="RBM161" s="41"/>
      <c r="RBN161" s="41"/>
      <c r="RBO161" s="41"/>
      <c r="RBP161" s="41"/>
      <c r="RBQ161" s="41"/>
      <c r="RBR161" s="41"/>
      <c r="RBS161" s="41"/>
      <c r="RBT161" s="41"/>
      <c r="RBU161" s="41"/>
      <c r="RBV161" s="41"/>
      <c r="RBW161" s="41"/>
      <c r="RBX161" s="41"/>
      <c r="RBY161" s="41"/>
      <c r="RBZ161" s="41"/>
      <c r="RCA161" s="41"/>
      <c r="RCB161" s="41"/>
      <c r="RCC161" s="41"/>
      <c r="RCD161" s="41"/>
      <c r="RCE161" s="41"/>
      <c r="RCF161" s="41"/>
      <c r="RCG161" s="41"/>
      <c r="RCH161" s="41"/>
      <c r="RCI161" s="41"/>
      <c r="RCJ161" s="41"/>
      <c r="RCK161" s="41"/>
      <c r="RCL161" s="41"/>
      <c r="RCM161" s="41"/>
      <c r="RCN161" s="41"/>
      <c r="RCO161" s="41"/>
      <c r="RCP161" s="41"/>
      <c r="RCQ161" s="41"/>
      <c r="RCR161" s="41"/>
      <c r="RCS161" s="41"/>
      <c r="RCT161" s="41"/>
      <c r="RCU161" s="41"/>
      <c r="RCV161" s="41"/>
      <c r="RCW161" s="41"/>
      <c r="RCX161" s="41"/>
      <c r="RCY161" s="41"/>
      <c r="RCZ161" s="41"/>
      <c r="RDA161" s="41"/>
      <c r="RDB161" s="41"/>
      <c r="RDC161" s="41"/>
      <c r="RDD161" s="41"/>
      <c r="RDE161" s="41"/>
      <c r="RDF161" s="41"/>
      <c r="RDG161" s="41"/>
      <c r="RDH161" s="41"/>
      <c r="RDI161" s="41"/>
      <c r="RDJ161" s="41"/>
      <c r="RDK161" s="41"/>
      <c r="RDL161" s="41"/>
      <c r="RDM161" s="41"/>
      <c r="RDN161" s="41"/>
      <c r="RDO161" s="41"/>
      <c r="RDP161" s="41"/>
      <c r="RDQ161" s="41"/>
      <c r="RDR161" s="41"/>
      <c r="RDS161" s="41"/>
      <c r="RDT161" s="41"/>
      <c r="RDU161" s="41"/>
      <c r="RDV161" s="41"/>
      <c r="RDW161" s="41"/>
      <c r="RDX161" s="41"/>
      <c r="RDY161" s="41"/>
      <c r="RDZ161" s="41"/>
      <c r="REA161" s="41"/>
      <c r="REB161" s="41"/>
      <c r="REC161" s="41"/>
      <c r="RED161" s="41"/>
      <c r="REE161" s="41"/>
      <c r="REF161" s="41"/>
      <c r="REG161" s="41"/>
      <c r="REH161" s="41"/>
      <c r="REI161" s="41"/>
      <c r="REJ161" s="41"/>
      <c r="REK161" s="41"/>
      <c r="REL161" s="41"/>
      <c r="REM161" s="41"/>
      <c r="REN161" s="41"/>
      <c r="REO161" s="41"/>
      <c r="REP161" s="41"/>
      <c r="REQ161" s="41"/>
      <c r="RER161" s="41"/>
      <c r="RES161" s="41"/>
      <c r="RET161" s="41"/>
      <c r="REU161" s="41"/>
      <c r="REV161" s="41"/>
      <c r="REW161" s="41"/>
      <c r="REX161" s="41"/>
      <c r="REY161" s="41"/>
      <c r="REZ161" s="41"/>
      <c r="RFA161" s="41"/>
      <c r="RFB161" s="41"/>
      <c r="RFC161" s="41"/>
      <c r="RFD161" s="41"/>
      <c r="RFE161" s="41"/>
      <c r="RFF161" s="41"/>
      <c r="RFG161" s="41"/>
      <c r="RFH161" s="41"/>
      <c r="RFI161" s="41"/>
      <c r="RFJ161" s="41"/>
      <c r="RFK161" s="41"/>
      <c r="RFL161" s="41"/>
      <c r="RFM161" s="41"/>
      <c r="RFN161" s="41"/>
      <c r="RFO161" s="41"/>
      <c r="RFP161" s="41"/>
      <c r="RFQ161" s="41"/>
      <c r="RFR161" s="41"/>
      <c r="RFS161" s="41"/>
      <c r="RFT161" s="41"/>
      <c r="RFU161" s="41"/>
      <c r="RFV161" s="41"/>
      <c r="RFW161" s="41"/>
      <c r="RFX161" s="41"/>
      <c r="RFY161" s="41"/>
      <c r="RFZ161" s="41"/>
      <c r="RGA161" s="41"/>
      <c r="RGB161" s="41"/>
      <c r="RGC161" s="41"/>
      <c r="RGD161" s="41"/>
      <c r="RGE161" s="41"/>
      <c r="RGF161" s="41"/>
      <c r="RGG161" s="41"/>
      <c r="RGH161" s="41"/>
      <c r="RGI161" s="41"/>
      <c r="RGJ161" s="41"/>
      <c r="RGK161" s="41"/>
      <c r="RGL161" s="41"/>
      <c r="RGM161" s="41"/>
      <c r="RGN161" s="41"/>
      <c r="RGO161" s="41"/>
      <c r="RGP161" s="41"/>
      <c r="RGQ161" s="41"/>
      <c r="RGR161" s="41"/>
      <c r="RGS161" s="41"/>
      <c r="RGT161" s="41"/>
      <c r="RGU161" s="41"/>
      <c r="RGV161" s="41"/>
      <c r="RGW161" s="41"/>
      <c r="RGX161" s="41"/>
      <c r="RGY161" s="41"/>
      <c r="RGZ161" s="41"/>
      <c r="RHA161" s="41"/>
      <c r="RHB161" s="41"/>
      <c r="RHC161" s="41"/>
      <c r="RHD161" s="41"/>
      <c r="RHE161" s="41"/>
      <c r="RHF161" s="41"/>
      <c r="RHG161" s="41"/>
      <c r="RHH161" s="41"/>
      <c r="RHI161" s="41"/>
      <c r="RHJ161" s="41"/>
      <c r="RHK161" s="41"/>
      <c r="RHL161" s="41"/>
      <c r="RHM161" s="41"/>
      <c r="RHN161" s="41"/>
      <c r="RHO161" s="41"/>
      <c r="RHP161" s="41"/>
      <c r="RHQ161" s="41"/>
      <c r="RHR161" s="41"/>
      <c r="RHS161" s="41"/>
      <c r="RHT161" s="41"/>
      <c r="RHU161" s="41"/>
      <c r="RHV161" s="41"/>
      <c r="RHW161" s="41"/>
      <c r="RHX161" s="41"/>
      <c r="RHY161" s="41"/>
      <c r="RHZ161" s="41"/>
      <c r="RIA161" s="41"/>
      <c r="RIB161" s="41"/>
      <c r="RIC161" s="41"/>
      <c r="RID161" s="41"/>
      <c r="RIE161" s="41"/>
      <c r="RIF161" s="41"/>
      <c r="RIG161" s="41"/>
      <c r="RIH161" s="41"/>
      <c r="RII161" s="41"/>
      <c r="RIJ161" s="41"/>
      <c r="RIK161" s="41"/>
      <c r="RIL161" s="41"/>
      <c r="RIM161" s="41"/>
      <c r="RIN161" s="41"/>
      <c r="RIO161" s="41"/>
      <c r="RIP161" s="41"/>
      <c r="RIQ161" s="41"/>
      <c r="RIR161" s="41"/>
      <c r="RIS161" s="41"/>
      <c r="RIT161" s="41"/>
      <c r="RIU161" s="41"/>
      <c r="RIV161" s="41"/>
      <c r="RIW161" s="41"/>
      <c r="RIX161" s="41"/>
      <c r="RIY161" s="41"/>
      <c r="RIZ161" s="41"/>
      <c r="RJA161" s="41"/>
      <c r="RJB161" s="41"/>
      <c r="RJC161" s="41"/>
      <c r="RJD161" s="41"/>
      <c r="RJE161" s="41"/>
      <c r="RJF161" s="41"/>
      <c r="RJG161" s="41"/>
      <c r="RJH161" s="41"/>
      <c r="RJI161" s="41"/>
      <c r="RJJ161" s="41"/>
      <c r="RJK161" s="41"/>
      <c r="RJL161" s="41"/>
      <c r="RJM161" s="41"/>
      <c r="RJN161" s="41"/>
      <c r="RJO161" s="41"/>
      <c r="RJP161" s="41"/>
      <c r="RJQ161" s="41"/>
      <c r="RJR161" s="41"/>
      <c r="RJS161" s="41"/>
      <c r="RJT161" s="41"/>
      <c r="RJU161" s="41"/>
      <c r="RJV161" s="41"/>
      <c r="RJW161" s="41"/>
      <c r="RJX161" s="41"/>
      <c r="RJY161" s="41"/>
      <c r="RJZ161" s="41"/>
      <c r="RKA161" s="41"/>
      <c r="RKB161" s="41"/>
      <c r="RKC161" s="41"/>
      <c r="RKD161" s="41"/>
      <c r="RKE161" s="41"/>
      <c r="RKF161" s="41"/>
      <c r="RKG161" s="41"/>
      <c r="RKH161" s="41"/>
      <c r="RKI161" s="41"/>
      <c r="RKJ161" s="41"/>
      <c r="RKK161" s="41"/>
      <c r="RKL161" s="41"/>
      <c r="RKM161" s="41"/>
      <c r="RKN161" s="41"/>
      <c r="RKO161" s="41"/>
      <c r="RKP161" s="41"/>
      <c r="RKQ161" s="41"/>
      <c r="RKR161" s="41"/>
      <c r="RKS161" s="41"/>
      <c r="RKT161" s="41"/>
      <c r="RKU161" s="41"/>
      <c r="RKV161" s="41"/>
      <c r="RKW161" s="41"/>
      <c r="RKX161" s="41"/>
      <c r="RKY161" s="41"/>
      <c r="RKZ161" s="41"/>
      <c r="RLA161" s="41"/>
      <c r="RLB161" s="41"/>
      <c r="RLC161" s="41"/>
      <c r="RLD161" s="41"/>
      <c r="RLE161" s="41"/>
      <c r="RLF161" s="41"/>
      <c r="RLG161" s="41"/>
      <c r="RLH161" s="41"/>
      <c r="RLI161" s="41"/>
      <c r="RLJ161" s="41"/>
      <c r="RLK161" s="41"/>
      <c r="RLL161" s="41"/>
      <c r="RLM161" s="41"/>
      <c r="RLN161" s="41"/>
      <c r="RLO161" s="41"/>
      <c r="RLP161" s="41"/>
      <c r="RLQ161" s="41"/>
      <c r="RLR161" s="41"/>
      <c r="RLS161" s="41"/>
      <c r="RLT161" s="41"/>
      <c r="RLU161" s="41"/>
      <c r="RLV161" s="41"/>
      <c r="RLW161" s="41"/>
      <c r="RLX161" s="41"/>
      <c r="RLY161" s="41"/>
      <c r="RLZ161" s="41"/>
      <c r="RMA161" s="41"/>
      <c r="RMB161" s="41"/>
      <c r="RMC161" s="41"/>
      <c r="RMD161" s="41"/>
      <c r="RME161" s="41"/>
      <c r="RMF161" s="41"/>
      <c r="RMG161" s="41"/>
      <c r="RMH161" s="41"/>
      <c r="RMI161" s="41"/>
      <c r="RMJ161" s="41"/>
      <c r="RMK161" s="41"/>
      <c r="RML161" s="41"/>
      <c r="RMM161" s="41"/>
      <c r="RMN161" s="41"/>
      <c r="RMO161" s="41"/>
      <c r="RMP161" s="41"/>
      <c r="RMQ161" s="41"/>
      <c r="RMR161" s="41"/>
      <c r="RMS161" s="41"/>
      <c r="RMT161" s="41"/>
      <c r="RMU161" s="41"/>
      <c r="RMV161" s="41"/>
      <c r="RMW161" s="41"/>
      <c r="RMX161" s="41"/>
      <c r="RMY161" s="41"/>
      <c r="RMZ161" s="41"/>
      <c r="RNA161" s="41"/>
      <c r="RNB161" s="41"/>
      <c r="RNC161" s="41"/>
      <c r="RND161" s="41"/>
      <c r="RNE161" s="41"/>
      <c r="RNF161" s="41"/>
      <c r="RNG161" s="41"/>
      <c r="RNH161" s="41"/>
      <c r="RNI161" s="41"/>
      <c r="RNJ161" s="41"/>
      <c r="RNK161" s="41"/>
      <c r="RNL161" s="41"/>
      <c r="RNM161" s="41"/>
      <c r="RNN161" s="41"/>
      <c r="RNO161" s="41"/>
      <c r="RNP161" s="41"/>
      <c r="RNQ161" s="41"/>
      <c r="RNR161" s="41"/>
      <c r="RNS161" s="41"/>
      <c r="RNT161" s="41"/>
      <c r="RNU161" s="41"/>
      <c r="RNV161" s="41"/>
      <c r="RNW161" s="41"/>
      <c r="RNX161" s="41"/>
      <c r="RNY161" s="41"/>
      <c r="RNZ161" s="41"/>
      <c r="ROA161" s="41"/>
      <c r="ROB161" s="41"/>
      <c r="ROC161" s="41"/>
      <c r="ROD161" s="41"/>
      <c r="ROE161" s="41"/>
      <c r="ROF161" s="41"/>
      <c r="ROG161" s="41"/>
      <c r="ROH161" s="41"/>
      <c r="ROI161" s="41"/>
      <c r="ROJ161" s="41"/>
      <c r="ROK161" s="41"/>
      <c r="ROL161" s="41"/>
      <c r="ROM161" s="41"/>
      <c r="RON161" s="41"/>
      <c r="ROO161" s="41"/>
      <c r="ROP161" s="41"/>
      <c r="ROQ161" s="41"/>
      <c r="ROR161" s="41"/>
      <c r="ROS161" s="41"/>
      <c r="ROT161" s="41"/>
      <c r="ROU161" s="41"/>
      <c r="ROV161" s="41"/>
      <c r="ROW161" s="41"/>
      <c r="ROX161" s="41"/>
      <c r="ROY161" s="41"/>
      <c r="ROZ161" s="41"/>
      <c r="RPA161" s="41"/>
      <c r="RPB161" s="41"/>
      <c r="RPC161" s="41"/>
      <c r="RPD161" s="41"/>
      <c r="RPE161" s="41"/>
      <c r="RPF161" s="41"/>
      <c r="RPG161" s="41"/>
      <c r="RPH161" s="41"/>
      <c r="RPI161" s="41"/>
      <c r="RPJ161" s="41"/>
      <c r="RPK161" s="41"/>
      <c r="RPL161" s="41"/>
      <c r="RPM161" s="41"/>
      <c r="RPN161" s="41"/>
      <c r="RPO161" s="41"/>
      <c r="RPP161" s="41"/>
      <c r="RPQ161" s="41"/>
      <c r="RPR161" s="41"/>
      <c r="RPS161" s="41"/>
      <c r="RPT161" s="41"/>
      <c r="RPU161" s="41"/>
      <c r="RPV161" s="41"/>
      <c r="RPW161" s="41"/>
      <c r="RPX161" s="41"/>
      <c r="RPY161" s="41"/>
      <c r="RPZ161" s="41"/>
      <c r="RQA161" s="41"/>
      <c r="RQB161" s="41"/>
      <c r="RQC161" s="41"/>
      <c r="RQD161" s="41"/>
      <c r="RQE161" s="41"/>
      <c r="RQF161" s="41"/>
      <c r="RQG161" s="41"/>
      <c r="RQH161" s="41"/>
      <c r="RQI161" s="41"/>
      <c r="RQJ161" s="41"/>
      <c r="RQK161" s="41"/>
      <c r="RQL161" s="41"/>
      <c r="RQM161" s="41"/>
      <c r="RQN161" s="41"/>
      <c r="RQO161" s="41"/>
      <c r="RQP161" s="41"/>
      <c r="RQQ161" s="41"/>
      <c r="RQR161" s="41"/>
      <c r="RQS161" s="41"/>
      <c r="RQT161" s="41"/>
      <c r="RQU161" s="41"/>
      <c r="RQV161" s="41"/>
      <c r="RQW161" s="41"/>
      <c r="RQX161" s="41"/>
      <c r="RQY161" s="41"/>
      <c r="RQZ161" s="41"/>
      <c r="RRA161" s="41"/>
      <c r="RRB161" s="41"/>
      <c r="RRC161" s="41"/>
      <c r="RRD161" s="41"/>
      <c r="RRE161" s="41"/>
      <c r="RRF161" s="41"/>
      <c r="RRG161" s="41"/>
      <c r="RRH161" s="41"/>
      <c r="RRI161" s="41"/>
      <c r="RRJ161" s="41"/>
      <c r="RRK161" s="41"/>
      <c r="RRL161" s="41"/>
      <c r="RRM161" s="41"/>
      <c r="RRN161" s="41"/>
      <c r="RRO161" s="41"/>
      <c r="RRP161" s="41"/>
      <c r="RRQ161" s="41"/>
      <c r="RRR161" s="41"/>
      <c r="RRS161" s="41"/>
      <c r="RRT161" s="41"/>
      <c r="RRU161" s="41"/>
      <c r="RRV161" s="41"/>
      <c r="RRW161" s="41"/>
      <c r="RRX161" s="41"/>
      <c r="RRY161" s="41"/>
      <c r="RRZ161" s="41"/>
      <c r="RSA161" s="41"/>
      <c r="RSB161" s="41"/>
      <c r="RSC161" s="41"/>
      <c r="RSD161" s="41"/>
      <c r="RSE161" s="41"/>
      <c r="RSF161" s="41"/>
      <c r="RSG161" s="41"/>
      <c r="RSH161" s="41"/>
      <c r="RSI161" s="41"/>
      <c r="RSJ161" s="41"/>
      <c r="RSK161" s="41"/>
      <c r="RSL161" s="41"/>
      <c r="RSM161" s="41"/>
      <c r="RSN161" s="41"/>
      <c r="RSO161" s="41"/>
      <c r="RSP161" s="41"/>
      <c r="RSQ161" s="41"/>
      <c r="RSR161" s="41"/>
      <c r="RSS161" s="41"/>
      <c r="RST161" s="41"/>
      <c r="RSU161" s="41"/>
      <c r="RSV161" s="41"/>
      <c r="RSW161" s="41"/>
      <c r="RSX161" s="41"/>
      <c r="RSY161" s="41"/>
      <c r="RSZ161" s="41"/>
      <c r="RTA161" s="41"/>
      <c r="RTB161" s="41"/>
      <c r="RTC161" s="41"/>
      <c r="RTD161" s="41"/>
      <c r="RTE161" s="41"/>
      <c r="RTF161" s="41"/>
      <c r="RTG161" s="41"/>
      <c r="RTH161" s="41"/>
      <c r="RTI161" s="41"/>
      <c r="RTJ161" s="41"/>
      <c r="RTK161" s="41"/>
      <c r="RTL161" s="41"/>
      <c r="RTM161" s="41"/>
      <c r="RTN161" s="41"/>
      <c r="RTO161" s="41"/>
      <c r="RTP161" s="41"/>
      <c r="RTQ161" s="41"/>
      <c r="RTR161" s="41"/>
      <c r="RTS161" s="41"/>
      <c r="RTT161" s="41"/>
      <c r="RTU161" s="41"/>
      <c r="RTV161" s="41"/>
      <c r="RTW161" s="41"/>
      <c r="RTX161" s="41"/>
      <c r="RTY161" s="41"/>
      <c r="RTZ161" s="41"/>
      <c r="RUA161" s="41"/>
      <c r="RUB161" s="41"/>
      <c r="RUC161" s="41"/>
      <c r="RUD161" s="41"/>
      <c r="RUE161" s="41"/>
      <c r="RUF161" s="41"/>
      <c r="RUG161" s="41"/>
      <c r="RUH161" s="41"/>
      <c r="RUI161" s="41"/>
      <c r="RUJ161" s="41"/>
      <c r="RUK161" s="41"/>
      <c r="RUL161" s="41"/>
      <c r="RUM161" s="41"/>
      <c r="RUN161" s="41"/>
      <c r="RUO161" s="41"/>
      <c r="RUP161" s="41"/>
      <c r="RUQ161" s="41"/>
      <c r="RUR161" s="41"/>
      <c r="RUS161" s="41"/>
      <c r="RUT161" s="41"/>
      <c r="RUU161" s="41"/>
      <c r="RUV161" s="41"/>
      <c r="RUW161" s="41"/>
      <c r="RUX161" s="41"/>
      <c r="RUY161" s="41"/>
      <c r="RUZ161" s="41"/>
      <c r="RVA161" s="41"/>
      <c r="RVB161" s="41"/>
      <c r="RVC161" s="41"/>
      <c r="RVD161" s="41"/>
      <c r="RVE161" s="41"/>
      <c r="RVF161" s="41"/>
      <c r="RVG161" s="41"/>
      <c r="RVH161" s="41"/>
      <c r="RVI161" s="41"/>
      <c r="RVJ161" s="41"/>
      <c r="RVK161" s="41"/>
      <c r="RVL161" s="41"/>
      <c r="RVM161" s="41"/>
      <c r="RVN161" s="41"/>
      <c r="RVO161" s="41"/>
      <c r="RVP161" s="41"/>
      <c r="RVQ161" s="41"/>
      <c r="RVR161" s="41"/>
      <c r="RVS161" s="41"/>
      <c r="RVT161" s="41"/>
      <c r="RVU161" s="41"/>
      <c r="RVV161" s="41"/>
      <c r="RVW161" s="41"/>
      <c r="RVX161" s="41"/>
      <c r="RVY161" s="41"/>
      <c r="RVZ161" s="41"/>
      <c r="RWA161" s="41"/>
      <c r="RWB161" s="41"/>
      <c r="RWC161" s="41"/>
      <c r="RWD161" s="41"/>
      <c r="RWE161" s="41"/>
      <c r="RWF161" s="41"/>
      <c r="RWG161" s="41"/>
      <c r="RWH161" s="41"/>
      <c r="RWI161" s="41"/>
      <c r="RWJ161" s="41"/>
      <c r="RWK161" s="41"/>
      <c r="RWL161" s="41"/>
      <c r="RWM161" s="41"/>
      <c r="RWN161" s="41"/>
      <c r="RWO161" s="41"/>
      <c r="RWP161" s="41"/>
      <c r="RWQ161" s="41"/>
      <c r="RWR161" s="41"/>
      <c r="RWS161" s="41"/>
      <c r="RWT161" s="41"/>
      <c r="RWU161" s="41"/>
      <c r="RWV161" s="41"/>
      <c r="RWW161" s="41"/>
      <c r="RWX161" s="41"/>
      <c r="RWY161" s="41"/>
      <c r="RWZ161" s="41"/>
      <c r="RXA161" s="41"/>
      <c r="RXB161" s="41"/>
      <c r="RXC161" s="41"/>
      <c r="RXD161" s="41"/>
      <c r="RXE161" s="41"/>
      <c r="RXF161" s="41"/>
      <c r="RXG161" s="41"/>
      <c r="RXH161" s="41"/>
      <c r="RXI161" s="41"/>
      <c r="RXJ161" s="41"/>
      <c r="RXK161" s="41"/>
      <c r="RXL161" s="41"/>
      <c r="RXM161" s="41"/>
      <c r="RXN161" s="41"/>
      <c r="RXO161" s="41"/>
      <c r="RXP161" s="41"/>
      <c r="RXQ161" s="41"/>
      <c r="RXR161" s="41"/>
      <c r="RXS161" s="41"/>
      <c r="RXT161" s="41"/>
      <c r="RXU161" s="41"/>
      <c r="RXV161" s="41"/>
      <c r="RXW161" s="41"/>
      <c r="RXX161" s="41"/>
      <c r="RXY161" s="41"/>
      <c r="RXZ161" s="41"/>
      <c r="RYA161" s="41"/>
      <c r="RYB161" s="41"/>
      <c r="RYC161" s="41"/>
      <c r="RYD161" s="41"/>
      <c r="RYE161" s="41"/>
      <c r="RYF161" s="41"/>
      <c r="RYG161" s="41"/>
      <c r="RYH161" s="41"/>
      <c r="RYI161" s="41"/>
      <c r="RYJ161" s="41"/>
      <c r="RYK161" s="41"/>
      <c r="RYL161" s="41"/>
      <c r="RYM161" s="41"/>
      <c r="RYN161" s="41"/>
      <c r="RYO161" s="41"/>
      <c r="RYP161" s="41"/>
      <c r="RYQ161" s="41"/>
      <c r="RYR161" s="41"/>
      <c r="RYS161" s="41"/>
      <c r="RYT161" s="41"/>
      <c r="RYU161" s="41"/>
      <c r="RYV161" s="41"/>
      <c r="RYW161" s="41"/>
      <c r="RYX161" s="41"/>
      <c r="RYY161" s="41"/>
      <c r="RYZ161" s="41"/>
      <c r="RZA161" s="41"/>
      <c r="RZB161" s="41"/>
      <c r="RZC161" s="41"/>
      <c r="RZD161" s="41"/>
      <c r="RZE161" s="41"/>
      <c r="RZF161" s="41"/>
      <c r="RZG161" s="41"/>
      <c r="RZH161" s="41"/>
      <c r="RZI161" s="41"/>
      <c r="RZJ161" s="41"/>
      <c r="RZK161" s="41"/>
      <c r="RZL161" s="41"/>
      <c r="RZM161" s="41"/>
      <c r="RZN161" s="41"/>
      <c r="RZO161" s="41"/>
      <c r="RZP161" s="41"/>
      <c r="RZQ161" s="41"/>
      <c r="RZR161" s="41"/>
      <c r="RZS161" s="41"/>
      <c r="RZT161" s="41"/>
      <c r="RZU161" s="41"/>
      <c r="RZV161" s="41"/>
      <c r="RZW161" s="41"/>
      <c r="RZX161" s="41"/>
      <c r="RZY161" s="41"/>
      <c r="RZZ161" s="41"/>
      <c r="SAA161" s="41"/>
      <c r="SAB161" s="41"/>
      <c r="SAC161" s="41"/>
      <c r="SAD161" s="41"/>
      <c r="SAE161" s="41"/>
      <c r="SAF161" s="41"/>
      <c r="SAG161" s="41"/>
      <c r="SAH161" s="41"/>
      <c r="SAI161" s="41"/>
      <c r="SAJ161" s="41"/>
      <c r="SAK161" s="41"/>
      <c r="SAL161" s="41"/>
      <c r="SAM161" s="41"/>
      <c r="SAN161" s="41"/>
      <c r="SAO161" s="41"/>
      <c r="SAP161" s="41"/>
      <c r="SAQ161" s="41"/>
      <c r="SAR161" s="41"/>
      <c r="SAS161" s="41"/>
      <c r="SAT161" s="41"/>
      <c r="SAU161" s="41"/>
      <c r="SAV161" s="41"/>
      <c r="SAW161" s="41"/>
      <c r="SAX161" s="41"/>
      <c r="SAY161" s="41"/>
      <c r="SAZ161" s="41"/>
      <c r="SBA161" s="41"/>
      <c r="SBB161" s="41"/>
      <c r="SBC161" s="41"/>
      <c r="SBD161" s="41"/>
      <c r="SBE161" s="41"/>
      <c r="SBF161" s="41"/>
      <c r="SBG161" s="41"/>
      <c r="SBH161" s="41"/>
      <c r="SBI161" s="41"/>
      <c r="SBJ161" s="41"/>
      <c r="SBK161" s="41"/>
      <c r="SBL161" s="41"/>
      <c r="SBM161" s="41"/>
      <c r="SBN161" s="41"/>
      <c r="SBO161" s="41"/>
      <c r="SBP161" s="41"/>
      <c r="SBQ161" s="41"/>
      <c r="SBR161" s="41"/>
      <c r="SBS161" s="41"/>
      <c r="SBT161" s="41"/>
      <c r="SBU161" s="41"/>
      <c r="SBV161" s="41"/>
      <c r="SBW161" s="41"/>
      <c r="SBX161" s="41"/>
      <c r="SBY161" s="41"/>
      <c r="SBZ161" s="41"/>
      <c r="SCA161" s="41"/>
      <c r="SCB161" s="41"/>
      <c r="SCC161" s="41"/>
      <c r="SCD161" s="41"/>
      <c r="SCE161" s="41"/>
      <c r="SCF161" s="41"/>
      <c r="SCG161" s="41"/>
      <c r="SCH161" s="41"/>
      <c r="SCI161" s="41"/>
      <c r="SCJ161" s="41"/>
      <c r="SCK161" s="41"/>
      <c r="SCL161" s="41"/>
      <c r="SCM161" s="41"/>
      <c r="SCN161" s="41"/>
      <c r="SCO161" s="41"/>
      <c r="SCP161" s="41"/>
      <c r="SCQ161" s="41"/>
      <c r="SCR161" s="41"/>
      <c r="SCS161" s="41"/>
      <c r="SCT161" s="41"/>
      <c r="SCU161" s="41"/>
      <c r="SCV161" s="41"/>
      <c r="SCW161" s="41"/>
      <c r="SCX161" s="41"/>
      <c r="SCY161" s="41"/>
      <c r="SCZ161" s="41"/>
      <c r="SDA161" s="41"/>
      <c r="SDB161" s="41"/>
      <c r="SDC161" s="41"/>
      <c r="SDD161" s="41"/>
      <c r="SDE161" s="41"/>
      <c r="SDF161" s="41"/>
      <c r="SDG161" s="41"/>
      <c r="SDH161" s="41"/>
      <c r="SDI161" s="41"/>
      <c r="SDJ161" s="41"/>
      <c r="SDK161" s="41"/>
      <c r="SDL161" s="41"/>
      <c r="SDM161" s="41"/>
      <c r="SDN161" s="41"/>
      <c r="SDO161" s="41"/>
      <c r="SDP161" s="41"/>
      <c r="SDQ161" s="41"/>
      <c r="SDR161" s="41"/>
      <c r="SDS161" s="41"/>
      <c r="SDT161" s="41"/>
      <c r="SDU161" s="41"/>
      <c r="SDV161" s="41"/>
      <c r="SDW161" s="41"/>
      <c r="SDX161" s="41"/>
      <c r="SDY161" s="41"/>
      <c r="SDZ161" s="41"/>
      <c r="SEA161" s="41"/>
      <c r="SEB161" s="41"/>
      <c r="SEC161" s="41"/>
      <c r="SED161" s="41"/>
      <c r="SEE161" s="41"/>
      <c r="SEF161" s="41"/>
      <c r="SEG161" s="41"/>
      <c r="SEH161" s="41"/>
      <c r="SEI161" s="41"/>
      <c r="SEJ161" s="41"/>
      <c r="SEK161" s="41"/>
      <c r="SEL161" s="41"/>
      <c r="SEM161" s="41"/>
      <c r="SEN161" s="41"/>
      <c r="SEO161" s="41"/>
      <c r="SEP161" s="41"/>
      <c r="SEQ161" s="41"/>
      <c r="SER161" s="41"/>
      <c r="SES161" s="41"/>
      <c r="SET161" s="41"/>
      <c r="SEU161" s="41"/>
      <c r="SEV161" s="41"/>
      <c r="SEW161" s="41"/>
      <c r="SEX161" s="41"/>
      <c r="SEY161" s="41"/>
      <c r="SEZ161" s="41"/>
      <c r="SFA161" s="41"/>
      <c r="SFB161" s="41"/>
      <c r="SFC161" s="41"/>
      <c r="SFD161" s="41"/>
      <c r="SFE161" s="41"/>
      <c r="SFF161" s="41"/>
      <c r="SFG161" s="41"/>
      <c r="SFH161" s="41"/>
      <c r="SFI161" s="41"/>
      <c r="SFJ161" s="41"/>
      <c r="SFK161" s="41"/>
      <c r="SFL161" s="41"/>
      <c r="SFM161" s="41"/>
      <c r="SFN161" s="41"/>
      <c r="SFO161" s="41"/>
      <c r="SFP161" s="41"/>
      <c r="SFQ161" s="41"/>
      <c r="SFR161" s="41"/>
      <c r="SFS161" s="41"/>
      <c r="SFT161" s="41"/>
      <c r="SFU161" s="41"/>
      <c r="SFV161" s="41"/>
      <c r="SFW161" s="41"/>
      <c r="SFX161" s="41"/>
      <c r="SFY161" s="41"/>
      <c r="SFZ161" s="41"/>
      <c r="SGA161" s="41"/>
      <c r="SGB161" s="41"/>
      <c r="SGC161" s="41"/>
      <c r="SGD161" s="41"/>
      <c r="SGE161" s="41"/>
      <c r="SGF161" s="41"/>
      <c r="SGG161" s="41"/>
      <c r="SGH161" s="41"/>
      <c r="SGI161" s="41"/>
      <c r="SGJ161" s="41"/>
      <c r="SGK161" s="41"/>
      <c r="SGL161" s="41"/>
      <c r="SGM161" s="41"/>
      <c r="SGN161" s="41"/>
      <c r="SGO161" s="41"/>
      <c r="SGP161" s="41"/>
      <c r="SGQ161" s="41"/>
      <c r="SGR161" s="41"/>
      <c r="SGS161" s="41"/>
      <c r="SGT161" s="41"/>
      <c r="SGU161" s="41"/>
      <c r="SGV161" s="41"/>
      <c r="SGW161" s="41"/>
      <c r="SGX161" s="41"/>
      <c r="SGY161" s="41"/>
      <c r="SGZ161" s="41"/>
      <c r="SHA161" s="41"/>
      <c r="SHB161" s="41"/>
      <c r="SHC161" s="41"/>
      <c r="SHD161" s="41"/>
      <c r="SHE161" s="41"/>
      <c r="SHF161" s="41"/>
      <c r="SHG161" s="41"/>
      <c r="SHH161" s="41"/>
      <c r="SHI161" s="41"/>
      <c r="SHJ161" s="41"/>
      <c r="SHK161" s="41"/>
      <c r="SHL161" s="41"/>
      <c r="SHM161" s="41"/>
      <c r="SHN161" s="41"/>
      <c r="SHO161" s="41"/>
      <c r="SHP161" s="41"/>
      <c r="SHQ161" s="41"/>
      <c r="SHR161" s="41"/>
      <c r="SHS161" s="41"/>
      <c r="SHT161" s="41"/>
      <c r="SHU161" s="41"/>
      <c r="SHV161" s="41"/>
      <c r="SHW161" s="41"/>
      <c r="SHX161" s="41"/>
      <c r="SHY161" s="41"/>
      <c r="SHZ161" s="41"/>
      <c r="SIA161" s="41"/>
      <c r="SIB161" s="41"/>
      <c r="SIC161" s="41"/>
      <c r="SID161" s="41"/>
      <c r="SIE161" s="41"/>
      <c r="SIF161" s="41"/>
      <c r="SIG161" s="41"/>
      <c r="SIH161" s="41"/>
      <c r="SII161" s="41"/>
      <c r="SIJ161" s="41"/>
      <c r="SIK161" s="41"/>
      <c r="SIL161" s="41"/>
      <c r="SIM161" s="41"/>
      <c r="SIN161" s="41"/>
      <c r="SIO161" s="41"/>
      <c r="SIP161" s="41"/>
      <c r="SIQ161" s="41"/>
      <c r="SIR161" s="41"/>
      <c r="SIS161" s="41"/>
      <c r="SIT161" s="41"/>
      <c r="SIU161" s="41"/>
      <c r="SIV161" s="41"/>
      <c r="SIW161" s="41"/>
      <c r="SIX161" s="41"/>
      <c r="SIY161" s="41"/>
      <c r="SIZ161" s="41"/>
      <c r="SJA161" s="41"/>
      <c r="SJB161" s="41"/>
      <c r="SJC161" s="41"/>
      <c r="SJD161" s="41"/>
      <c r="SJE161" s="41"/>
      <c r="SJF161" s="41"/>
      <c r="SJG161" s="41"/>
      <c r="SJH161" s="41"/>
      <c r="SJI161" s="41"/>
      <c r="SJJ161" s="41"/>
      <c r="SJK161" s="41"/>
      <c r="SJL161" s="41"/>
      <c r="SJM161" s="41"/>
      <c r="SJN161" s="41"/>
      <c r="SJO161" s="41"/>
      <c r="SJP161" s="41"/>
      <c r="SJQ161" s="41"/>
      <c r="SJR161" s="41"/>
      <c r="SJS161" s="41"/>
      <c r="SJT161" s="41"/>
      <c r="SJU161" s="41"/>
      <c r="SJV161" s="41"/>
      <c r="SJW161" s="41"/>
      <c r="SJX161" s="41"/>
      <c r="SJY161" s="41"/>
      <c r="SJZ161" s="41"/>
      <c r="SKA161" s="41"/>
      <c r="SKB161" s="41"/>
      <c r="SKC161" s="41"/>
      <c r="SKD161" s="41"/>
      <c r="SKE161" s="41"/>
      <c r="SKF161" s="41"/>
      <c r="SKG161" s="41"/>
      <c r="SKH161" s="41"/>
      <c r="SKI161" s="41"/>
      <c r="SKJ161" s="41"/>
      <c r="SKK161" s="41"/>
      <c r="SKL161" s="41"/>
      <c r="SKM161" s="41"/>
      <c r="SKN161" s="41"/>
      <c r="SKO161" s="41"/>
      <c r="SKP161" s="41"/>
      <c r="SKQ161" s="41"/>
      <c r="SKR161" s="41"/>
      <c r="SKS161" s="41"/>
      <c r="SKT161" s="41"/>
      <c r="SKU161" s="41"/>
      <c r="SKV161" s="41"/>
      <c r="SKW161" s="41"/>
      <c r="SKX161" s="41"/>
      <c r="SKY161" s="41"/>
      <c r="SKZ161" s="41"/>
      <c r="SLA161" s="41"/>
      <c r="SLB161" s="41"/>
      <c r="SLC161" s="41"/>
      <c r="SLD161" s="41"/>
      <c r="SLE161" s="41"/>
      <c r="SLF161" s="41"/>
      <c r="SLG161" s="41"/>
      <c r="SLH161" s="41"/>
      <c r="SLI161" s="41"/>
      <c r="SLJ161" s="41"/>
      <c r="SLK161" s="41"/>
      <c r="SLL161" s="41"/>
      <c r="SLM161" s="41"/>
      <c r="SLN161" s="41"/>
      <c r="SLO161" s="41"/>
      <c r="SLP161" s="41"/>
      <c r="SLQ161" s="41"/>
      <c r="SLR161" s="41"/>
      <c r="SLS161" s="41"/>
      <c r="SLT161" s="41"/>
      <c r="SLU161" s="41"/>
      <c r="SLV161" s="41"/>
      <c r="SLW161" s="41"/>
      <c r="SLX161" s="41"/>
      <c r="SLY161" s="41"/>
      <c r="SLZ161" s="41"/>
      <c r="SMA161" s="41"/>
      <c r="SMB161" s="41"/>
      <c r="SMC161" s="41"/>
      <c r="SMD161" s="41"/>
      <c r="SME161" s="41"/>
      <c r="SMF161" s="41"/>
      <c r="SMG161" s="41"/>
      <c r="SMH161" s="41"/>
      <c r="SMI161" s="41"/>
      <c r="SMJ161" s="41"/>
      <c r="SMK161" s="41"/>
      <c r="SML161" s="41"/>
      <c r="SMM161" s="41"/>
      <c r="SMN161" s="41"/>
      <c r="SMO161" s="41"/>
      <c r="SMP161" s="41"/>
      <c r="SMQ161" s="41"/>
      <c r="SMR161" s="41"/>
      <c r="SMS161" s="41"/>
      <c r="SMT161" s="41"/>
      <c r="SMU161" s="41"/>
      <c r="SMV161" s="41"/>
      <c r="SMW161" s="41"/>
      <c r="SMX161" s="41"/>
      <c r="SMY161" s="41"/>
      <c r="SMZ161" s="41"/>
      <c r="SNA161" s="41"/>
      <c r="SNB161" s="41"/>
      <c r="SNC161" s="41"/>
      <c r="SND161" s="41"/>
      <c r="SNE161" s="41"/>
      <c r="SNF161" s="41"/>
      <c r="SNG161" s="41"/>
      <c r="SNH161" s="41"/>
      <c r="SNI161" s="41"/>
      <c r="SNJ161" s="41"/>
      <c r="SNK161" s="41"/>
      <c r="SNL161" s="41"/>
      <c r="SNM161" s="41"/>
      <c r="SNN161" s="41"/>
      <c r="SNO161" s="41"/>
      <c r="SNP161" s="41"/>
      <c r="SNQ161" s="41"/>
      <c r="SNR161" s="41"/>
      <c r="SNS161" s="41"/>
      <c r="SNT161" s="41"/>
      <c r="SNU161" s="41"/>
      <c r="SNV161" s="41"/>
      <c r="SNW161" s="41"/>
      <c r="SNX161" s="41"/>
      <c r="SNY161" s="41"/>
      <c r="SNZ161" s="41"/>
      <c r="SOA161" s="41"/>
      <c r="SOB161" s="41"/>
      <c r="SOC161" s="41"/>
      <c r="SOD161" s="41"/>
      <c r="SOE161" s="41"/>
      <c r="SOF161" s="41"/>
      <c r="SOG161" s="41"/>
      <c r="SOH161" s="41"/>
      <c r="SOI161" s="41"/>
      <c r="SOJ161" s="41"/>
      <c r="SOK161" s="41"/>
      <c r="SOL161" s="41"/>
      <c r="SOM161" s="41"/>
      <c r="SON161" s="41"/>
      <c r="SOO161" s="41"/>
      <c r="SOP161" s="41"/>
      <c r="SOQ161" s="41"/>
      <c r="SOR161" s="41"/>
      <c r="SOS161" s="41"/>
      <c r="SOT161" s="41"/>
      <c r="SOU161" s="41"/>
      <c r="SOV161" s="41"/>
      <c r="SOW161" s="41"/>
      <c r="SOX161" s="41"/>
      <c r="SOY161" s="41"/>
      <c r="SOZ161" s="41"/>
      <c r="SPA161" s="41"/>
      <c r="SPB161" s="41"/>
      <c r="SPC161" s="41"/>
      <c r="SPD161" s="41"/>
      <c r="SPE161" s="41"/>
      <c r="SPF161" s="41"/>
      <c r="SPG161" s="41"/>
      <c r="SPH161" s="41"/>
      <c r="SPI161" s="41"/>
      <c r="SPJ161" s="41"/>
      <c r="SPK161" s="41"/>
      <c r="SPL161" s="41"/>
      <c r="SPM161" s="41"/>
      <c r="SPN161" s="41"/>
      <c r="SPO161" s="41"/>
      <c r="SPP161" s="41"/>
      <c r="SPQ161" s="41"/>
      <c r="SPR161" s="41"/>
      <c r="SPS161" s="41"/>
      <c r="SPT161" s="41"/>
      <c r="SPU161" s="41"/>
      <c r="SPV161" s="41"/>
      <c r="SPW161" s="41"/>
      <c r="SPX161" s="41"/>
      <c r="SPY161" s="41"/>
      <c r="SPZ161" s="41"/>
      <c r="SQA161" s="41"/>
      <c r="SQB161" s="41"/>
      <c r="SQC161" s="41"/>
      <c r="SQD161" s="41"/>
      <c r="SQE161" s="41"/>
      <c r="SQF161" s="41"/>
      <c r="SQG161" s="41"/>
      <c r="SQH161" s="41"/>
      <c r="SQI161" s="41"/>
      <c r="SQJ161" s="41"/>
      <c r="SQK161" s="41"/>
      <c r="SQL161" s="41"/>
      <c r="SQM161" s="41"/>
      <c r="SQN161" s="41"/>
      <c r="SQO161" s="41"/>
      <c r="SQP161" s="41"/>
      <c r="SQQ161" s="41"/>
      <c r="SQR161" s="41"/>
      <c r="SQS161" s="41"/>
      <c r="SQT161" s="41"/>
      <c r="SQU161" s="41"/>
      <c r="SQV161" s="41"/>
      <c r="SQW161" s="41"/>
      <c r="SQX161" s="41"/>
      <c r="SQY161" s="41"/>
      <c r="SQZ161" s="41"/>
      <c r="SRA161" s="41"/>
      <c r="SRB161" s="41"/>
      <c r="SRC161" s="41"/>
      <c r="SRD161" s="41"/>
      <c r="SRE161" s="41"/>
      <c r="SRF161" s="41"/>
      <c r="SRG161" s="41"/>
      <c r="SRH161" s="41"/>
      <c r="SRI161" s="41"/>
      <c r="SRJ161" s="41"/>
      <c r="SRK161" s="41"/>
      <c r="SRL161" s="41"/>
      <c r="SRM161" s="41"/>
      <c r="SRN161" s="41"/>
      <c r="SRO161" s="41"/>
      <c r="SRP161" s="41"/>
      <c r="SRQ161" s="41"/>
      <c r="SRR161" s="41"/>
      <c r="SRS161" s="41"/>
      <c r="SRT161" s="41"/>
      <c r="SRU161" s="41"/>
      <c r="SRV161" s="41"/>
      <c r="SRW161" s="41"/>
      <c r="SRX161" s="41"/>
      <c r="SRY161" s="41"/>
      <c r="SRZ161" s="41"/>
      <c r="SSA161" s="41"/>
      <c r="SSB161" s="41"/>
      <c r="SSC161" s="41"/>
      <c r="SSD161" s="41"/>
      <c r="SSE161" s="41"/>
      <c r="SSF161" s="41"/>
      <c r="SSG161" s="41"/>
      <c r="SSH161" s="41"/>
      <c r="SSI161" s="41"/>
      <c r="SSJ161" s="41"/>
      <c r="SSK161" s="41"/>
      <c r="SSL161" s="41"/>
      <c r="SSM161" s="41"/>
      <c r="SSN161" s="41"/>
      <c r="SSO161" s="41"/>
      <c r="SSP161" s="41"/>
      <c r="SSQ161" s="41"/>
      <c r="SSR161" s="41"/>
      <c r="SSS161" s="41"/>
      <c r="SST161" s="41"/>
      <c r="SSU161" s="41"/>
      <c r="SSV161" s="41"/>
      <c r="SSW161" s="41"/>
      <c r="SSX161" s="41"/>
      <c r="SSY161" s="41"/>
      <c r="SSZ161" s="41"/>
      <c r="STA161" s="41"/>
      <c r="STB161" s="41"/>
      <c r="STC161" s="41"/>
      <c r="STD161" s="41"/>
      <c r="STE161" s="41"/>
      <c r="STF161" s="41"/>
      <c r="STG161" s="41"/>
      <c r="STH161" s="41"/>
      <c r="STI161" s="41"/>
      <c r="STJ161" s="41"/>
      <c r="STK161" s="41"/>
      <c r="STL161" s="41"/>
      <c r="STM161" s="41"/>
      <c r="STN161" s="41"/>
      <c r="STO161" s="41"/>
      <c r="STP161" s="41"/>
      <c r="STQ161" s="41"/>
      <c r="STR161" s="41"/>
      <c r="STS161" s="41"/>
      <c r="STT161" s="41"/>
      <c r="STU161" s="41"/>
      <c r="STV161" s="41"/>
      <c r="STW161" s="41"/>
      <c r="STX161" s="41"/>
      <c r="STY161" s="41"/>
      <c r="STZ161" s="41"/>
      <c r="SUA161" s="41"/>
      <c r="SUB161" s="41"/>
      <c r="SUC161" s="41"/>
      <c r="SUD161" s="41"/>
      <c r="SUE161" s="41"/>
      <c r="SUF161" s="41"/>
      <c r="SUG161" s="41"/>
      <c r="SUH161" s="41"/>
      <c r="SUI161" s="41"/>
      <c r="SUJ161" s="41"/>
      <c r="SUK161" s="41"/>
      <c r="SUL161" s="41"/>
      <c r="SUM161" s="41"/>
      <c r="SUN161" s="41"/>
      <c r="SUO161" s="41"/>
      <c r="SUP161" s="41"/>
      <c r="SUQ161" s="41"/>
      <c r="SUR161" s="41"/>
      <c r="SUS161" s="41"/>
      <c r="SUT161" s="41"/>
      <c r="SUU161" s="41"/>
      <c r="SUV161" s="41"/>
      <c r="SUW161" s="41"/>
      <c r="SUX161" s="41"/>
      <c r="SUY161" s="41"/>
      <c r="SUZ161" s="41"/>
      <c r="SVA161" s="41"/>
      <c r="SVB161" s="41"/>
      <c r="SVC161" s="41"/>
      <c r="SVD161" s="41"/>
      <c r="SVE161" s="41"/>
      <c r="SVF161" s="41"/>
      <c r="SVG161" s="41"/>
      <c r="SVH161" s="41"/>
      <c r="SVI161" s="41"/>
      <c r="SVJ161" s="41"/>
      <c r="SVK161" s="41"/>
      <c r="SVL161" s="41"/>
      <c r="SVM161" s="41"/>
      <c r="SVN161" s="41"/>
      <c r="SVO161" s="41"/>
      <c r="SVP161" s="41"/>
      <c r="SVQ161" s="41"/>
      <c r="SVR161" s="41"/>
      <c r="SVS161" s="41"/>
      <c r="SVT161" s="41"/>
      <c r="SVU161" s="41"/>
      <c r="SVV161" s="41"/>
      <c r="SVW161" s="41"/>
      <c r="SVX161" s="41"/>
      <c r="SVY161" s="41"/>
      <c r="SVZ161" s="41"/>
      <c r="SWA161" s="41"/>
      <c r="SWB161" s="41"/>
      <c r="SWC161" s="41"/>
      <c r="SWD161" s="41"/>
      <c r="SWE161" s="41"/>
      <c r="SWF161" s="41"/>
      <c r="SWG161" s="41"/>
      <c r="SWH161" s="41"/>
      <c r="SWI161" s="41"/>
      <c r="SWJ161" s="41"/>
      <c r="SWK161" s="41"/>
      <c r="SWL161" s="41"/>
      <c r="SWM161" s="41"/>
      <c r="SWN161" s="41"/>
      <c r="SWO161" s="41"/>
      <c r="SWP161" s="41"/>
      <c r="SWQ161" s="41"/>
      <c r="SWR161" s="41"/>
      <c r="SWS161" s="41"/>
      <c r="SWT161" s="41"/>
      <c r="SWU161" s="41"/>
      <c r="SWV161" s="41"/>
      <c r="SWW161" s="41"/>
      <c r="SWX161" s="41"/>
      <c r="SWY161" s="41"/>
      <c r="SWZ161" s="41"/>
      <c r="SXA161" s="41"/>
      <c r="SXB161" s="41"/>
      <c r="SXC161" s="41"/>
      <c r="SXD161" s="41"/>
      <c r="SXE161" s="41"/>
      <c r="SXF161" s="41"/>
      <c r="SXG161" s="41"/>
      <c r="SXH161" s="41"/>
      <c r="SXI161" s="41"/>
      <c r="SXJ161" s="41"/>
      <c r="SXK161" s="41"/>
      <c r="SXL161" s="41"/>
      <c r="SXM161" s="41"/>
      <c r="SXN161" s="41"/>
      <c r="SXO161" s="41"/>
      <c r="SXP161" s="41"/>
      <c r="SXQ161" s="41"/>
      <c r="SXR161" s="41"/>
      <c r="SXS161" s="41"/>
      <c r="SXT161" s="41"/>
      <c r="SXU161" s="41"/>
      <c r="SXV161" s="41"/>
      <c r="SXW161" s="41"/>
      <c r="SXX161" s="41"/>
      <c r="SXY161" s="41"/>
      <c r="SXZ161" s="41"/>
      <c r="SYA161" s="41"/>
      <c r="SYB161" s="41"/>
      <c r="SYC161" s="41"/>
      <c r="SYD161" s="41"/>
      <c r="SYE161" s="41"/>
      <c r="SYF161" s="41"/>
      <c r="SYG161" s="41"/>
      <c r="SYH161" s="41"/>
      <c r="SYI161" s="41"/>
      <c r="SYJ161" s="41"/>
      <c r="SYK161" s="41"/>
      <c r="SYL161" s="41"/>
      <c r="SYM161" s="41"/>
      <c r="SYN161" s="41"/>
      <c r="SYO161" s="41"/>
      <c r="SYP161" s="41"/>
      <c r="SYQ161" s="41"/>
      <c r="SYR161" s="41"/>
      <c r="SYS161" s="41"/>
      <c r="SYT161" s="41"/>
      <c r="SYU161" s="41"/>
      <c r="SYV161" s="41"/>
      <c r="SYW161" s="41"/>
      <c r="SYX161" s="41"/>
      <c r="SYY161" s="41"/>
      <c r="SYZ161" s="41"/>
      <c r="SZA161" s="41"/>
      <c r="SZB161" s="41"/>
      <c r="SZC161" s="41"/>
      <c r="SZD161" s="41"/>
      <c r="SZE161" s="41"/>
      <c r="SZF161" s="41"/>
      <c r="SZG161" s="41"/>
      <c r="SZH161" s="41"/>
      <c r="SZI161" s="41"/>
      <c r="SZJ161" s="41"/>
      <c r="SZK161" s="41"/>
      <c r="SZL161" s="41"/>
      <c r="SZM161" s="41"/>
      <c r="SZN161" s="41"/>
      <c r="SZO161" s="41"/>
      <c r="SZP161" s="41"/>
      <c r="SZQ161" s="41"/>
      <c r="SZR161" s="41"/>
      <c r="SZS161" s="41"/>
      <c r="SZT161" s="41"/>
      <c r="SZU161" s="41"/>
      <c r="SZV161" s="41"/>
      <c r="SZW161" s="41"/>
      <c r="SZX161" s="41"/>
      <c r="SZY161" s="41"/>
      <c r="SZZ161" s="41"/>
      <c r="TAA161" s="41"/>
      <c r="TAB161" s="41"/>
      <c r="TAC161" s="41"/>
      <c r="TAD161" s="41"/>
      <c r="TAE161" s="41"/>
      <c r="TAF161" s="41"/>
      <c r="TAG161" s="41"/>
      <c r="TAH161" s="41"/>
      <c r="TAI161" s="41"/>
      <c r="TAJ161" s="41"/>
      <c r="TAK161" s="41"/>
      <c r="TAL161" s="41"/>
      <c r="TAM161" s="41"/>
      <c r="TAN161" s="41"/>
      <c r="TAO161" s="41"/>
      <c r="TAP161" s="41"/>
      <c r="TAQ161" s="41"/>
      <c r="TAR161" s="41"/>
      <c r="TAS161" s="41"/>
      <c r="TAT161" s="41"/>
      <c r="TAU161" s="41"/>
      <c r="TAV161" s="41"/>
      <c r="TAW161" s="41"/>
      <c r="TAX161" s="41"/>
      <c r="TAY161" s="41"/>
      <c r="TAZ161" s="41"/>
      <c r="TBA161" s="41"/>
      <c r="TBB161" s="41"/>
      <c r="TBC161" s="41"/>
      <c r="TBD161" s="41"/>
      <c r="TBE161" s="41"/>
      <c r="TBF161" s="41"/>
      <c r="TBG161" s="41"/>
      <c r="TBH161" s="41"/>
      <c r="TBI161" s="41"/>
      <c r="TBJ161" s="41"/>
      <c r="TBK161" s="41"/>
      <c r="TBL161" s="41"/>
      <c r="TBM161" s="41"/>
      <c r="TBN161" s="41"/>
      <c r="TBO161" s="41"/>
      <c r="TBP161" s="41"/>
      <c r="TBQ161" s="41"/>
      <c r="TBR161" s="41"/>
      <c r="TBS161" s="41"/>
      <c r="TBT161" s="41"/>
      <c r="TBU161" s="41"/>
      <c r="TBV161" s="41"/>
      <c r="TBW161" s="41"/>
      <c r="TBX161" s="41"/>
      <c r="TBY161" s="41"/>
      <c r="TBZ161" s="41"/>
      <c r="TCA161" s="41"/>
      <c r="TCB161" s="41"/>
      <c r="TCC161" s="41"/>
      <c r="TCD161" s="41"/>
      <c r="TCE161" s="41"/>
      <c r="TCF161" s="41"/>
      <c r="TCG161" s="41"/>
      <c r="TCH161" s="41"/>
      <c r="TCI161" s="41"/>
      <c r="TCJ161" s="41"/>
      <c r="TCK161" s="41"/>
      <c r="TCL161" s="41"/>
      <c r="TCM161" s="41"/>
      <c r="TCN161" s="41"/>
      <c r="TCO161" s="41"/>
      <c r="TCP161" s="41"/>
      <c r="TCQ161" s="41"/>
      <c r="TCR161" s="41"/>
      <c r="TCS161" s="41"/>
      <c r="TCT161" s="41"/>
      <c r="TCU161" s="41"/>
      <c r="TCV161" s="41"/>
      <c r="TCW161" s="41"/>
      <c r="TCX161" s="41"/>
      <c r="TCY161" s="41"/>
      <c r="TCZ161" s="41"/>
      <c r="TDA161" s="41"/>
      <c r="TDB161" s="41"/>
      <c r="TDC161" s="41"/>
      <c r="TDD161" s="41"/>
      <c r="TDE161" s="41"/>
      <c r="TDF161" s="41"/>
      <c r="TDG161" s="41"/>
      <c r="TDH161" s="41"/>
      <c r="TDI161" s="41"/>
      <c r="TDJ161" s="41"/>
      <c r="TDK161" s="41"/>
      <c r="TDL161" s="41"/>
      <c r="TDM161" s="41"/>
      <c r="TDN161" s="41"/>
      <c r="TDO161" s="41"/>
      <c r="TDP161" s="41"/>
      <c r="TDQ161" s="41"/>
      <c r="TDR161" s="41"/>
      <c r="TDS161" s="41"/>
      <c r="TDT161" s="41"/>
      <c r="TDU161" s="41"/>
      <c r="TDV161" s="41"/>
      <c r="TDW161" s="41"/>
      <c r="TDX161" s="41"/>
      <c r="TDY161" s="41"/>
      <c r="TDZ161" s="41"/>
      <c r="TEA161" s="41"/>
      <c r="TEB161" s="41"/>
      <c r="TEC161" s="41"/>
      <c r="TED161" s="41"/>
      <c r="TEE161" s="41"/>
      <c r="TEF161" s="41"/>
      <c r="TEG161" s="41"/>
      <c r="TEH161" s="41"/>
      <c r="TEI161" s="41"/>
      <c r="TEJ161" s="41"/>
      <c r="TEK161" s="41"/>
      <c r="TEL161" s="41"/>
      <c r="TEM161" s="41"/>
      <c r="TEN161" s="41"/>
      <c r="TEO161" s="41"/>
      <c r="TEP161" s="41"/>
      <c r="TEQ161" s="41"/>
      <c r="TER161" s="41"/>
      <c r="TES161" s="41"/>
      <c r="TET161" s="41"/>
      <c r="TEU161" s="41"/>
      <c r="TEV161" s="41"/>
      <c r="TEW161" s="41"/>
      <c r="TEX161" s="41"/>
      <c r="TEY161" s="41"/>
      <c r="TEZ161" s="41"/>
      <c r="TFA161" s="41"/>
      <c r="TFB161" s="41"/>
      <c r="TFC161" s="41"/>
      <c r="TFD161" s="41"/>
      <c r="TFE161" s="41"/>
      <c r="TFF161" s="41"/>
      <c r="TFG161" s="41"/>
      <c r="TFH161" s="41"/>
      <c r="TFI161" s="41"/>
      <c r="TFJ161" s="41"/>
      <c r="TFK161" s="41"/>
      <c r="TFL161" s="41"/>
      <c r="TFM161" s="41"/>
      <c r="TFN161" s="41"/>
      <c r="TFO161" s="41"/>
      <c r="TFP161" s="41"/>
      <c r="TFQ161" s="41"/>
      <c r="TFR161" s="41"/>
      <c r="TFS161" s="41"/>
      <c r="TFT161" s="41"/>
      <c r="TFU161" s="41"/>
      <c r="TFV161" s="41"/>
      <c r="TFW161" s="41"/>
      <c r="TFX161" s="41"/>
      <c r="TFY161" s="41"/>
      <c r="TFZ161" s="41"/>
      <c r="TGA161" s="41"/>
      <c r="TGB161" s="41"/>
      <c r="TGC161" s="41"/>
      <c r="TGD161" s="41"/>
      <c r="TGE161" s="41"/>
      <c r="TGF161" s="41"/>
      <c r="TGG161" s="41"/>
      <c r="TGH161" s="41"/>
      <c r="TGI161" s="41"/>
      <c r="TGJ161" s="41"/>
      <c r="TGK161" s="41"/>
      <c r="TGL161" s="41"/>
      <c r="TGM161" s="41"/>
      <c r="TGN161" s="41"/>
      <c r="TGO161" s="41"/>
      <c r="TGP161" s="41"/>
      <c r="TGQ161" s="41"/>
      <c r="TGR161" s="41"/>
      <c r="TGS161" s="41"/>
      <c r="TGT161" s="41"/>
      <c r="TGU161" s="41"/>
      <c r="TGV161" s="41"/>
      <c r="TGW161" s="41"/>
      <c r="TGX161" s="41"/>
      <c r="TGY161" s="41"/>
      <c r="TGZ161" s="41"/>
      <c r="THA161" s="41"/>
      <c r="THB161" s="41"/>
      <c r="THC161" s="41"/>
      <c r="THD161" s="41"/>
      <c r="THE161" s="41"/>
      <c r="THF161" s="41"/>
      <c r="THG161" s="41"/>
      <c r="THH161" s="41"/>
      <c r="THI161" s="41"/>
      <c r="THJ161" s="41"/>
      <c r="THK161" s="41"/>
      <c r="THL161" s="41"/>
      <c r="THM161" s="41"/>
      <c r="THN161" s="41"/>
      <c r="THO161" s="41"/>
      <c r="THP161" s="41"/>
      <c r="THQ161" s="41"/>
      <c r="THR161" s="41"/>
      <c r="THS161" s="41"/>
      <c r="THT161" s="41"/>
      <c r="THU161" s="41"/>
      <c r="THV161" s="41"/>
      <c r="THW161" s="41"/>
      <c r="THX161" s="41"/>
      <c r="THY161" s="41"/>
      <c r="THZ161" s="41"/>
      <c r="TIA161" s="41"/>
      <c r="TIB161" s="41"/>
      <c r="TIC161" s="41"/>
      <c r="TID161" s="41"/>
      <c r="TIE161" s="41"/>
      <c r="TIF161" s="41"/>
      <c r="TIG161" s="41"/>
      <c r="TIH161" s="41"/>
      <c r="TII161" s="41"/>
      <c r="TIJ161" s="41"/>
      <c r="TIK161" s="41"/>
      <c r="TIL161" s="41"/>
      <c r="TIM161" s="41"/>
      <c r="TIN161" s="41"/>
      <c r="TIO161" s="41"/>
      <c r="TIP161" s="41"/>
      <c r="TIQ161" s="41"/>
      <c r="TIR161" s="41"/>
      <c r="TIS161" s="41"/>
      <c r="TIT161" s="41"/>
      <c r="TIU161" s="41"/>
      <c r="TIV161" s="41"/>
      <c r="TIW161" s="41"/>
      <c r="TIX161" s="41"/>
      <c r="TIY161" s="41"/>
      <c r="TIZ161" s="41"/>
      <c r="TJA161" s="41"/>
      <c r="TJB161" s="41"/>
      <c r="TJC161" s="41"/>
      <c r="TJD161" s="41"/>
      <c r="TJE161" s="41"/>
      <c r="TJF161" s="41"/>
      <c r="TJG161" s="41"/>
      <c r="TJH161" s="41"/>
      <c r="TJI161" s="41"/>
      <c r="TJJ161" s="41"/>
      <c r="TJK161" s="41"/>
      <c r="TJL161" s="41"/>
      <c r="TJM161" s="41"/>
      <c r="TJN161" s="41"/>
      <c r="TJO161" s="41"/>
      <c r="TJP161" s="41"/>
      <c r="TJQ161" s="41"/>
      <c r="TJR161" s="41"/>
      <c r="TJS161" s="41"/>
      <c r="TJT161" s="41"/>
      <c r="TJU161" s="41"/>
      <c r="TJV161" s="41"/>
      <c r="TJW161" s="41"/>
      <c r="TJX161" s="41"/>
      <c r="TJY161" s="41"/>
      <c r="TJZ161" s="41"/>
      <c r="TKA161" s="41"/>
      <c r="TKB161" s="41"/>
      <c r="TKC161" s="41"/>
      <c r="TKD161" s="41"/>
      <c r="TKE161" s="41"/>
      <c r="TKF161" s="41"/>
      <c r="TKG161" s="41"/>
      <c r="TKH161" s="41"/>
      <c r="TKI161" s="41"/>
      <c r="TKJ161" s="41"/>
      <c r="TKK161" s="41"/>
      <c r="TKL161" s="41"/>
      <c r="TKM161" s="41"/>
      <c r="TKN161" s="41"/>
      <c r="TKO161" s="41"/>
      <c r="TKP161" s="41"/>
      <c r="TKQ161" s="41"/>
      <c r="TKR161" s="41"/>
      <c r="TKS161" s="41"/>
      <c r="TKT161" s="41"/>
      <c r="TKU161" s="41"/>
      <c r="TKV161" s="41"/>
      <c r="TKW161" s="41"/>
      <c r="TKX161" s="41"/>
      <c r="TKY161" s="41"/>
      <c r="TKZ161" s="41"/>
      <c r="TLA161" s="41"/>
      <c r="TLB161" s="41"/>
      <c r="TLC161" s="41"/>
      <c r="TLD161" s="41"/>
      <c r="TLE161" s="41"/>
      <c r="TLF161" s="41"/>
      <c r="TLG161" s="41"/>
      <c r="TLH161" s="41"/>
      <c r="TLI161" s="41"/>
      <c r="TLJ161" s="41"/>
      <c r="TLK161" s="41"/>
      <c r="TLL161" s="41"/>
      <c r="TLM161" s="41"/>
      <c r="TLN161" s="41"/>
      <c r="TLO161" s="41"/>
      <c r="TLP161" s="41"/>
      <c r="TLQ161" s="41"/>
      <c r="TLR161" s="41"/>
      <c r="TLS161" s="41"/>
      <c r="TLT161" s="41"/>
      <c r="TLU161" s="41"/>
      <c r="TLV161" s="41"/>
      <c r="TLW161" s="41"/>
      <c r="TLX161" s="41"/>
      <c r="TLY161" s="41"/>
      <c r="TLZ161" s="41"/>
      <c r="TMA161" s="41"/>
      <c r="TMB161" s="41"/>
      <c r="TMC161" s="41"/>
      <c r="TMD161" s="41"/>
      <c r="TME161" s="41"/>
      <c r="TMF161" s="41"/>
      <c r="TMG161" s="41"/>
      <c r="TMH161" s="41"/>
      <c r="TMI161" s="41"/>
      <c r="TMJ161" s="41"/>
      <c r="TMK161" s="41"/>
      <c r="TML161" s="41"/>
      <c r="TMM161" s="41"/>
      <c r="TMN161" s="41"/>
      <c r="TMO161" s="41"/>
      <c r="TMP161" s="41"/>
      <c r="TMQ161" s="41"/>
      <c r="TMR161" s="41"/>
      <c r="TMS161" s="41"/>
      <c r="TMT161" s="41"/>
      <c r="TMU161" s="41"/>
      <c r="TMV161" s="41"/>
      <c r="TMW161" s="41"/>
      <c r="TMX161" s="41"/>
      <c r="TMY161" s="41"/>
      <c r="TMZ161" s="41"/>
      <c r="TNA161" s="41"/>
      <c r="TNB161" s="41"/>
      <c r="TNC161" s="41"/>
      <c r="TND161" s="41"/>
      <c r="TNE161" s="41"/>
      <c r="TNF161" s="41"/>
      <c r="TNG161" s="41"/>
      <c r="TNH161" s="41"/>
      <c r="TNI161" s="41"/>
      <c r="TNJ161" s="41"/>
      <c r="TNK161" s="41"/>
      <c r="TNL161" s="41"/>
      <c r="TNM161" s="41"/>
      <c r="TNN161" s="41"/>
      <c r="TNO161" s="41"/>
      <c r="TNP161" s="41"/>
      <c r="TNQ161" s="41"/>
      <c r="TNR161" s="41"/>
      <c r="TNS161" s="41"/>
      <c r="TNT161" s="41"/>
      <c r="TNU161" s="41"/>
      <c r="TNV161" s="41"/>
      <c r="TNW161" s="41"/>
      <c r="TNX161" s="41"/>
      <c r="TNY161" s="41"/>
      <c r="TNZ161" s="41"/>
      <c r="TOA161" s="41"/>
      <c r="TOB161" s="41"/>
      <c r="TOC161" s="41"/>
      <c r="TOD161" s="41"/>
      <c r="TOE161" s="41"/>
      <c r="TOF161" s="41"/>
      <c r="TOG161" s="41"/>
      <c r="TOH161" s="41"/>
      <c r="TOI161" s="41"/>
      <c r="TOJ161" s="41"/>
      <c r="TOK161" s="41"/>
      <c r="TOL161" s="41"/>
      <c r="TOM161" s="41"/>
      <c r="TON161" s="41"/>
      <c r="TOO161" s="41"/>
      <c r="TOP161" s="41"/>
      <c r="TOQ161" s="41"/>
      <c r="TOR161" s="41"/>
      <c r="TOS161" s="41"/>
      <c r="TOT161" s="41"/>
      <c r="TOU161" s="41"/>
      <c r="TOV161" s="41"/>
      <c r="TOW161" s="41"/>
      <c r="TOX161" s="41"/>
      <c r="TOY161" s="41"/>
      <c r="TOZ161" s="41"/>
      <c r="TPA161" s="41"/>
      <c r="TPB161" s="41"/>
      <c r="TPC161" s="41"/>
      <c r="TPD161" s="41"/>
      <c r="TPE161" s="41"/>
      <c r="TPF161" s="41"/>
      <c r="TPG161" s="41"/>
      <c r="TPH161" s="41"/>
      <c r="TPI161" s="41"/>
      <c r="TPJ161" s="41"/>
      <c r="TPK161" s="41"/>
      <c r="TPL161" s="41"/>
      <c r="TPM161" s="41"/>
      <c r="TPN161" s="41"/>
      <c r="TPO161" s="41"/>
      <c r="TPP161" s="41"/>
      <c r="TPQ161" s="41"/>
      <c r="TPR161" s="41"/>
      <c r="TPS161" s="41"/>
      <c r="TPT161" s="41"/>
      <c r="TPU161" s="41"/>
      <c r="TPV161" s="41"/>
      <c r="TPW161" s="41"/>
      <c r="TPX161" s="41"/>
      <c r="TPY161" s="41"/>
      <c r="TPZ161" s="41"/>
      <c r="TQA161" s="41"/>
      <c r="TQB161" s="41"/>
      <c r="TQC161" s="41"/>
      <c r="TQD161" s="41"/>
      <c r="TQE161" s="41"/>
      <c r="TQF161" s="41"/>
      <c r="TQG161" s="41"/>
      <c r="TQH161" s="41"/>
      <c r="TQI161" s="41"/>
      <c r="TQJ161" s="41"/>
      <c r="TQK161" s="41"/>
      <c r="TQL161" s="41"/>
      <c r="TQM161" s="41"/>
      <c r="TQN161" s="41"/>
      <c r="TQO161" s="41"/>
      <c r="TQP161" s="41"/>
      <c r="TQQ161" s="41"/>
      <c r="TQR161" s="41"/>
      <c r="TQS161" s="41"/>
      <c r="TQT161" s="41"/>
      <c r="TQU161" s="41"/>
      <c r="TQV161" s="41"/>
      <c r="TQW161" s="41"/>
      <c r="TQX161" s="41"/>
      <c r="TQY161" s="41"/>
      <c r="TQZ161" s="41"/>
      <c r="TRA161" s="41"/>
      <c r="TRB161" s="41"/>
      <c r="TRC161" s="41"/>
      <c r="TRD161" s="41"/>
      <c r="TRE161" s="41"/>
      <c r="TRF161" s="41"/>
      <c r="TRG161" s="41"/>
      <c r="TRH161" s="41"/>
      <c r="TRI161" s="41"/>
      <c r="TRJ161" s="41"/>
      <c r="TRK161" s="41"/>
      <c r="TRL161" s="41"/>
      <c r="TRM161" s="41"/>
      <c r="TRN161" s="41"/>
      <c r="TRO161" s="41"/>
      <c r="TRP161" s="41"/>
      <c r="TRQ161" s="41"/>
      <c r="TRR161" s="41"/>
      <c r="TRS161" s="41"/>
      <c r="TRT161" s="41"/>
      <c r="TRU161" s="41"/>
      <c r="TRV161" s="41"/>
      <c r="TRW161" s="41"/>
      <c r="TRX161" s="41"/>
      <c r="TRY161" s="41"/>
      <c r="TRZ161" s="41"/>
      <c r="TSA161" s="41"/>
      <c r="TSB161" s="41"/>
      <c r="TSC161" s="41"/>
      <c r="TSD161" s="41"/>
      <c r="TSE161" s="41"/>
      <c r="TSF161" s="41"/>
      <c r="TSG161" s="41"/>
      <c r="TSH161" s="41"/>
      <c r="TSI161" s="41"/>
      <c r="TSJ161" s="41"/>
      <c r="TSK161" s="41"/>
      <c r="TSL161" s="41"/>
      <c r="TSM161" s="41"/>
      <c r="TSN161" s="41"/>
      <c r="TSO161" s="41"/>
      <c r="TSP161" s="41"/>
      <c r="TSQ161" s="41"/>
      <c r="TSR161" s="41"/>
      <c r="TSS161" s="41"/>
      <c r="TST161" s="41"/>
      <c r="TSU161" s="41"/>
      <c r="TSV161" s="41"/>
      <c r="TSW161" s="41"/>
      <c r="TSX161" s="41"/>
      <c r="TSY161" s="41"/>
      <c r="TSZ161" s="41"/>
      <c r="TTA161" s="41"/>
      <c r="TTB161" s="41"/>
      <c r="TTC161" s="41"/>
      <c r="TTD161" s="41"/>
      <c r="TTE161" s="41"/>
      <c r="TTF161" s="41"/>
      <c r="TTG161" s="41"/>
      <c r="TTH161" s="41"/>
      <c r="TTI161" s="41"/>
      <c r="TTJ161" s="41"/>
      <c r="TTK161" s="41"/>
      <c r="TTL161" s="41"/>
      <c r="TTM161" s="41"/>
      <c r="TTN161" s="41"/>
      <c r="TTO161" s="41"/>
      <c r="TTP161" s="41"/>
      <c r="TTQ161" s="41"/>
      <c r="TTR161" s="41"/>
      <c r="TTS161" s="41"/>
      <c r="TTT161" s="41"/>
      <c r="TTU161" s="41"/>
      <c r="TTV161" s="41"/>
      <c r="TTW161" s="41"/>
      <c r="TTX161" s="41"/>
      <c r="TTY161" s="41"/>
      <c r="TTZ161" s="41"/>
      <c r="TUA161" s="41"/>
      <c r="TUB161" s="41"/>
      <c r="TUC161" s="41"/>
      <c r="TUD161" s="41"/>
      <c r="TUE161" s="41"/>
      <c r="TUF161" s="41"/>
      <c r="TUG161" s="41"/>
      <c r="TUH161" s="41"/>
      <c r="TUI161" s="41"/>
      <c r="TUJ161" s="41"/>
      <c r="TUK161" s="41"/>
      <c r="TUL161" s="41"/>
      <c r="TUM161" s="41"/>
      <c r="TUN161" s="41"/>
      <c r="TUO161" s="41"/>
      <c r="TUP161" s="41"/>
      <c r="TUQ161" s="41"/>
      <c r="TUR161" s="41"/>
      <c r="TUS161" s="41"/>
      <c r="TUT161" s="41"/>
      <c r="TUU161" s="41"/>
      <c r="TUV161" s="41"/>
      <c r="TUW161" s="41"/>
      <c r="TUX161" s="41"/>
      <c r="TUY161" s="41"/>
      <c r="TUZ161" s="41"/>
      <c r="TVA161" s="41"/>
      <c r="TVB161" s="41"/>
      <c r="TVC161" s="41"/>
      <c r="TVD161" s="41"/>
      <c r="TVE161" s="41"/>
      <c r="TVF161" s="41"/>
      <c r="TVG161" s="41"/>
      <c r="TVH161" s="41"/>
      <c r="TVI161" s="41"/>
      <c r="TVJ161" s="41"/>
      <c r="TVK161" s="41"/>
      <c r="TVL161" s="41"/>
      <c r="TVM161" s="41"/>
      <c r="TVN161" s="41"/>
      <c r="TVO161" s="41"/>
      <c r="TVP161" s="41"/>
      <c r="TVQ161" s="41"/>
      <c r="TVR161" s="41"/>
      <c r="TVS161" s="41"/>
      <c r="TVT161" s="41"/>
      <c r="TVU161" s="41"/>
      <c r="TVV161" s="41"/>
      <c r="TVW161" s="41"/>
      <c r="TVX161" s="41"/>
      <c r="TVY161" s="41"/>
      <c r="TVZ161" s="41"/>
      <c r="TWA161" s="41"/>
      <c r="TWB161" s="41"/>
      <c r="TWC161" s="41"/>
      <c r="TWD161" s="41"/>
      <c r="TWE161" s="41"/>
      <c r="TWF161" s="41"/>
      <c r="TWG161" s="41"/>
      <c r="TWH161" s="41"/>
      <c r="TWI161" s="41"/>
      <c r="TWJ161" s="41"/>
      <c r="TWK161" s="41"/>
      <c r="TWL161" s="41"/>
      <c r="TWM161" s="41"/>
      <c r="TWN161" s="41"/>
      <c r="TWO161" s="41"/>
      <c r="TWP161" s="41"/>
      <c r="TWQ161" s="41"/>
      <c r="TWR161" s="41"/>
      <c r="TWS161" s="41"/>
      <c r="TWT161" s="41"/>
      <c r="TWU161" s="41"/>
      <c r="TWV161" s="41"/>
      <c r="TWW161" s="41"/>
      <c r="TWX161" s="41"/>
      <c r="TWY161" s="41"/>
      <c r="TWZ161" s="41"/>
      <c r="TXA161" s="41"/>
      <c r="TXB161" s="41"/>
      <c r="TXC161" s="41"/>
      <c r="TXD161" s="41"/>
      <c r="TXE161" s="41"/>
      <c r="TXF161" s="41"/>
      <c r="TXG161" s="41"/>
      <c r="TXH161" s="41"/>
      <c r="TXI161" s="41"/>
      <c r="TXJ161" s="41"/>
      <c r="TXK161" s="41"/>
      <c r="TXL161" s="41"/>
      <c r="TXM161" s="41"/>
      <c r="TXN161" s="41"/>
      <c r="TXO161" s="41"/>
      <c r="TXP161" s="41"/>
      <c r="TXQ161" s="41"/>
      <c r="TXR161" s="41"/>
      <c r="TXS161" s="41"/>
      <c r="TXT161" s="41"/>
      <c r="TXU161" s="41"/>
      <c r="TXV161" s="41"/>
      <c r="TXW161" s="41"/>
      <c r="TXX161" s="41"/>
      <c r="TXY161" s="41"/>
      <c r="TXZ161" s="41"/>
      <c r="TYA161" s="41"/>
      <c r="TYB161" s="41"/>
      <c r="TYC161" s="41"/>
      <c r="TYD161" s="41"/>
      <c r="TYE161" s="41"/>
      <c r="TYF161" s="41"/>
      <c r="TYG161" s="41"/>
      <c r="TYH161" s="41"/>
      <c r="TYI161" s="41"/>
      <c r="TYJ161" s="41"/>
      <c r="TYK161" s="41"/>
      <c r="TYL161" s="41"/>
      <c r="TYM161" s="41"/>
      <c r="TYN161" s="41"/>
      <c r="TYO161" s="41"/>
      <c r="TYP161" s="41"/>
      <c r="TYQ161" s="41"/>
      <c r="TYR161" s="41"/>
      <c r="TYS161" s="41"/>
      <c r="TYT161" s="41"/>
      <c r="TYU161" s="41"/>
      <c r="TYV161" s="41"/>
      <c r="TYW161" s="41"/>
      <c r="TYX161" s="41"/>
      <c r="TYY161" s="41"/>
      <c r="TYZ161" s="41"/>
      <c r="TZA161" s="41"/>
      <c r="TZB161" s="41"/>
      <c r="TZC161" s="41"/>
      <c r="TZD161" s="41"/>
      <c r="TZE161" s="41"/>
      <c r="TZF161" s="41"/>
      <c r="TZG161" s="41"/>
      <c r="TZH161" s="41"/>
      <c r="TZI161" s="41"/>
      <c r="TZJ161" s="41"/>
      <c r="TZK161" s="41"/>
      <c r="TZL161" s="41"/>
      <c r="TZM161" s="41"/>
      <c r="TZN161" s="41"/>
      <c r="TZO161" s="41"/>
      <c r="TZP161" s="41"/>
      <c r="TZQ161" s="41"/>
      <c r="TZR161" s="41"/>
      <c r="TZS161" s="41"/>
      <c r="TZT161" s="41"/>
      <c r="TZU161" s="41"/>
      <c r="TZV161" s="41"/>
      <c r="TZW161" s="41"/>
      <c r="TZX161" s="41"/>
      <c r="TZY161" s="41"/>
      <c r="TZZ161" s="41"/>
      <c r="UAA161" s="41"/>
      <c r="UAB161" s="41"/>
      <c r="UAC161" s="41"/>
      <c r="UAD161" s="41"/>
      <c r="UAE161" s="41"/>
      <c r="UAF161" s="41"/>
      <c r="UAG161" s="41"/>
      <c r="UAH161" s="41"/>
      <c r="UAI161" s="41"/>
      <c r="UAJ161" s="41"/>
      <c r="UAK161" s="41"/>
      <c r="UAL161" s="41"/>
      <c r="UAM161" s="41"/>
      <c r="UAN161" s="41"/>
      <c r="UAO161" s="41"/>
      <c r="UAP161" s="41"/>
      <c r="UAQ161" s="41"/>
      <c r="UAR161" s="41"/>
      <c r="UAS161" s="41"/>
      <c r="UAT161" s="41"/>
      <c r="UAU161" s="41"/>
      <c r="UAV161" s="41"/>
      <c r="UAW161" s="41"/>
      <c r="UAX161" s="41"/>
      <c r="UAY161" s="41"/>
      <c r="UAZ161" s="41"/>
      <c r="UBA161" s="41"/>
      <c r="UBB161" s="41"/>
      <c r="UBC161" s="41"/>
      <c r="UBD161" s="41"/>
      <c r="UBE161" s="41"/>
      <c r="UBF161" s="41"/>
      <c r="UBG161" s="41"/>
      <c r="UBH161" s="41"/>
      <c r="UBI161" s="41"/>
      <c r="UBJ161" s="41"/>
      <c r="UBK161" s="41"/>
      <c r="UBL161" s="41"/>
      <c r="UBM161" s="41"/>
      <c r="UBN161" s="41"/>
      <c r="UBO161" s="41"/>
      <c r="UBP161" s="41"/>
      <c r="UBQ161" s="41"/>
      <c r="UBR161" s="41"/>
      <c r="UBS161" s="41"/>
      <c r="UBT161" s="41"/>
      <c r="UBU161" s="41"/>
      <c r="UBV161" s="41"/>
      <c r="UBW161" s="41"/>
      <c r="UBX161" s="41"/>
      <c r="UBY161" s="41"/>
      <c r="UBZ161" s="41"/>
      <c r="UCA161" s="41"/>
      <c r="UCB161" s="41"/>
      <c r="UCC161" s="41"/>
      <c r="UCD161" s="41"/>
      <c r="UCE161" s="41"/>
      <c r="UCF161" s="41"/>
      <c r="UCG161" s="41"/>
      <c r="UCH161" s="41"/>
      <c r="UCI161" s="41"/>
      <c r="UCJ161" s="41"/>
      <c r="UCK161" s="41"/>
      <c r="UCL161" s="41"/>
      <c r="UCM161" s="41"/>
      <c r="UCN161" s="41"/>
      <c r="UCO161" s="41"/>
      <c r="UCP161" s="41"/>
      <c r="UCQ161" s="41"/>
      <c r="UCR161" s="41"/>
      <c r="UCS161" s="41"/>
      <c r="UCT161" s="41"/>
      <c r="UCU161" s="41"/>
      <c r="UCV161" s="41"/>
      <c r="UCW161" s="41"/>
      <c r="UCX161" s="41"/>
      <c r="UCY161" s="41"/>
      <c r="UCZ161" s="41"/>
      <c r="UDA161" s="41"/>
      <c r="UDB161" s="41"/>
      <c r="UDC161" s="41"/>
      <c r="UDD161" s="41"/>
      <c r="UDE161" s="41"/>
      <c r="UDF161" s="41"/>
      <c r="UDG161" s="41"/>
      <c r="UDH161" s="41"/>
      <c r="UDI161" s="41"/>
      <c r="UDJ161" s="41"/>
      <c r="UDK161" s="41"/>
      <c r="UDL161" s="41"/>
      <c r="UDM161" s="41"/>
      <c r="UDN161" s="41"/>
      <c r="UDO161" s="41"/>
      <c r="UDP161" s="41"/>
      <c r="UDQ161" s="41"/>
      <c r="UDR161" s="41"/>
      <c r="UDS161" s="41"/>
      <c r="UDT161" s="41"/>
      <c r="UDU161" s="41"/>
      <c r="UDV161" s="41"/>
      <c r="UDW161" s="41"/>
      <c r="UDX161" s="41"/>
      <c r="UDY161" s="41"/>
      <c r="UDZ161" s="41"/>
      <c r="UEA161" s="41"/>
      <c r="UEB161" s="41"/>
      <c r="UEC161" s="41"/>
      <c r="UED161" s="41"/>
      <c r="UEE161" s="41"/>
      <c r="UEF161" s="41"/>
      <c r="UEG161" s="41"/>
      <c r="UEH161" s="41"/>
      <c r="UEI161" s="41"/>
      <c r="UEJ161" s="41"/>
      <c r="UEK161" s="41"/>
      <c r="UEL161" s="41"/>
      <c r="UEM161" s="41"/>
      <c r="UEN161" s="41"/>
      <c r="UEO161" s="41"/>
      <c r="UEP161" s="41"/>
      <c r="UEQ161" s="41"/>
      <c r="UER161" s="41"/>
      <c r="UES161" s="41"/>
      <c r="UET161" s="41"/>
      <c r="UEU161" s="41"/>
      <c r="UEV161" s="41"/>
      <c r="UEW161" s="41"/>
      <c r="UEX161" s="41"/>
      <c r="UEY161" s="41"/>
      <c r="UEZ161" s="41"/>
      <c r="UFA161" s="41"/>
      <c r="UFB161" s="41"/>
      <c r="UFC161" s="41"/>
      <c r="UFD161" s="41"/>
      <c r="UFE161" s="41"/>
      <c r="UFF161" s="41"/>
      <c r="UFG161" s="41"/>
      <c r="UFH161" s="41"/>
      <c r="UFI161" s="41"/>
      <c r="UFJ161" s="41"/>
      <c r="UFK161" s="41"/>
      <c r="UFL161" s="41"/>
      <c r="UFM161" s="41"/>
      <c r="UFN161" s="41"/>
      <c r="UFO161" s="41"/>
      <c r="UFP161" s="41"/>
      <c r="UFQ161" s="41"/>
      <c r="UFR161" s="41"/>
      <c r="UFS161" s="41"/>
      <c r="UFT161" s="41"/>
      <c r="UFU161" s="41"/>
      <c r="UFV161" s="41"/>
      <c r="UFW161" s="41"/>
      <c r="UFX161" s="41"/>
      <c r="UFY161" s="41"/>
      <c r="UFZ161" s="41"/>
      <c r="UGA161" s="41"/>
      <c r="UGB161" s="41"/>
      <c r="UGC161" s="41"/>
      <c r="UGD161" s="41"/>
      <c r="UGE161" s="41"/>
      <c r="UGF161" s="41"/>
      <c r="UGG161" s="41"/>
      <c r="UGH161" s="41"/>
      <c r="UGI161" s="41"/>
      <c r="UGJ161" s="41"/>
      <c r="UGK161" s="41"/>
      <c r="UGL161" s="41"/>
      <c r="UGM161" s="41"/>
      <c r="UGN161" s="41"/>
      <c r="UGO161" s="41"/>
      <c r="UGP161" s="41"/>
      <c r="UGQ161" s="41"/>
      <c r="UGR161" s="41"/>
      <c r="UGS161" s="41"/>
      <c r="UGT161" s="41"/>
      <c r="UGU161" s="41"/>
      <c r="UGV161" s="41"/>
      <c r="UGW161" s="41"/>
      <c r="UGX161" s="41"/>
      <c r="UGY161" s="41"/>
      <c r="UGZ161" s="41"/>
      <c r="UHA161" s="41"/>
      <c r="UHB161" s="41"/>
      <c r="UHC161" s="41"/>
      <c r="UHD161" s="41"/>
      <c r="UHE161" s="41"/>
      <c r="UHF161" s="41"/>
      <c r="UHG161" s="41"/>
      <c r="UHH161" s="41"/>
      <c r="UHI161" s="41"/>
      <c r="UHJ161" s="41"/>
      <c r="UHK161" s="41"/>
      <c r="UHL161" s="41"/>
      <c r="UHM161" s="41"/>
      <c r="UHN161" s="41"/>
      <c r="UHO161" s="41"/>
      <c r="UHP161" s="41"/>
      <c r="UHQ161" s="41"/>
      <c r="UHR161" s="41"/>
      <c r="UHS161" s="41"/>
      <c r="UHT161" s="41"/>
      <c r="UHU161" s="41"/>
      <c r="UHV161" s="41"/>
      <c r="UHW161" s="41"/>
      <c r="UHX161" s="41"/>
      <c r="UHY161" s="41"/>
      <c r="UHZ161" s="41"/>
      <c r="UIA161" s="41"/>
      <c r="UIB161" s="41"/>
      <c r="UIC161" s="41"/>
      <c r="UID161" s="41"/>
      <c r="UIE161" s="41"/>
      <c r="UIF161" s="41"/>
      <c r="UIG161" s="41"/>
      <c r="UIH161" s="41"/>
      <c r="UII161" s="41"/>
      <c r="UIJ161" s="41"/>
      <c r="UIK161" s="41"/>
      <c r="UIL161" s="41"/>
      <c r="UIM161" s="41"/>
      <c r="UIN161" s="41"/>
      <c r="UIO161" s="41"/>
      <c r="UIP161" s="41"/>
      <c r="UIQ161" s="41"/>
      <c r="UIR161" s="41"/>
      <c r="UIS161" s="41"/>
      <c r="UIT161" s="41"/>
      <c r="UIU161" s="41"/>
      <c r="UIV161" s="41"/>
      <c r="UIW161" s="41"/>
      <c r="UIX161" s="41"/>
      <c r="UIY161" s="41"/>
      <c r="UIZ161" s="41"/>
      <c r="UJA161" s="41"/>
      <c r="UJB161" s="41"/>
      <c r="UJC161" s="41"/>
      <c r="UJD161" s="41"/>
      <c r="UJE161" s="41"/>
      <c r="UJF161" s="41"/>
      <c r="UJG161" s="41"/>
      <c r="UJH161" s="41"/>
      <c r="UJI161" s="41"/>
      <c r="UJJ161" s="41"/>
      <c r="UJK161" s="41"/>
      <c r="UJL161" s="41"/>
      <c r="UJM161" s="41"/>
      <c r="UJN161" s="41"/>
      <c r="UJO161" s="41"/>
      <c r="UJP161" s="41"/>
      <c r="UJQ161" s="41"/>
      <c r="UJR161" s="41"/>
      <c r="UJS161" s="41"/>
      <c r="UJT161" s="41"/>
      <c r="UJU161" s="41"/>
      <c r="UJV161" s="41"/>
      <c r="UJW161" s="41"/>
      <c r="UJX161" s="41"/>
      <c r="UJY161" s="41"/>
      <c r="UJZ161" s="41"/>
      <c r="UKA161" s="41"/>
      <c r="UKB161" s="41"/>
      <c r="UKC161" s="41"/>
      <c r="UKD161" s="41"/>
      <c r="UKE161" s="41"/>
      <c r="UKF161" s="41"/>
      <c r="UKG161" s="41"/>
      <c r="UKH161" s="41"/>
      <c r="UKI161" s="41"/>
      <c r="UKJ161" s="41"/>
      <c r="UKK161" s="41"/>
      <c r="UKL161" s="41"/>
      <c r="UKM161" s="41"/>
      <c r="UKN161" s="41"/>
      <c r="UKO161" s="41"/>
      <c r="UKP161" s="41"/>
      <c r="UKQ161" s="41"/>
      <c r="UKR161" s="41"/>
      <c r="UKS161" s="41"/>
      <c r="UKT161" s="41"/>
      <c r="UKU161" s="41"/>
      <c r="UKV161" s="41"/>
      <c r="UKW161" s="41"/>
      <c r="UKX161" s="41"/>
      <c r="UKY161" s="41"/>
      <c r="UKZ161" s="41"/>
      <c r="ULA161" s="41"/>
      <c r="ULB161" s="41"/>
      <c r="ULC161" s="41"/>
      <c r="ULD161" s="41"/>
      <c r="ULE161" s="41"/>
      <c r="ULF161" s="41"/>
      <c r="ULG161" s="41"/>
      <c r="ULH161" s="41"/>
      <c r="ULI161" s="41"/>
      <c r="ULJ161" s="41"/>
      <c r="ULK161" s="41"/>
      <c r="ULL161" s="41"/>
      <c r="ULM161" s="41"/>
      <c r="ULN161" s="41"/>
      <c r="ULO161" s="41"/>
      <c r="ULP161" s="41"/>
      <c r="ULQ161" s="41"/>
      <c r="ULR161" s="41"/>
      <c r="ULS161" s="41"/>
      <c r="ULT161" s="41"/>
      <c r="ULU161" s="41"/>
      <c r="ULV161" s="41"/>
      <c r="ULW161" s="41"/>
      <c r="ULX161" s="41"/>
      <c r="ULY161" s="41"/>
      <c r="ULZ161" s="41"/>
      <c r="UMA161" s="41"/>
      <c r="UMB161" s="41"/>
      <c r="UMC161" s="41"/>
      <c r="UMD161" s="41"/>
      <c r="UME161" s="41"/>
      <c r="UMF161" s="41"/>
      <c r="UMG161" s="41"/>
      <c r="UMH161" s="41"/>
      <c r="UMI161" s="41"/>
      <c r="UMJ161" s="41"/>
      <c r="UMK161" s="41"/>
      <c r="UML161" s="41"/>
      <c r="UMM161" s="41"/>
      <c r="UMN161" s="41"/>
      <c r="UMO161" s="41"/>
      <c r="UMP161" s="41"/>
      <c r="UMQ161" s="41"/>
      <c r="UMR161" s="41"/>
      <c r="UMS161" s="41"/>
      <c r="UMT161" s="41"/>
      <c r="UMU161" s="41"/>
      <c r="UMV161" s="41"/>
      <c r="UMW161" s="41"/>
      <c r="UMX161" s="41"/>
      <c r="UMY161" s="41"/>
      <c r="UMZ161" s="41"/>
      <c r="UNA161" s="41"/>
      <c r="UNB161" s="41"/>
      <c r="UNC161" s="41"/>
      <c r="UND161" s="41"/>
      <c r="UNE161" s="41"/>
      <c r="UNF161" s="41"/>
      <c r="UNG161" s="41"/>
      <c r="UNH161" s="41"/>
      <c r="UNI161" s="41"/>
      <c r="UNJ161" s="41"/>
      <c r="UNK161" s="41"/>
      <c r="UNL161" s="41"/>
      <c r="UNM161" s="41"/>
      <c r="UNN161" s="41"/>
      <c r="UNO161" s="41"/>
      <c r="UNP161" s="41"/>
      <c r="UNQ161" s="41"/>
      <c r="UNR161" s="41"/>
      <c r="UNS161" s="41"/>
      <c r="UNT161" s="41"/>
      <c r="UNU161" s="41"/>
      <c r="UNV161" s="41"/>
      <c r="UNW161" s="41"/>
      <c r="UNX161" s="41"/>
      <c r="UNY161" s="41"/>
      <c r="UNZ161" s="41"/>
      <c r="UOA161" s="41"/>
      <c r="UOB161" s="41"/>
      <c r="UOC161" s="41"/>
      <c r="UOD161" s="41"/>
      <c r="UOE161" s="41"/>
      <c r="UOF161" s="41"/>
      <c r="UOG161" s="41"/>
      <c r="UOH161" s="41"/>
      <c r="UOI161" s="41"/>
      <c r="UOJ161" s="41"/>
      <c r="UOK161" s="41"/>
      <c r="UOL161" s="41"/>
      <c r="UOM161" s="41"/>
      <c r="UON161" s="41"/>
      <c r="UOO161" s="41"/>
      <c r="UOP161" s="41"/>
      <c r="UOQ161" s="41"/>
      <c r="UOR161" s="41"/>
      <c r="UOS161" s="41"/>
      <c r="UOT161" s="41"/>
      <c r="UOU161" s="41"/>
      <c r="UOV161" s="41"/>
      <c r="UOW161" s="41"/>
      <c r="UOX161" s="41"/>
      <c r="UOY161" s="41"/>
      <c r="UOZ161" s="41"/>
      <c r="UPA161" s="41"/>
      <c r="UPB161" s="41"/>
      <c r="UPC161" s="41"/>
      <c r="UPD161" s="41"/>
      <c r="UPE161" s="41"/>
      <c r="UPF161" s="41"/>
      <c r="UPG161" s="41"/>
      <c r="UPH161" s="41"/>
      <c r="UPI161" s="41"/>
      <c r="UPJ161" s="41"/>
      <c r="UPK161" s="41"/>
      <c r="UPL161" s="41"/>
      <c r="UPM161" s="41"/>
      <c r="UPN161" s="41"/>
      <c r="UPO161" s="41"/>
      <c r="UPP161" s="41"/>
      <c r="UPQ161" s="41"/>
      <c r="UPR161" s="41"/>
      <c r="UPS161" s="41"/>
      <c r="UPT161" s="41"/>
      <c r="UPU161" s="41"/>
      <c r="UPV161" s="41"/>
      <c r="UPW161" s="41"/>
      <c r="UPX161" s="41"/>
      <c r="UPY161" s="41"/>
      <c r="UPZ161" s="41"/>
      <c r="UQA161" s="41"/>
      <c r="UQB161" s="41"/>
      <c r="UQC161" s="41"/>
      <c r="UQD161" s="41"/>
      <c r="UQE161" s="41"/>
      <c r="UQF161" s="41"/>
      <c r="UQG161" s="41"/>
      <c r="UQH161" s="41"/>
      <c r="UQI161" s="41"/>
      <c r="UQJ161" s="41"/>
      <c r="UQK161" s="41"/>
      <c r="UQL161" s="41"/>
      <c r="UQM161" s="41"/>
      <c r="UQN161" s="41"/>
      <c r="UQO161" s="41"/>
      <c r="UQP161" s="41"/>
      <c r="UQQ161" s="41"/>
      <c r="UQR161" s="41"/>
      <c r="UQS161" s="41"/>
      <c r="UQT161" s="41"/>
      <c r="UQU161" s="41"/>
      <c r="UQV161" s="41"/>
      <c r="UQW161" s="41"/>
      <c r="UQX161" s="41"/>
      <c r="UQY161" s="41"/>
      <c r="UQZ161" s="41"/>
      <c r="URA161" s="41"/>
      <c r="URB161" s="41"/>
      <c r="URC161" s="41"/>
      <c r="URD161" s="41"/>
      <c r="URE161" s="41"/>
      <c r="URF161" s="41"/>
      <c r="URG161" s="41"/>
      <c r="URH161" s="41"/>
      <c r="URI161" s="41"/>
      <c r="URJ161" s="41"/>
      <c r="URK161" s="41"/>
      <c r="URL161" s="41"/>
      <c r="URM161" s="41"/>
      <c r="URN161" s="41"/>
      <c r="URO161" s="41"/>
      <c r="URP161" s="41"/>
      <c r="URQ161" s="41"/>
      <c r="URR161" s="41"/>
      <c r="URS161" s="41"/>
      <c r="URT161" s="41"/>
      <c r="URU161" s="41"/>
      <c r="URV161" s="41"/>
      <c r="URW161" s="41"/>
      <c r="URX161" s="41"/>
      <c r="URY161" s="41"/>
      <c r="URZ161" s="41"/>
      <c r="USA161" s="41"/>
      <c r="USB161" s="41"/>
      <c r="USC161" s="41"/>
      <c r="USD161" s="41"/>
      <c r="USE161" s="41"/>
      <c r="USF161" s="41"/>
      <c r="USG161" s="41"/>
      <c r="USH161" s="41"/>
      <c r="USI161" s="41"/>
      <c r="USJ161" s="41"/>
      <c r="USK161" s="41"/>
      <c r="USL161" s="41"/>
      <c r="USM161" s="41"/>
      <c r="USN161" s="41"/>
      <c r="USO161" s="41"/>
      <c r="USP161" s="41"/>
      <c r="USQ161" s="41"/>
      <c r="USR161" s="41"/>
      <c r="USS161" s="41"/>
      <c r="UST161" s="41"/>
      <c r="USU161" s="41"/>
      <c r="USV161" s="41"/>
      <c r="USW161" s="41"/>
      <c r="USX161" s="41"/>
      <c r="USY161" s="41"/>
      <c r="USZ161" s="41"/>
      <c r="UTA161" s="41"/>
      <c r="UTB161" s="41"/>
      <c r="UTC161" s="41"/>
      <c r="UTD161" s="41"/>
      <c r="UTE161" s="41"/>
      <c r="UTF161" s="41"/>
      <c r="UTG161" s="41"/>
      <c r="UTH161" s="41"/>
      <c r="UTI161" s="41"/>
      <c r="UTJ161" s="41"/>
      <c r="UTK161" s="41"/>
      <c r="UTL161" s="41"/>
      <c r="UTM161" s="41"/>
      <c r="UTN161" s="41"/>
      <c r="UTO161" s="41"/>
      <c r="UTP161" s="41"/>
      <c r="UTQ161" s="41"/>
      <c r="UTR161" s="41"/>
      <c r="UTS161" s="41"/>
      <c r="UTT161" s="41"/>
      <c r="UTU161" s="41"/>
      <c r="UTV161" s="41"/>
      <c r="UTW161" s="41"/>
      <c r="UTX161" s="41"/>
      <c r="UTY161" s="41"/>
      <c r="UTZ161" s="41"/>
      <c r="UUA161" s="41"/>
      <c r="UUB161" s="41"/>
      <c r="UUC161" s="41"/>
      <c r="UUD161" s="41"/>
      <c r="UUE161" s="41"/>
      <c r="UUF161" s="41"/>
      <c r="UUG161" s="41"/>
      <c r="UUH161" s="41"/>
      <c r="UUI161" s="41"/>
      <c r="UUJ161" s="41"/>
      <c r="UUK161" s="41"/>
      <c r="UUL161" s="41"/>
      <c r="UUM161" s="41"/>
      <c r="UUN161" s="41"/>
      <c r="UUO161" s="41"/>
      <c r="UUP161" s="41"/>
      <c r="UUQ161" s="41"/>
      <c r="UUR161" s="41"/>
      <c r="UUS161" s="41"/>
      <c r="UUT161" s="41"/>
      <c r="UUU161" s="41"/>
      <c r="UUV161" s="41"/>
      <c r="UUW161" s="41"/>
      <c r="UUX161" s="41"/>
      <c r="UUY161" s="41"/>
      <c r="UUZ161" s="41"/>
      <c r="UVA161" s="41"/>
      <c r="UVB161" s="41"/>
      <c r="UVC161" s="41"/>
      <c r="UVD161" s="41"/>
      <c r="UVE161" s="41"/>
      <c r="UVF161" s="41"/>
      <c r="UVG161" s="41"/>
      <c r="UVH161" s="41"/>
      <c r="UVI161" s="41"/>
      <c r="UVJ161" s="41"/>
      <c r="UVK161" s="41"/>
      <c r="UVL161" s="41"/>
      <c r="UVM161" s="41"/>
      <c r="UVN161" s="41"/>
      <c r="UVO161" s="41"/>
      <c r="UVP161" s="41"/>
      <c r="UVQ161" s="41"/>
      <c r="UVR161" s="41"/>
      <c r="UVS161" s="41"/>
      <c r="UVT161" s="41"/>
      <c r="UVU161" s="41"/>
      <c r="UVV161" s="41"/>
      <c r="UVW161" s="41"/>
      <c r="UVX161" s="41"/>
      <c r="UVY161" s="41"/>
      <c r="UVZ161" s="41"/>
      <c r="UWA161" s="41"/>
      <c r="UWB161" s="41"/>
      <c r="UWC161" s="41"/>
      <c r="UWD161" s="41"/>
      <c r="UWE161" s="41"/>
      <c r="UWF161" s="41"/>
      <c r="UWG161" s="41"/>
      <c r="UWH161" s="41"/>
      <c r="UWI161" s="41"/>
      <c r="UWJ161" s="41"/>
      <c r="UWK161" s="41"/>
      <c r="UWL161" s="41"/>
      <c r="UWM161" s="41"/>
      <c r="UWN161" s="41"/>
      <c r="UWO161" s="41"/>
      <c r="UWP161" s="41"/>
      <c r="UWQ161" s="41"/>
      <c r="UWR161" s="41"/>
      <c r="UWS161" s="41"/>
      <c r="UWT161" s="41"/>
      <c r="UWU161" s="41"/>
      <c r="UWV161" s="41"/>
      <c r="UWW161" s="41"/>
      <c r="UWX161" s="41"/>
      <c r="UWY161" s="41"/>
      <c r="UWZ161" s="41"/>
      <c r="UXA161" s="41"/>
      <c r="UXB161" s="41"/>
      <c r="UXC161" s="41"/>
      <c r="UXD161" s="41"/>
      <c r="UXE161" s="41"/>
      <c r="UXF161" s="41"/>
      <c r="UXG161" s="41"/>
      <c r="UXH161" s="41"/>
      <c r="UXI161" s="41"/>
      <c r="UXJ161" s="41"/>
      <c r="UXK161" s="41"/>
      <c r="UXL161" s="41"/>
      <c r="UXM161" s="41"/>
      <c r="UXN161" s="41"/>
      <c r="UXO161" s="41"/>
      <c r="UXP161" s="41"/>
      <c r="UXQ161" s="41"/>
      <c r="UXR161" s="41"/>
      <c r="UXS161" s="41"/>
      <c r="UXT161" s="41"/>
      <c r="UXU161" s="41"/>
      <c r="UXV161" s="41"/>
      <c r="UXW161" s="41"/>
      <c r="UXX161" s="41"/>
      <c r="UXY161" s="41"/>
      <c r="UXZ161" s="41"/>
      <c r="UYA161" s="41"/>
      <c r="UYB161" s="41"/>
      <c r="UYC161" s="41"/>
      <c r="UYD161" s="41"/>
      <c r="UYE161" s="41"/>
      <c r="UYF161" s="41"/>
      <c r="UYG161" s="41"/>
      <c r="UYH161" s="41"/>
      <c r="UYI161" s="41"/>
      <c r="UYJ161" s="41"/>
      <c r="UYK161" s="41"/>
      <c r="UYL161" s="41"/>
      <c r="UYM161" s="41"/>
      <c r="UYN161" s="41"/>
      <c r="UYO161" s="41"/>
      <c r="UYP161" s="41"/>
      <c r="UYQ161" s="41"/>
      <c r="UYR161" s="41"/>
      <c r="UYS161" s="41"/>
      <c r="UYT161" s="41"/>
      <c r="UYU161" s="41"/>
      <c r="UYV161" s="41"/>
      <c r="UYW161" s="41"/>
      <c r="UYX161" s="41"/>
      <c r="UYY161" s="41"/>
      <c r="UYZ161" s="41"/>
      <c r="UZA161" s="41"/>
      <c r="UZB161" s="41"/>
      <c r="UZC161" s="41"/>
      <c r="UZD161" s="41"/>
      <c r="UZE161" s="41"/>
      <c r="UZF161" s="41"/>
      <c r="UZG161" s="41"/>
      <c r="UZH161" s="41"/>
      <c r="UZI161" s="41"/>
      <c r="UZJ161" s="41"/>
      <c r="UZK161" s="41"/>
      <c r="UZL161" s="41"/>
      <c r="UZM161" s="41"/>
      <c r="UZN161" s="41"/>
      <c r="UZO161" s="41"/>
      <c r="UZP161" s="41"/>
      <c r="UZQ161" s="41"/>
      <c r="UZR161" s="41"/>
      <c r="UZS161" s="41"/>
      <c r="UZT161" s="41"/>
      <c r="UZU161" s="41"/>
      <c r="UZV161" s="41"/>
      <c r="UZW161" s="41"/>
      <c r="UZX161" s="41"/>
      <c r="UZY161" s="41"/>
      <c r="UZZ161" s="41"/>
      <c r="VAA161" s="41"/>
      <c r="VAB161" s="41"/>
      <c r="VAC161" s="41"/>
      <c r="VAD161" s="41"/>
      <c r="VAE161" s="41"/>
      <c r="VAF161" s="41"/>
      <c r="VAG161" s="41"/>
      <c r="VAH161" s="41"/>
      <c r="VAI161" s="41"/>
      <c r="VAJ161" s="41"/>
      <c r="VAK161" s="41"/>
      <c r="VAL161" s="41"/>
      <c r="VAM161" s="41"/>
      <c r="VAN161" s="41"/>
      <c r="VAO161" s="41"/>
      <c r="VAP161" s="41"/>
      <c r="VAQ161" s="41"/>
      <c r="VAR161" s="41"/>
      <c r="VAS161" s="41"/>
      <c r="VAT161" s="41"/>
      <c r="VAU161" s="41"/>
      <c r="VAV161" s="41"/>
      <c r="VAW161" s="41"/>
      <c r="VAX161" s="41"/>
      <c r="VAY161" s="41"/>
      <c r="VAZ161" s="41"/>
      <c r="VBA161" s="41"/>
      <c r="VBB161" s="41"/>
      <c r="VBC161" s="41"/>
      <c r="VBD161" s="41"/>
      <c r="VBE161" s="41"/>
      <c r="VBF161" s="41"/>
      <c r="VBG161" s="41"/>
      <c r="VBH161" s="41"/>
      <c r="VBI161" s="41"/>
      <c r="VBJ161" s="41"/>
      <c r="VBK161" s="41"/>
      <c r="VBL161" s="41"/>
      <c r="VBM161" s="41"/>
      <c r="VBN161" s="41"/>
      <c r="VBO161" s="41"/>
      <c r="VBP161" s="41"/>
      <c r="VBQ161" s="41"/>
      <c r="VBR161" s="41"/>
      <c r="VBS161" s="41"/>
      <c r="VBT161" s="41"/>
      <c r="VBU161" s="41"/>
      <c r="VBV161" s="41"/>
      <c r="VBW161" s="41"/>
      <c r="VBX161" s="41"/>
      <c r="VBY161" s="41"/>
      <c r="VBZ161" s="41"/>
      <c r="VCA161" s="41"/>
      <c r="VCB161" s="41"/>
      <c r="VCC161" s="41"/>
      <c r="VCD161" s="41"/>
      <c r="VCE161" s="41"/>
      <c r="VCF161" s="41"/>
      <c r="VCG161" s="41"/>
      <c r="VCH161" s="41"/>
      <c r="VCI161" s="41"/>
      <c r="VCJ161" s="41"/>
      <c r="VCK161" s="41"/>
      <c r="VCL161" s="41"/>
      <c r="VCM161" s="41"/>
      <c r="VCN161" s="41"/>
      <c r="VCO161" s="41"/>
      <c r="VCP161" s="41"/>
      <c r="VCQ161" s="41"/>
      <c r="VCR161" s="41"/>
      <c r="VCS161" s="41"/>
      <c r="VCT161" s="41"/>
      <c r="VCU161" s="41"/>
      <c r="VCV161" s="41"/>
      <c r="VCW161" s="41"/>
      <c r="VCX161" s="41"/>
      <c r="VCY161" s="41"/>
      <c r="VCZ161" s="41"/>
      <c r="VDA161" s="41"/>
      <c r="VDB161" s="41"/>
      <c r="VDC161" s="41"/>
      <c r="VDD161" s="41"/>
      <c r="VDE161" s="41"/>
      <c r="VDF161" s="41"/>
      <c r="VDG161" s="41"/>
      <c r="VDH161" s="41"/>
      <c r="VDI161" s="41"/>
      <c r="VDJ161" s="41"/>
      <c r="VDK161" s="41"/>
      <c r="VDL161" s="41"/>
      <c r="VDM161" s="41"/>
      <c r="VDN161" s="41"/>
      <c r="VDO161" s="41"/>
      <c r="VDP161" s="41"/>
      <c r="VDQ161" s="41"/>
      <c r="VDR161" s="41"/>
      <c r="VDS161" s="41"/>
      <c r="VDT161" s="41"/>
      <c r="VDU161" s="41"/>
      <c r="VDV161" s="41"/>
      <c r="VDW161" s="41"/>
      <c r="VDX161" s="41"/>
      <c r="VDY161" s="41"/>
      <c r="VDZ161" s="41"/>
      <c r="VEA161" s="41"/>
      <c r="VEB161" s="41"/>
      <c r="VEC161" s="41"/>
      <c r="VED161" s="41"/>
      <c r="VEE161" s="41"/>
      <c r="VEF161" s="41"/>
      <c r="VEG161" s="41"/>
      <c r="VEH161" s="41"/>
      <c r="VEI161" s="41"/>
      <c r="VEJ161" s="41"/>
      <c r="VEK161" s="41"/>
      <c r="VEL161" s="41"/>
      <c r="VEM161" s="41"/>
      <c r="VEN161" s="41"/>
      <c r="VEO161" s="41"/>
      <c r="VEP161" s="41"/>
      <c r="VEQ161" s="41"/>
      <c r="VER161" s="41"/>
      <c r="VES161" s="41"/>
      <c r="VET161" s="41"/>
      <c r="VEU161" s="41"/>
      <c r="VEV161" s="41"/>
      <c r="VEW161" s="41"/>
      <c r="VEX161" s="41"/>
      <c r="VEY161" s="41"/>
      <c r="VEZ161" s="41"/>
      <c r="VFA161" s="41"/>
      <c r="VFB161" s="41"/>
      <c r="VFC161" s="41"/>
      <c r="VFD161" s="41"/>
      <c r="VFE161" s="41"/>
      <c r="VFF161" s="41"/>
      <c r="VFG161" s="41"/>
      <c r="VFH161" s="41"/>
      <c r="VFI161" s="41"/>
      <c r="VFJ161" s="41"/>
      <c r="VFK161" s="41"/>
      <c r="VFL161" s="41"/>
      <c r="VFM161" s="41"/>
      <c r="VFN161" s="41"/>
      <c r="VFO161" s="41"/>
      <c r="VFP161" s="41"/>
      <c r="VFQ161" s="41"/>
      <c r="VFR161" s="41"/>
      <c r="VFS161" s="41"/>
      <c r="VFT161" s="41"/>
      <c r="VFU161" s="41"/>
      <c r="VFV161" s="41"/>
      <c r="VFW161" s="41"/>
      <c r="VFX161" s="41"/>
      <c r="VFY161" s="41"/>
      <c r="VFZ161" s="41"/>
      <c r="VGA161" s="41"/>
      <c r="VGB161" s="41"/>
      <c r="VGC161" s="41"/>
      <c r="VGD161" s="41"/>
      <c r="VGE161" s="41"/>
      <c r="VGF161" s="41"/>
      <c r="VGG161" s="41"/>
      <c r="VGH161" s="41"/>
      <c r="VGI161" s="41"/>
      <c r="VGJ161" s="41"/>
      <c r="VGK161" s="41"/>
      <c r="VGL161" s="41"/>
      <c r="VGM161" s="41"/>
      <c r="VGN161" s="41"/>
      <c r="VGO161" s="41"/>
      <c r="VGP161" s="41"/>
      <c r="VGQ161" s="41"/>
      <c r="VGR161" s="41"/>
      <c r="VGS161" s="41"/>
      <c r="VGT161" s="41"/>
      <c r="VGU161" s="41"/>
      <c r="VGV161" s="41"/>
      <c r="VGW161" s="41"/>
      <c r="VGX161" s="41"/>
      <c r="VGY161" s="41"/>
      <c r="VGZ161" s="41"/>
      <c r="VHA161" s="41"/>
      <c r="VHB161" s="41"/>
      <c r="VHC161" s="41"/>
      <c r="VHD161" s="41"/>
      <c r="VHE161" s="41"/>
      <c r="VHF161" s="41"/>
      <c r="VHG161" s="41"/>
      <c r="VHH161" s="41"/>
      <c r="VHI161" s="41"/>
      <c r="VHJ161" s="41"/>
      <c r="VHK161" s="41"/>
      <c r="VHL161" s="41"/>
      <c r="VHM161" s="41"/>
      <c r="VHN161" s="41"/>
      <c r="VHO161" s="41"/>
      <c r="VHP161" s="41"/>
      <c r="VHQ161" s="41"/>
      <c r="VHR161" s="41"/>
      <c r="VHS161" s="41"/>
      <c r="VHT161" s="41"/>
      <c r="VHU161" s="41"/>
      <c r="VHV161" s="41"/>
      <c r="VHW161" s="41"/>
      <c r="VHX161" s="41"/>
      <c r="VHY161" s="41"/>
      <c r="VHZ161" s="41"/>
      <c r="VIA161" s="41"/>
      <c r="VIB161" s="41"/>
      <c r="VIC161" s="41"/>
      <c r="VID161" s="41"/>
      <c r="VIE161" s="41"/>
      <c r="VIF161" s="41"/>
      <c r="VIG161" s="41"/>
      <c r="VIH161" s="41"/>
      <c r="VII161" s="41"/>
      <c r="VIJ161" s="41"/>
      <c r="VIK161" s="41"/>
      <c r="VIL161" s="41"/>
      <c r="VIM161" s="41"/>
      <c r="VIN161" s="41"/>
      <c r="VIO161" s="41"/>
      <c r="VIP161" s="41"/>
      <c r="VIQ161" s="41"/>
      <c r="VIR161" s="41"/>
      <c r="VIS161" s="41"/>
      <c r="VIT161" s="41"/>
      <c r="VIU161" s="41"/>
      <c r="VIV161" s="41"/>
      <c r="VIW161" s="41"/>
      <c r="VIX161" s="41"/>
      <c r="VIY161" s="41"/>
      <c r="VIZ161" s="41"/>
      <c r="VJA161" s="41"/>
      <c r="VJB161" s="41"/>
      <c r="VJC161" s="41"/>
      <c r="VJD161" s="41"/>
      <c r="VJE161" s="41"/>
      <c r="VJF161" s="41"/>
      <c r="VJG161" s="41"/>
      <c r="VJH161" s="41"/>
      <c r="VJI161" s="41"/>
      <c r="VJJ161" s="41"/>
      <c r="VJK161" s="41"/>
      <c r="VJL161" s="41"/>
      <c r="VJM161" s="41"/>
      <c r="VJN161" s="41"/>
      <c r="VJO161" s="41"/>
      <c r="VJP161" s="41"/>
      <c r="VJQ161" s="41"/>
      <c r="VJR161" s="41"/>
      <c r="VJS161" s="41"/>
      <c r="VJT161" s="41"/>
      <c r="VJU161" s="41"/>
      <c r="VJV161" s="41"/>
      <c r="VJW161" s="41"/>
      <c r="VJX161" s="41"/>
      <c r="VJY161" s="41"/>
      <c r="VJZ161" s="41"/>
      <c r="VKA161" s="41"/>
      <c r="VKB161" s="41"/>
      <c r="VKC161" s="41"/>
      <c r="VKD161" s="41"/>
      <c r="VKE161" s="41"/>
      <c r="VKF161" s="41"/>
      <c r="VKG161" s="41"/>
      <c r="VKH161" s="41"/>
      <c r="VKI161" s="41"/>
      <c r="VKJ161" s="41"/>
      <c r="VKK161" s="41"/>
      <c r="VKL161" s="41"/>
      <c r="VKM161" s="41"/>
      <c r="VKN161" s="41"/>
      <c r="VKO161" s="41"/>
      <c r="VKP161" s="41"/>
      <c r="VKQ161" s="41"/>
      <c r="VKR161" s="41"/>
      <c r="VKS161" s="41"/>
      <c r="VKT161" s="41"/>
      <c r="VKU161" s="41"/>
      <c r="VKV161" s="41"/>
      <c r="VKW161" s="41"/>
      <c r="VKX161" s="41"/>
      <c r="VKY161" s="41"/>
      <c r="VKZ161" s="41"/>
      <c r="VLA161" s="41"/>
      <c r="VLB161" s="41"/>
      <c r="VLC161" s="41"/>
      <c r="VLD161" s="41"/>
      <c r="VLE161" s="41"/>
      <c r="VLF161" s="41"/>
      <c r="VLG161" s="41"/>
      <c r="VLH161" s="41"/>
      <c r="VLI161" s="41"/>
      <c r="VLJ161" s="41"/>
      <c r="VLK161" s="41"/>
      <c r="VLL161" s="41"/>
      <c r="VLM161" s="41"/>
      <c r="VLN161" s="41"/>
      <c r="VLO161" s="41"/>
      <c r="VLP161" s="41"/>
      <c r="VLQ161" s="41"/>
      <c r="VLR161" s="41"/>
      <c r="VLS161" s="41"/>
      <c r="VLT161" s="41"/>
      <c r="VLU161" s="41"/>
      <c r="VLV161" s="41"/>
      <c r="VLW161" s="41"/>
      <c r="VLX161" s="41"/>
      <c r="VLY161" s="41"/>
      <c r="VLZ161" s="41"/>
      <c r="VMA161" s="41"/>
      <c r="VMB161" s="41"/>
      <c r="VMC161" s="41"/>
      <c r="VMD161" s="41"/>
      <c r="VME161" s="41"/>
      <c r="VMF161" s="41"/>
      <c r="VMG161" s="41"/>
      <c r="VMH161" s="41"/>
      <c r="VMI161" s="41"/>
      <c r="VMJ161" s="41"/>
      <c r="VMK161" s="41"/>
      <c r="VML161" s="41"/>
      <c r="VMM161" s="41"/>
      <c r="VMN161" s="41"/>
      <c r="VMO161" s="41"/>
      <c r="VMP161" s="41"/>
      <c r="VMQ161" s="41"/>
      <c r="VMR161" s="41"/>
      <c r="VMS161" s="41"/>
      <c r="VMT161" s="41"/>
      <c r="VMU161" s="41"/>
      <c r="VMV161" s="41"/>
      <c r="VMW161" s="41"/>
      <c r="VMX161" s="41"/>
      <c r="VMY161" s="41"/>
      <c r="VMZ161" s="41"/>
      <c r="VNA161" s="41"/>
      <c r="VNB161" s="41"/>
      <c r="VNC161" s="41"/>
      <c r="VND161" s="41"/>
      <c r="VNE161" s="41"/>
      <c r="VNF161" s="41"/>
      <c r="VNG161" s="41"/>
      <c r="VNH161" s="41"/>
      <c r="VNI161" s="41"/>
      <c r="VNJ161" s="41"/>
      <c r="VNK161" s="41"/>
      <c r="VNL161" s="41"/>
      <c r="VNM161" s="41"/>
      <c r="VNN161" s="41"/>
      <c r="VNO161" s="41"/>
      <c r="VNP161" s="41"/>
      <c r="VNQ161" s="41"/>
      <c r="VNR161" s="41"/>
      <c r="VNS161" s="41"/>
      <c r="VNT161" s="41"/>
      <c r="VNU161" s="41"/>
      <c r="VNV161" s="41"/>
      <c r="VNW161" s="41"/>
      <c r="VNX161" s="41"/>
      <c r="VNY161" s="41"/>
      <c r="VNZ161" s="41"/>
      <c r="VOA161" s="41"/>
      <c r="VOB161" s="41"/>
      <c r="VOC161" s="41"/>
      <c r="VOD161" s="41"/>
      <c r="VOE161" s="41"/>
      <c r="VOF161" s="41"/>
      <c r="VOG161" s="41"/>
      <c r="VOH161" s="41"/>
      <c r="VOI161" s="41"/>
      <c r="VOJ161" s="41"/>
      <c r="VOK161" s="41"/>
      <c r="VOL161" s="41"/>
      <c r="VOM161" s="41"/>
      <c r="VON161" s="41"/>
      <c r="VOO161" s="41"/>
      <c r="VOP161" s="41"/>
      <c r="VOQ161" s="41"/>
      <c r="VOR161" s="41"/>
      <c r="VOS161" s="41"/>
      <c r="VOT161" s="41"/>
      <c r="VOU161" s="41"/>
      <c r="VOV161" s="41"/>
      <c r="VOW161" s="41"/>
      <c r="VOX161" s="41"/>
      <c r="VOY161" s="41"/>
      <c r="VOZ161" s="41"/>
      <c r="VPA161" s="41"/>
      <c r="VPB161" s="41"/>
      <c r="VPC161" s="41"/>
      <c r="VPD161" s="41"/>
      <c r="VPE161" s="41"/>
      <c r="VPF161" s="41"/>
      <c r="VPG161" s="41"/>
      <c r="VPH161" s="41"/>
      <c r="VPI161" s="41"/>
      <c r="VPJ161" s="41"/>
      <c r="VPK161" s="41"/>
      <c r="VPL161" s="41"/>
      <c r="VPM161" s="41"/>
      <c r="VPN161" s="41"/>
      <c r="VPO161" s="41"/>
      <c r="VPP161" s="41"/>
      <c r="VPQ161" s="41"/>
      <c r="VPR161" s="41"/>
      <c r="VPS161" s="41"/>
      <c r="VPT161" s="41"/>
      <c r="VPU161" s="41"/>
      <c r="VPV161" s="41"/>
      <c r="VPW161" s="41"/>
      <c r="VPX161" s="41"/>
      <c r="VPY161" s="41"/>
      <c r="VPZ161" s="41"/>
      <c r="VQA161" s="41"/>
      <c r="VQB161" s="41"/>
      <c r="VQC161" s="41"/>
      <c r="VQD161" s="41"/>
      <c r="VQE161" s="41"/>
      <c r="VQF161" s="41"/>
      <c r="VQG161" s="41"/>
      <c r="VQH161" s="41"/>
      <c r="VQI161" s="41"/>
      <c r="VQJ161" s="41"/>
      <c r="VQK161" s="41"/>
      <c r="VQL161" s="41"/>
      <c r="VQM161" s="41"/>
      <c r="VQN161" s="41"/>
      <c r="VQO161" s="41"/>
      <c r="VQP161" s="41"/>
      <c r="VQQ161" s="41"/>
      <c r="VQR161" s="41"/>
      <c r="VQS161" s="41"/>
      <c r="VQT161" s="41"/>
      <c r="VQU161" s="41"/>
      <c r="VQV161" s="41"/>
      <c r="VQW161" s="41"/>
      <c r="VQX161" s="41"/>
      <c r="VQY161" s="41"/>
      <c r="VQZ161" s="41"/>
      <c r="VRA161" s="41"/>
      <c r="VRB161" s="41"/>
      <c r="VRC161" s="41"/>
      <c r="VRD161" s="41"/>
      <c r="VRE161" s="41"/>
      <c r="VRF161" s="41"/>
      <c r="VRG161" s="41"/>
      <c r="VRH161" s="41"/>
      <c r="VRI161" s="41"/>
      <c r="VRJ161" s="41"/>
      <c r="VRK161" s="41"/>
      <c r="VRL161" s="41"/>
      <c r="VRM161" s="41"/>
      <c r="VRN161" s="41"/>
      <c r="VRO161" s="41"/>
      <c r="VRP161" s="41"/>
      <c r="VRQ161" s="41"/>
      <c r="VRR161" s="41"/>
      <c r="VRS161" s="41"/>
      <c r="VRT161" s="41"/>
      <c r="VRU161" s="41"/>
      <c r="VRV161" s="41"/>
      <c r="VRW161" s="41"/>
      <c r="VRX161" s="41"/>
      <c r="VRY161" s="41"/>
      <c r="VRZ161" s="41"/>
      <c r="VSA161" s="41"/>
      <c r="VSB161" s="41"/>
      <c r="VSC161" s="41"/>
      <c r="VSD161" s="41"/>
      <c r="VSE161" s="41"/>
      <c r="VSF161" s="41"/>
      <c r="VSG161" s="41"/>
      <c r="VSH161" s="41"/>
      <c r="VSI161" s="41"/>
      <c r="VSJ161" s="41"/>
      <c r="VSK161" s="41"/>
      <c r="VSL161" s="41"/>
      <c r="VSM161" s="41"/>
      <c r="VSN161" s="41"/>
      <c r="VSO161" s="41"/>
      <c r="VSP161" s="41"/>
      <c r="VSQ161" s="41"/>
      <c r="VSR161" s="41"/>
      <c r="VSS161" s="41"/>
      <c r="VST161" s="41"/>
      <c r="VSU161" s="41"/>
      <c r="VSV161" s="41"/>
      <c r="VSW161" s="41"/>
      <c r="VSX161" s="41"/>
      <c r="VSY161" s="41"/>
      <c r="VSZ161" s="41"/>
      <c r="VTA161" s="41"/>
      <c r="VTB161" s="41"/>
      <c r="VTC161" s="41"/>
      <c r="VTD161" s="41"/>
      <c r="VTE161" s="41"/>
      <c r="VTF161" s="41"/>
      <c r="VTG161" s="41"/>
      <c r="VTH161" s="41"/>
      <c r="VTI161" s="41"/>
      <c r="VTJ161" s="41"/>
      <c r="VTK161" s="41"/>
      <c r="VTL161" s="41"/>
      <c r="VTM161" s="41"/>
      <c r="VTN161" s="41"/>
      <c r="VTO161" s="41"/>
      <c r="VTP161" s="41"/>
      <c r="VTQ161" s="41"/>
      <c r="VTR161" s="41"/>
      <c r="VTS161" s="41"/>
      <c r="VTT161" s="41"/>
      <c r="VTU161" s="41"/>
      <c r="VTV161" s="41"/>
      <c r="VTW161" s="41"/>
      <c r="VTX161" s="41"/>
      <c r="VTY161" s="41"/>
      <c r="VTZ161" s="41"/>
      <c r="VUA161" s="41"/>
      <c r="VUB161" s="41"/>
      <c r="VUC161" s="41"/>
      <c r="VUD161" s="41"/>
      <c r="VUE161" s="41"/>
      <c r="VUF161" s="41"/>
      <c r="VUG161" s="41"/>
      <c r="VUH161" s="41"/>
      <c r="VUI161" s="41"/>
      <c r="VUJ161" s="41"/>
      <c r="VUK161" s="41"/>
      <c r="VUL161" s="41"/>
      <c r="VUM161" s="41"/>
      <c r="VUN161" s="41"/>
      <c r="VUO161" s="41"/>
      <c r="VUP161" s="41"/>
      <c r="VUQ161" s="41"/>
      <c r="VUR161" s="41"/>
      <c r="VUS161" s="41"/>
      <c r="VUT161" s="41"/>
      <c r="VUU161" s="41"/>
      <c r="VUV161" s="41"/>
      <c r="VUW161" s="41"/>
      <c r="VUX161" s="41"/>
      <c r="VUY161" s="41"/>
      <c r="VUZ161" s="41"/>
      <c r="VVA161" s="41"/>
      <c r="VVB161" s="41"/>
      <c r="VVC161" s="41"/>
      <c r="VVD161" s="41"/>
      <c r="VVE161" s="41"/>
      <c r="VVF161" s="41"/>
      <c r="VVG161" s="41"/>
      <c r="VVH161" s="41"/>
      <c r="VVI161" s="41"/>
      <c r="VVJ161" s="41"/>
      <c r="VVK161" s="41"/>
      <c r="VVL161" s="41"/>
      <c r="VVM161" s="41"/>
      <c r="VVN161" s="41"/>
      <c r="VVO161" s="41"/>
      <c r="VVP161" s="41"/>
      <c r="VVQ161" s="41"/>
      <c r="VVR161" s="41"/>
      <c r="VVS161" s="41"/>
      <c r="VVT161" s="41"/>
      <c r="VVU161" s="41"/>
      <c r="VVV161" s="41"/>
      <c r="VVW161" s="41"/>
      <c r="VVX161" s="41"/>
      <c r="VVY161" s="41"/>
      <c r="VVZ161" s="41"/>
      <c r="VWA161" s="41"/>
      <c r="VWB161" s="41"/>
      <c r="VWC161" s="41"/>
      <c r="VWD161" s="41"/>
      <c r="VWE161" s="41"/>
      <c r="VWF161" s="41"/>
      <c r="VWG161" s="41"/>
      <c r="VWH161" s="41"/>
      <c r="VWI161" s="41"/>
      <c r="VWJ161" s="41"/>
      <c r="VWK161" s="41"/>
      <c r="VWL161" s="41"/>
      <c r="VWM161" s="41"/>
      <c r="VWN161" s="41"/>
      <c r="VWO161" s="41"/>
      <c r="VWP161" s="41"/>
      <c r="VWQ161" s="41"/>
      <c r="VWR161" s="41"/>
      <c r="VWS161" s="41"/>
      <c r="VWT161" s="41"/>
      <c r="VWU161" s="41"/>
      <c r="VWV161" s="41"/>
      <c r="VWW161" s="41"/>
      <c r="VWX161" s="41"/>
      <c r="VWY161" s="41"/>
      <c r="VWZ161" s="41"/>
      <c r="VXA161" s="41"/>
      <c r="VXB161" s="41"/>
      <c r="VXC161" s="41"/>
      <c r="VXD161" s="41"/>
      <c r="VXE161" s="41"/>
      <c r="VXF161" s="41"/>
      <c r="VXG161" s="41"/>
      <c r="VXH161" s="41"/>
      <c r="VXI161" s="41"/>
      <c r="VXJ161" s="41"/>
      <c r="VXK161" s="41"/>
      <c r="VXL161" s="41"/>
      <c r="VXM161" s="41"/>
      <c r="VXN161" s="41"/>
      <c r="VXO161" s="41"/>
      <c r="VXP161" s="41"/>
      <c r="VXQ161" s="41"/>
      <c r="VXR161" s="41"/>
      <c r="VXS161" s="41"/>
      <c r="VXT161" s="41"/>
      <c r="VXU161" s="41"/>
      <c r="VXV161" s="41"/>
      <c r="VXW161" s="41"/>
      <c r="VXX161" s="41"/>
      <c r="VXY161" s="41"/>
      <c r="VXZ161" s="41"/>
      <c r="VYA161" s="41"/>
      <c r="VYB161" s="41"/>
      <c r="VYC161" s="41"/>
      <c r="VYD161" s="41"/>
      <c r="VYE161" s="41"/>
      <c r="VYF161" s="41"/>
      <c r="VYG161" s="41"/>
      <c r="VYH161" s="41"/>
      <c r="VYI161" s="41"/>
      <c r="VYJ161" s="41"/>
      <c r="VYK161" s="41"/>
      <c r="VYL161" s="41"/>
      <c r="VYM161" s="41"/>
      <c r="VYN161" s="41"/>
      <c r="VYO161" s="41"/>
      <c r="VYP161" s="41"/>
      <c r="VYQ161" s="41"/>
      <c r="VYR161" s="41"/>
      <c r="VYS161" s="41"/>
      <c r="VYT161" s="41"/>
      <c r="VYU161" s="41"/>
      <c r="VYV161" s="41"/>
      <c r="VYW161" s="41"/>
      <c r="VYX161" s="41"/>
      <c r="VYY161" s="41"/>
      <c r="VYZ161" s="41"/>
      <c r="VZA161" s="41"/>
      <c r="VZB161" s="41"/>
      <c r="VZC161" s="41"/>
      <c r="VZD161" s="41"/>
      <c r="VZE161" s="41"/>
      <c r="VZF161" s="41"/>
      <c r="VZG161" s="41"/>
      <c r="VZH161" s="41"/>
      <c r="VZI161" s="41"/>
      <c r="VZJ161" s="41"/>
      <c r="VZK161" s="41"/>
      <c r="VZL161" s="41"/>
      <c r="VZM161" s="41"/>
      <c r="VZN161" s="41"/>
      <c r="VZO161" s="41"/>
      <c r="VZP161" s="41"/>
      <c r="VZQ161" s="41"/>
      <c r="VZR161" s="41"/>
      <c r="VZS161" s="41"/>
      <c r="VZT161" s="41"/>
      <c r="VZU161" s="41"/>
      <c r="VZV161" s="41"/>
      <c r="VZW161" s="41"/>
      <c r="VZX161" s="41"/>
      <c r="VZY161" s="41"/>
      <c r="VZZ161" s="41"/>
      <c r="WAA161" s="41"/>
      <c r="WAB161" s="41"/>
      <c r="WAC161" s="41"/>
      <c r="WAD161" s="41"/>
      <c r="WAE161" s="41"/>
      <c r="WAF161" s="41"/>
      <c r="WAG161" s="41"/>
      <c r="WAH161" s="41"/>
      <c r="WAI161" s="41"/>
      <c r="WAJ161" s="41"/>
      <c r="WAK161" s="41"/>
      <c r="WAL161" s="41"/>
      <c r="WAM161" s="41"/>
      <c r="WAN161" s="41"/>
      <c r="WAO161" s="41"/>
      <c r="WAP161" s="41"/>
      <c r="WAQ161" s="41"/>
      <c r="WAR161" s="41"/>
      <c r="WAS161" s="41"/>
      <c r="WAT161" s="41"/>
      <c r="WAU161" s="41"/>
      <c r="WAV161" s="41"/>
      <c r="WAW161" s="41"/>
      <c r="WAX161" s="41"/>
      <c r="WAY161" s="41"/>
      <c r="WAZ161" s="41"/>
      <c r="WBA161" s="41"/>
      <c r="WBB161" s="41"/>
      <c r="WBC161" s="41"/>
      <c r="WBD161" s="41"/>
      <c r="WBE161" s="41"/>
      <c r="WBF161" s="41"/>
      <c r="WBG161" s="41"/>
      <c r="WBH161" s="41"/>
      <c r="WBI161" s="41"/>
      <c r="WBJ161" s="41"/>
      <c r="WBK161" s="41"/>
      <c r="WBL161" s="41"/>
      <c r="WBM161" s="41"/>
      <c r="WBN161" s="41"/>
      <c r="WBO161" s="41"/>
      <c r="WBP161" s="41"/>
      <c r="WBQ161" s="41"/>
      <c r="WBR161" s="41"/>
      <c r="WBS161" s="41"/>
      <c r="WBT161" s="41"/>
      <c r="WBU161" s="41"/>
      <c r="WBV161" s="41"/>
      <c r="WBW161" s="41"/>
      <c r="WBX161" s="41"/>
      <c r="WBY161" s="41"/>
      <c r="WBZ161" s="41"/>
      <c r="WCA161" s="41"/>
      <c r="WCB161" s="41"/>
      <c r="WCC161" s="41"/>
      <c r="WCD161" s="41"/>
      <c r="WCE161" s="41"/>
      <c r="WCF161" s="41"/>
      <c r="WCG161" s="41"/>
      <c r="WCH161" s="41"/>
      <c r="WCI161" s="41"/>
      <c r="WCJ161" s="41"/>
      <c r="WCK161" s="41"/>
      <c r="WCL161" s="41"/>
      <c r="WCM161" s="41"/>
      <c r="WCN161" s="41"/>
      <c r="WCO161" s="41"/>
      <c r="WCP161" s="41"/>
      <c r="WCQ161" s="41"/>
      <c r="WCR161" s="41"/>
      <c r="WCS161" s="41"/>
      <c r="WCT161" s="41"/>
      <c r="WCU161" s="41"/>
      <c r="WCV161" s="41"/>
      <c r="WCW161" s="41"/>
      <c r="WCX161" s="41"/>
      <c r="WCY161" s="41"/>
      <c r="WCZ161" s="41"/>
      <c r="WDA161" s="41"/>
      <c r="WDB161" s="41"/>
      <c r="WDC161" s="41"/>
      <c r="WDD161" s="41"/>
      <c r="WDE161" s="41"/>
      <c r="WDF161" s="41"/>
      <c r="WDG161" s="41"/>
      <c r="WDH161" s="41"/>
      <c r="WDI161" s="41"/>
      <c r="WDJ161" s="41"/>
      <c r="WDK161" s="41"/>
      <c r="WDL161" s="41"/>
      <c r="WDM161" s="41"/>
      <c r="WDN161" s="41"/>
      <c r="WDO161" s="41"/>
      <c r="WDP161" s="41"/>
      <c r="WDQ161" s="41"/>
      <c r="WDR161" s="41"/>
      <c r="WDS161" s="41"/>
      <c r="WDT161" s="41"/>
      <c r="WDU161" s="41"/>
      <c r="WDV161" s="41"/>
      <c r="WDW161" s="41"/>
      <c r="WDX161" s="41"/>
      <c r="WDY161" s="41"/>
      <c r="WDZ161" s="41"/>
      <c r="WEA161" s="41"/>
      <c r="WEB161" s="41"/>
      <c r="WEC161" s="41"/>
      <c r="WED161" s="41"/>
      <c r="WEE161" s="41"/>
      <c r="WEF161" s="41"/>
      <c r="WEG161" s="41"/>
      <c r="WEH161" s="41"/>
      <c r="WEI161" s="41"/>
      <c r="WEJ161" s="41"/>
      <c r="WEK161" s="41"/>
      <c r="WEL161" s="41"/>
      <c r="WEM161" s="41"/>
      <c r="WEN161" s="41"/>
      <c r="WEO161" s="41"/>
      <c r="WEP161" s="41"/>
      <c r="WEQ161" s="41"/>
      <c r="WER161" s="41"/>
      <c r="WES161" s="41"/>
      <c r="WET161" s="41"/>
      <c r="WEU161" s="41"/>
      <c r="WEV161" s="41"/>
      <c r="WEW161" s="41"/>
      <c r="WEX161" s="41"/>
      <c r="WEY161" s="41"/>
      <c r="WEZ161" s="41"/>
      <c r="WFA161" s="41"/>
      <c r="WFB161" s="41"/>
      <c r="WFC161" s="41"/>
      <c r="WFD161" s="41"/>
      <c r="WFE161" s="41"/>
      <c r="WFF161" s="41"/>
      <c r="WFG161" s="41"/>
      <c r="WFH161" s="41"/>
      <c r="WFI161" s="41"/>
      <c r="WFJ161" s="41"/>
      <c r="WFK161" s="41"/>
      <c r="WFL161" s="41"/>
      <c r="WFM161" s="41"/>
      <c r="WFN161" s="41"/>
      <c r="WFO161" s="41"/>
      <c r="WFP161" s="41"/>
      <c r="WFQ161" s="41"/>
      <c r="WFR161" s="41"/>
      <c r="WFS161" s="41"/>
      <c r="WFT161" s="41"/>
      <c r="WFU161" s="41"/>
      <c r="WFV161" s="41"/>
      <c r="WFW161" s="41"/>
      <c r="WFX161" s="41"/>
      <c r="WFY161" s="41"/>
      <c r="WFZ161" s="41"/>
      <c r="WGA161" s="41"/>
      <c r="WGB161" s="41"/>
      <c r="WGC161" s="41"/>
      <c r="WGD161" s="41"/>
      <c r="WGE161" s="41"/>
      <c r="WGF161" s="41"/>
      <c r="WGG161" s="41"/>
      <c r="WGH161" s="41"/>
      <c r="WGI161" s="41"/>
      <c r="WGJ161" s="41"/>
      <c r="WGK161" s="41"/>
      <c r="WGL161" s="41"/>
      <c r="WGM161" s="41"/>
      <c r="WGN161" s="41"/>
      <c r="WGO161" s="41"/>
      <c r="WGP161" s="41"/>
      <c r="WGQ161" s="41"/>
      <c r="WGR161" s="41"/>
      <c r="WGS161" s="41"/>
      <c r="WGT161" s="41"/>
      <c r="WGU161" s="41"/>
      <c r="WGV161" s="41"/>
      <c r="WGW161" s="41"/>
      <c r="WGX161" s="41"/>
      <c r="WGY161" s="41"/>
      <c r="WGZ161" s="41"/>
      <c r="WHA161" s="41"/>
      <c r="WHB161" s="41"/>
      <c r="WHC161" s="41"/>
      <c r="WHD161" s="41"/>
      <c r="WHE161" s="41"/>
      <c r="WHF161" s="41"/>
      <c r="WHG161" s="41"/>
      <c r="WHH161" s="41"/>
      <c r="WHI161" s="41"/>
      <c r="WHJ161" s="41"/>
      <c r="WHK161" s="41"/>
      <c r="WHL161" s="41"/>
      <c r="WHM161" s="41"/>
      <c r="WHN161" s="41"/>
      <c r="WHO161" s="41"/>
      <c r="WHP161" s="41"/>
      <c r="WHQ161" s="41"/>
      <c r="WHR161" s="41"/>
      <c r="WHS161" s="41"/>
      <c r="WHT161" s="41"/>
      <c r="WHU161" s="41"/>
      <c r="WHV161" s="41"/>
      <c r="WHW161" s="41"/>
      <c r="WHX161" s="41"/>
      <c r="WHY161" s="41"/>
      <c r="WHZ161" s="41"/>
      <c r="WIA161" s="41"/>
      <c r="WIB161" s="41"/>
      <c r="WIC161" s="41"/>
      <c r="WID161" s="41"/>
      <c r="WIE161" s="41"/>
      <c r="WIF161" s="41"/>
      <c r="WIG161" s="41"/>
      <c r="WIH161" s="41"/>
      <c r="WII161" s="41"/>
      <c r="WIJ161" s="41"/>
      <c r="WIK161" s="41"/>
      <c r="WIL161" s="41"/>
      <c r="WIM161" s="41"/>
      <c r="WIN161" s="41"/>
      <c r="WIO161" s="41"/>
      <c r="WIP161" s="41"/>
      <c r="WIQ161" s="41"/>
      <c r="WIR161" s="41"/>
      <c r="WIS161" s="41"/>
      <c r="WIT161" s="41"/>
      <c r="WIU161" s="41"/>
      <c r="WIV161" s="41"/>
      <c r="WIW161" s="41"/>
      <c r="WIX161" s="41"/>
      <c r="WIY161" s="41"/>
      <c r="WIZ161" s="41"/>
      <c r="WJA161" s="41"/>
      <c r="WJB161" s="41"/>
      <c r="WJC161" s="41"/>
      <c r="WJD161" s="41"/>
      <c r="WJE161" s="41"/>
      <c r="WJF161" s="41"/>
      <c r="WJG161" s="41"/>
      <c r="WJH161" s="41"/>
      <c r="WJI161" s="41"/>
      <c r="WJJ161" s="41"/>
      <c r="WJK161" s="41"/>
      <c r="WJL161" s="41"/>
      <c r="WJM161" s="41"/>
      <c r="WJN161" s="41"/>
      <c r="WJO161" s="41"/>
      <c r="WJP161" s="41"/>
      <c r="WJQ161" s="41"/>
      <c r="WJR161" s="41"/>
      <c r="WJS161" s="41"/>
      <c r="WJT161" s="41"/>
      <c r="WJU161" s="41"/>
      <c r="WJV161" s="41"/>
      <c r="WJW161" s="41"/>
      <c r="WJX161" s="41"/>
      <c r="WJY161" s="41"/>
      <c r="WJZ161" s="41"/>
      <c r="WKA161" s="41"/>
      <c r="WKB161" s="41"/>
      <c r="WKC161" s="41"/>
      <c r="WKD161" s="41"/>
      <c r="WKE161" s="41"/>
      <c r="WKF161" s="41"/>
      <c r="WKG161" s="41"/>
      <c r="WKH161" s="41"/>
      <c r="WKI161" s="41"/>
      <c r="WKJ161" s="41"/>
      <c r="WKK161" s="41"/>
      <c r="WKL161" s="41"/>
      <c r="WKM161" s="41"/>
      <c r="WKN161" s="41"/>
      <c r="WKO161" s="41"/>
      <c r="WKP161" s="41"/>
      <c r="WKQ161" s="41"/>
      <c r="WKR161" s="41"/>
      <c r="WKS161" s="41"/>
      <c r="WKT161" s="41"/>
      <c r="WKU161" s="41"/>
      <c r="WKV161" s="41"/>
      <c r="WKW161" s="41"/>
      <c r="WKX161" s="41"/>
      <c r="WKY161" s="41"/>
      <c r="WKZ161" s="41"/>
      <c r="WLA161" s="41"/>
      <c r="WLB161" s="41"/>
      <c r="WLC161" s="41"/>
      <c r="WLD161" s="41"/>
      <c r="WLE161" s="41"/>
      <c r="WLF161" s="41"/>
      <c r="WLG161" s="41"/>
      <c r="WLH161" s="41"/>
      <c r="WLI161" s="41"/>
      <c r="WLJ161" s="41"/>
      <c r="WLK161" s="41"/>
      <c r="WLL161" s="41"/>
      <c r="WLM161" s="41"/>
      <c r="WLN161" s="41"/>
      <c r="WLO161" s="41"/>
      <c r="WLP161" s="41"/>
      <c r="WLQ161" s="41"/>
      <c r="WLR161" s="41"/>
      <c r="WLS161" s="41"/>
      <c r="WLT161" s="41"/>
      <c r="WLU161" s="41"/>
      <c r="WLV161" s="41"/>
      <c r="WLW161" s="41"/>
      <c r="WLX161" s="41"/>
      <c r="WLY161" s="41"/>
      <c r="WLZ161" s="41"/>
      <c r="WMA161" s="41"/>
      <c r="WMB161" s="41"/>
      <c r="WMC161" s="41"/>
      <c r="WMD161" s="41"/>
      <c r="WME161" s="41"/>
      <c r="WMF161" s="41"/>
      <c r="WMG161" s="41"/>
      <c r="WMH161" s="41"/>
      <c r="WMI161" s="41"/>
      <c r="WMJ161" s="41"/>
      <c r="WMK161" s="41"/>
      <c r="WML161" s="41"/>
      <c r="WMM161" s="41"/>
      <c r="WMN161" s="41"/>
      <c r="WMO161" s="41"/>
      <c r="WMP161" s="41"/>
      <c r="WMQ161" s="41"/>
      <c r="WMR161" s="41"/>
      <c r="WMS161" s="41"/>
      <c r="WMT161" s="41"/>
      <c r="WMU161" s="41"/>
      <c r="WMV161" s="41"/>
      <c r="WMW161" s="41"/>
      <c r="WMX161" s="41"/>
      <c r="WMY161" s="41"/>
      <c r="WMZ161" s="41"/>
      <c r="WNA161" s="41"/>
      <c r="WNB161" s="41"/>
      <c r="WNC161" s="41"/>
      <c r="WND161" s="41"/>
      <c r="WNE161" s="41"/>
      <c r="WNF161" s="41"/>
      <c r="WNG161" s="41"/>
      <c r="WNH161" s="41"/>
      <c r="WNI161" s="41"/>
      <c r="WNJ161" s="41"/>
      <c r="WNK161" s="41"/>
      <c r="WNL161" s="41"/>
      <c r="WNM161" s="41"/>
      <c r="WNN161" s="41"/>
      <c r="WNO161" s="41"/>
      <c r="WNP161" s="41"/>
      <c r="WNQ161" s="41"/>
      <c r="WNR161" s="41"/>
      <c r="WNS161" s="41"/>
      <c r="WNT161" s="41"/>
      <c r="WNU161" s="41"/>
      <c r="WNV161" s="41"/>
      <c r="WNW161" s="41"/>
      <c r="WNX161" s="41"/>
      <c r="WNY161" s="41"/>
      <c r="WNZ161" s="41"/>
      <c r="WOA161" s="41"/>
      <c r="WOB161" s="41"/>
      <c r="WOC161" s="41"/>
      <c r="WOD161" s="41"/>
      <c r="WOE161" s="41"/>
      <c r="WOF161" s="41"/>
      <c r="WOG161" s="41"/>
      <c r="WOH161" s="41"/>
      <c r="WOI161" s="41"/>
      <c r="WOJ161" s="41"/>
      <c r="WOK161" s="41"/>
      <c r="WOL161" s="41"/>
      <c r="WOM161" s="41"/>
      <c r="WON161" s="41"/>
      <c r="WOO161" s="41"/>
      <c r="WOP161" s="41"/>
      <c r="WOQ161" s="41"/>
      <c r="WOR161" s="41"/>
      <c r="WOS161" s="41"/>
      <c r="WOT161" s="41"/>
      <c r="WOU161" s="41"/>
      <c r="WOV161" s="41"/>
      <c r="WOW161" s="41"/>
      <c r="WOX161" s="41"/>
      <c r="WOY161" s="41"/>
      <c r="WOZ161" s="41"/>
      <c r="WPA161" s="41"/>
      <c r="WPB161" s="41"/>
      <c r="WPC161" s="41"/>
      <c r="WPD161" s="41"/>
      <c r="WPE161" s="41"/>
      <c r="WPF161" s="41"/>
      <c r="WPG161" s="41"/>
      <c r="WPH161" s="41"/>
      <c r="WPI161" s="41"/>
      <c r="WPJ161" s="41"/>
      <c r="WPK161" s="41"/>
      <c r="WPL161" s="41"/>
      <c r="WPM161" s="41"/>
      <c r="WPN161" s="41"/>
      <c r="WPO161" s="41"/>
      <c r="WPP161" s="41"/>
      <c r="WPQ161" s="41"/>
      <c r="WPR161" s="41"/>
      <c r="WPS161" s="41"/>
      <c r="WPT161" s="41"/>
      <c r="WPU161" s="41"/>
      <c r="WPV161" s="41"/>
      <c r="WPW161" s="41"/>
      <c r="WPX161" s="41"/>
      <c r="WPY161" s="41"/>
      <c r="WPZ161" s="41"/>
      <c r="WQA161" s="41"/>
      <c r="WQB161" s="41"/>
      <c r="WQC161" s="41"/>
      <c r="WQD161" s="41"/>
      <c r="WQE161" s="41"/>
      <c r="WQF161" s="41"/>
      <c r="WQG161" s="41"/>
      <c r="WQH161" s="41"/>
      <c r="WQI161" s="41"/>
      <c r="WQJ161" s="41"/>
      <c r="WQK161" s="41"/>
      <c r="WQL161" s="41"/>
      <c r="WQM161" s="41"/>
      <c r="WQN161" s="41"/>
      <c r="WQO161" s="41"/>
      <c r="WQP161" s="41"/>
      <c r="WQQ161" s="41"/>
      <c r="WQR161" s="41"/>
      <c r="WQS161" s="41"/>
      <c r="WQT161" s="41"/>
      <c r="WQU161" s="41"/>
      <c r="WQV161" s="41"/>
      <c r="WQW161" s="41"/>
      <c r="WQX161" s="41"/>
      <c r="WQY161" s="41"/>
      <c r="WQZ161" s="41"/>
      <c r="WRA161" s="41"/>
      <c r="WRB161" s="41"/>
      <c r="WRC161" s="41"/>
      <c r="WRD161" s="41"/>
      <c r="WRE161" s="41"/>
      <c r="WRF161" s="41"/>
      <c r="WRG161" s="41"/>
      <c r="WRH161" s="41"/>
      <c r="WRI161" s="41"/>
      <c r="WRJ161" s="41"/>
      <c r="WRK161" s="41"/>
      <c r="WRL161" s="41"/>
      <c r="WRM161" s="41"/>
      <c r="WRN161" s="41"/>
      <c r="WRO161" s="41"/>
      <c r="WRP161" s="41"/>
      <c r="WRQ161" s="41"/>
      <c r="WRR161" s="41"/>
      <c r="WRS161" s="41"/>
      <c r="WRT161" s="41"/>
      <c r="WRU161" s="41"/>
      <c r="WRV161" s="41"/>
      <c r="WRW161" s="41"/>
      <c r="WRX161" s="41"/>
      <c r="WRY161" s="41"/>
      <c r="WRZ161" s="41"/>
      <c r="WSA161" s="41"/>
      <c r="WSB161" s="41"/>
      <c r="WSC161" s="41"/>
      <c r="WSD161" s="41"/>
      <c r="WSE161" s="41"/>
      <c r="WSF161" s="41"/>
      <c r="WSG161" s="41"/>
      <c r="WSH161" s="41"/>
      <c r="WSI161" s="41"/>
      <c r="WSJ161" s="41"/>
      <c r="WSK161" s="41"/>
      <c r="WSL161" s="41"/>
      <c r="WSM161" s="41"/>
      <c r="WSN161" s="41"/>
      <c r="WSO161" s="41"/>
      <c r="WSP161" s="41"/>
      <c r="WSQ161" s="41"/>
      <c r="WSR161" s="41"/>
      <c r="WSS161" s="41"/>
      <c r="WST161" s="41"/>
      <c r="WSU161" s="41"/>
      <c r="WSV161" s="41"/>
      <c r="WSW161" s="41"/>
      <c r="WSX161" s="41"/>
      <c r="WSY161" s="41"/>
      <c r="WSZ161" s="41"/>
      <c r="WTA161" s="41"/>
      <c r="WTB161" s="41"/>
      <c r="WTC161" s="41"/>
      <c r="WTD161" s="41"/>
      <c r="WTE161" s="41"/>
      <c r="WTF161" s="41"/>
      <c r="WTG161" s="41"/>
      <c r="WTH161" s="41"/>
      <c r="WTI161" s="41"/>
      <c r="WTJ161" s="41"/>
      <c r="WTK161" s="41"/>
      <c r="WTL161" s="41"/>
      <c r="WTM161" s="41"/>
      <c r="WTN161" s="41"/>
      <c r="WTO161" s="41"/>
      <c r="WTP161" s="41"/>
      <c r="WTQ161" s="41"/>
      <c r="WTR161" s="41"/>
      <c r="WTS161" s="41"/>
      <c r="WTT161" s="41"/>
      <c r="WTU161" s="41"/>
      <c r="WTV161" s="41"/>
      <c r="WTW161" s="41"/>
      <c r="WTX161" s="41"/>
      <c r="WTY161" s="41"/>
      <c r="WTZ161" s="41"/>
      <c r="WUA161" s="41"/>
      <c r="WUB161" s="41"/>
      <c r="WUC161" s="41"/>
      <c r="WUD161" s="41"/>
      <c r="WUE161" s="41"/>
      <c r="WUF161" s="41"/>
      <c r="WUG161" s="41"/>
      <c r="WUH161" s="41"/>
      <c r="WUI161" s="41"/>
      <c r="WUJ161" s="41"/>
      <c r="WUK161" s="41"/>
      <c r="WUL161" s="41"/>
      <c r="WUM161" s="41"/>
      <c r="WUN161" s="41"/>
      <c r="WUO161" s="41"/>
      <c r="WUP161" s="41"/>
      <c r="WUQ161" s="41"/>
      <c r="WUR161" s="41"/>
      <c r="WUS161" s="41"/>
      <c r="WUT161" s="41"/>
      <c r="WUU161" s="41"/>
      <c r="WUV161" s="41"/>
      <c r="WUW161" s="41"/>
      <c r="WUX161" s="41"/>
      <c r="WUY161" s="41"/>
      <c r="WUZ161" s="41"/>
      <c r="WVA161" s="41"/>
      <c r="WVB161" s="41"/>
      <c r="WVC161" s="41"/>
      <c r="WVD161" s="41"/>
      <c r="WVE161" s="41"/>
      <c r="WVF161" s="41"/>
      <c r="WVG161" s="41"/>
      <c r="WVH161" s="41"/>
      <c r="WVI161" s="41"/>
      <c r="WVJ161" s="41"/>
      <c r="WVK161" s="41"/>
      <c r="WVL161" s="41"/>
      <c r="WVM161" s="41"/>
      <c r="WVN161" s="41"/>
      <c r="WVO161" s="41"/>
      <c r="WVP161" s="41"/>
      <c r="WVQ161" s="41"/>
      <c r="WVR161" s="41"/>
      <c r="WVS161" s="41"/>
    </row>
    <row r="162" spans="1:16139">
      <c r="A162" s="21" t="s">
        <v>101</v>
      </c>
      <c r="B162" s="21" t="s">
        <v>102</v>
      </c>
      <c r="C162" s="22">
        <v>0</v>
      </c>
      <c r="D162" s="22">
        <v>0</v>
      </c>
      <c r="E162" s="22">
        <v>33700</v>
      </c>
      <c r="F162" s="22">
        <v>80785</v>
      </c>
      <c r="G162" s="22">
        <v>0</v>
      </c>
      <c r="H162" s="22">
        <v>0</v>
      </c>
      <c r="I162" s="22">
        <v>0</v>
      </c>
      <c r="J162" s="22">
        <v>239.71809999999999</v>
      </c>
      <c r="K162" s="22">
        <v>0</v>
      </c>
      <c r="N162" s="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1"/>
      <c r="DZ162" s="41"/>
      <c r="EA162" s="41"/>
      <c r="EB162" s="41"/>
      <c r="EC162" s="41"/>
      <c r="ED162" s="41"/>
      <c r="EE162" s="41"/>
      <c r="EF162" s="41"/>
      <c r="EG162" s="41"/>
      <c r="EH162" s="41"/>
      <c r="EI162" s="41"/>
      <c r="EJ162" s="41"/>
      <c r="EK162" s="41"/>
      <c r="EL162" s="41"/>
      <c r="EM162" s="41"/>
      <c r="EN162" s="41"/>
      <c r="EO162" s="41"/>
      <c r="EP162" s="41"/>
      <c r="EQ162" s="41"/>
      <c r="ER162" s="41"/>
      <c r="ES162" s="41"/>
      <c r="ET162" s="41"/>
      <c r="EU162" s="41"/>
      <c r="EV162" s="41"/>
      <c r="EW162" s="41"/>
      <c r="EX162" s="41"/>
      <c r="EY162" s="41"/>
      <c r="EZ162" s="41"/>
      <c r="FA162" s="41"/>
      <c r="FB162" s="41"/>
      <c r="FC162" s="41"/>
      <c r="FD162" s="41"/>
      <c r="FE162" s="41"/>
      <c r="FF162" s="41"/>
      <c r="FG162" s="41"/>
      <c r="FH162" s="41"/>
      <c r="FI162" s="41"/>
      <c r="FJ162" s="41"/>
      <c r="FK162" s="41"/>
      <c r="FL162" s="41"/>
      <c r="FM162" s="41"/>
      <c r="FN162" s="41"/>
      <c r="FO162" s="41"/>
      <c r="FP162" s="41"/>
      <c r="FQ162" s="41"/>
      <c r="FR162" s="41"/>
      <c r="FS162" s="41"/>
      <c r="FT162" s="41"/>
      <c r="FU162" s="41"/>
      <c r="FV162" s="41"/>
      <c r="FW162" s="41"/>
      <c r="FX162" s="41"/>
      <c r="FY162" s="41"/>
      <c r="FZ162" s="41"/>
      <c r="GA162" s="41"/>
      <c r="GB162" s="41"/>
      <c r="GC162" s="41"/>
      <c r="GD162" s="41"/>
      <c r="GE162" s="41"/>
      <c r="GF162" s="41"/>
      <c r="GG162" s="41"/>
      <c r="GH162" s="41"/>
      <c r="GI162" s="41"/>
      <c r="GJ162" s="41"/>
      <c r="GK162" s="41"/>
      <c r="GL162" s="41"/>
      <c r="GM162" s="41"/>
      <c r="GN162" s="41"/>
      <c r="GO162" s="41"/>
      <c r="GP162" s="41"/>
      <c r="GQ162" s="41"/>
      <c r="GR162" s="41"/>
      <c r="GS162" s="41"/>
      <c r="GT162" s="41"/>
      <c r="GU162" s="41"/>
      <c r="GV162" s="41"/>
      <c r="GW162" s="41"/>
      <c r="GX162" s="41"/>
      <c r="GY162" s="41"/>
      <c r="GZ162" s="41"/>
      <c r="HA162" s="41"/>
      <c r="HB162" s="41"/>
      <c r="HC162" s="41"/>
      <c r="HD162" s="41"/>
      <c r="HE162" s="41"/>
      <c r="HF162" s="41"/>
      <c r="HG162" s="41"/>
      <c r="HH162" s="41"/>
      <c r="HI162" s="41"/>
      <c r="HJ162" s="41"/>
      <c r="HK162" s="41"/>
      <c r="HL162" s="41"/>
      <c r="HM162" s="41"/>
      <c r="HN162" s="41"/>
      <c r="HO162" s="41"/>
      <c r="HP162" s="41"/>
      <c r="HQ162" s="41"/>
      <c r="HR162" s="41"/>
      <c r="HS162" s="41"/>
      <c r="HT162" s="41"/>
      <c r="HU162" s="41"/>
      <c r="HV162" s="41"/>
      <c r="HW162" s="41"/>
      <c r="HX162" s="41"/>
      <c r="HY162" s="41"/>
      <c r="HZ162" s="41"/>
      <c r="IA162" s="41"/>
      <c r="IB162" s="41"/>
      <c r="IC162" s="41"/>
      <c r="ID162" s="41"/>
      <c r="IE162" s="41"/>
      <c r="IF162" s="41"/>
      <c r="IG162" s="41"/>
      <c r="IH162" s="41"/>
      <c r="II162" s="41"/>
      <c r="IJ162" s="41"/>
      <c r="IK162" s="41"/>
      <c r="IL162" s="41"/>
      <c r="IM162" s="41"/>
      <c r="IN162" s="41"/>
      <c r="IO162" s="41"/>
      <c r="IP162" s="41"/>
      <c r="IQ162" s="41"/>
      <c r="IR162" s="41"/>
      <c r="IS162" s="41"/>
      <c r="IT162" s="41"/>
      <c r="IU162" s="41"/>
      <c r="IV162" s="41"/>
      <c r="IW162" s="41"/>
      <c r="IX162" s="41"/>
      <c r="IY162" s="41"/>
      <c r="IZ162" s="41"/>
      <c r="JA162" s="41"/>
      <c r="JB162" s="41"/>
      <c r="JC162" s="41"/>
      <c r="JD162" s="41"/>
      <c r="JE162" s="41"/>
      <c r="JF162" s="41"/>
      <c r="JG162" s="41"/>
      <c r="JH162" s="41"/>
      <c r="JI162" s="41"/>
      <c r="JJ162" s="41"/>
      <c r="JK162" s="41"/>
      <c r="JL162" s="41"/>
      <c r="JM162" s="41"/>
      <c r="JN162" s="41"/>
      <c r="JO162" s="41"/>
      <c r="JP162" s="41"/>
      <c r="JQ162" s="41"/>
      <c r="JR162" s="41"/>
      <c r="JS162" s="41"/>
      <c r="JT162" s="41"/>
      <c r="JU162" s="41"/>
      <c r="JV162" s="41"/>
      <c r="JW162" s="41"/>
      <c r="JX162" s="41"/>
      <c r="JY162" s="41"/>
      <c r="JZ162" s="41"/>
      <c r="KA162" s="41"/>
      <c r="KB162" s="41"/>
      <c r="KC162" s="41"/>
      <c r="KD162" s="41"/>
      <c r="KE162" s="41"/>
      <c r="KF162" s="41"/>
      <c r="KG162" s="41"/>
      <c r="KH162" s="41"/>
      <c r="KI162" s="41"/>
      <c r="KJ162" s="41"/>
      <c r="KK162" s="41"/>
      <c r="KL162" s="41"/>
      <c r="KM162" s="41"/>
      <c r="KN162" s="41"/>
      <c r="KO162" s="41"/>
      <c r="KP162" s="41"/>
      <c r="KQ162" s="41"/>
      <c r="KR162" s="41"/>
      <c r="KS162" s="41"/>
      <c r="KT162" s="41"/>
      <c r="KU162" s="41"/>
      <c r="KV162" s="41"/>
      <c r="KW162" s="41"/>
      <c r="KX162" s="41"/>
      <c r="KY162" s="41"/>
      <c r="KZ162" s="41"/>
      <c r="LA162" s="41"/>
      <c r="LB162" s="41"/>
      <c r="LC162" s="41"/>
      <c r="LD162" s="41"/>
      <c r="LE162" s="41"/>
      <c r="LF162" s="41"/>
      <c r="LG162" s="41"/>
      <c r="LH162" s="41"/>
      <c r="LI162" s="41"/>
      <c r="LJ162" s="41"/>
      <c r="LK162" s="41"/>
      <c r="LL162" s="41"/>
      <c r="LM162" s="41"/>
      <c r="LN162" s="41"/>
      <c r="LO162" s="41"/>
      <c r="LP162" s="41"/>
      <c r="LQ162" s="41"/>
      <c r="LR162" s="41"/>
      <c r="LS162" s="41"/>
      <c r="LT162" s="41"/>
      <c r="LU162" s="41"/>
      <c r="LV162" s="41"/>
      <c r="LW162" s="41"/>
      <c r="LX162" s="41"/>
      <c r="LY162" s="41"/>
      <c r="LZ162" s="41"/>
      <c r="MA162" s="41"/>
      <c r="MB162" s="41"/>
      <c r="MC162" s="41"/>
      <c r="MD162" s="41"/>
      <c r="ME162" s="41"/>
      <c r="MF162" s="41"/>
      <c r="MG162" s="41"/>
      <c r="MH162" s="41"/>
      <c r="MI162" s="41"/>
      <c r="MJ162" s="41"/>
      <c r="MK162" s="41"/>
      <c r="ML162" s="41"/>
      <c r="MM162" s="41"/>
      <c r="MN162" s="41"/>
      <c r="MO162" s="41"/>
      <c r="MP162" s="41"/>
      <c r="MQ162" s="41"/>
      <c r="MR162" s="41"/>
      <c r="MS162" s="41"/>
      <c r="MT162" s="41"/>
      <c r="MU162" s="41"/>
      <c r="MV162" s="41"/>
      <c r="MW162" s="41"/>
      <c r="MX162" s="41"/>
      <c r="MY162" s="41"/>
      <c r="MZ162" s="41"/>
      <c r="NA162" s="41"/>
      <c r="NB162" s="41"/>
      <c r="NC162" s="41"/>
      <c r="ND162" s="41"/>
      <c r="NE162" s="41"/>
      <c r="NF162" s="41"/>
      <c r="NG162" s="41"/>
      <c r="NH162" s="41"/>
      <c r="NI162" s="41"/>
      <c r="NJ162" s="41"/>
      <c r="NK162" s="41"/>
      <c r="NL162" s="41"/>
      <c r="NM162" s="41"/>
      <c r="NN162" s="41"/>
      <c r="NO162" s="41"/>
      <c r="NP162" s="41"/>
      <c r="NQ162" s="41"/>
      <c r="NR162" s="41"/>
      <c r="NS162" s="41"/>
      <c r="NT162" s="41"/>
      <c r="NU162" s="41"/>
      <c r="NV162" s="41"/>
      <c r="NW162" s="41"/>
      <c r="NX162" s="41"/>
      <c r="NY162" s="41"/>
      <c r="NZ162" s="41"/>
      <c r="OA162" s="41"/>
      <c r="OB162" s="41"/>
      <c r="OC162" s="41"/>
      <c r="OD162" s="41"/>
      <c r="OE162" s="41"/>
      <c r="OF162" s="41"/>
      <c r="OG162" s="41"/>
      <c r="OH162" s="41"/>
      <c r="OI162" s="41"/>
      <c r="OJ162" s="41"/>
      <c r="OK162" s="41"/>
      <c r="OL162" s="41"/>
      <c r="OM162" s="41"/>
      <c r="ON162" s="41"/>
      <c r="OO162" s="41"/>
      <c r="OP162" s="41"/>
      <c r="OQ162" s="41"/>
      <c r="OR162" s="41"/>
      <c r="OS162" s="41"/>
      <c r="OT162" s="41"/>
      <c r="OU162" s="41"/>
      <c r="OV162" s="41"/>
      <c r="OW162" s="41"/>
      <c r="OX162" s="41"/>
      <c r="OY162" s="41"/>
      <c r="OZ162" s="41"/>
      <c r="PA162" s="41"/>
      <c r="PB162" s="41"/>
      <c r="PC162" s="41"/>
      <c r="PD162" s="41"/>
      <c r="PE162" s="41"/>
      <c r="PF162" s="41"/>
      <c r="PG162" s="41"/>
      <c r="PH162" s="41"/>
      <c r="PI162" s="41"/>
      <c r="PJ162" s="41"/>
      <c r="PK162" s="41"/>
      <c r="PL162" s="41"/>
      <c r="PM162" s="41"/>
      <c r="PN162" s="41"/>
      <c r="PO162" s="41"/>
      <c r="PP162" s="41"/>
      <c r="PQ162" s="41"/>
      <c r="PR162" s="41"/>
      <c r="PS162" s="41"/>
      <c r="PT162" s="41"/>
      <c r="PU162" s="41"/>
      <c r="PV162" s="41"/>
      <c r="PW162" s="41"/>
      <c r="PX162" s="41"/>
      <c r="PY162" s="41"/>
      <c r="PZ162" s="41"/>
      <c r="QA162" s="41"/>
      <c r="QB162" s="41"/>
      <c r="QC162" s="41"/>
      <c r="QD162" s="41"/>
      <c r="QE162" s="41"/>
      <c r="QF162" s="41"/>
      <c r="QG162" s="41"/>
      <c r="QH162" s="41"/>
      <c r="QI162" s="41"/>
      <c r="QJ162" s="41"/>
      <c r="QK162" s="41"/>
      <c r="QL162" s="41"/>
      <c r="QM162" s="41"/>
      <c r="QN162" s="41"/>
      <c r="QO162" s="41"/>
      <c r="QP162" s="41"/>
      <c r="QQ162" s="41"/>
      <c r="QR162" s="41"/>
      <c r="QS162" s="41"/>
      <c r="QT162" s="41"/>
      <c r="QU162" s="41"/>
      <c r="QV162" s="41"/>
      <c r="QW162" s="41"/>
      <c r="QX162" s="41"/>
      <c r="QY162" s="41"/>
      <c r="QZ162" s="41"/>
      <c r="RA162" s="41"/>
      <c r="RB162" s="41"/>
      <c r="RC162" s="41"/>
      <c r="RD162" s="41"/>
      <c r="RE162" s="41"/>
      <c r="RF162" s="41"/>
      <c r="RG162" s="41"/>
      <c r="RH162" s="41"/>
      <c r="RI162" s="41"/>
      <c r="RJ162" s="41"/>
      <c r="RK162" s="41"/>
      <c r="RL162" s="41"/>
      <c r="RM162" s="41"/>
      <c r="RN162" s="41"/>
      <c r="RO162" s="41"/>
      <c r="RP162" s="41"/>
      <c r="RQ162" s="41"/>
      <c r="RR162" s="41"/>
      <c r="RS162" s="41"/>
      <c r="RT162" s="41"/>
      <c r="RU162" s="41"/>
      <c r="RV162" s="41"/>
      <c r="RW162" s="41"/>
      <c r="RX162" s="41"/>
      <c r="RY162" s="41"/>
      <c r="RZ162" s="41"/>
      <c r="SA162" s="41"/>
      <c r="SB162" s="41"/>
      <c r="SC162" s="41"/>
      <c r="SD162" s="41"/>
      <c r="SE162" s="41"/>
      <c r="SF162" s="41"/>
      <c r="SG162" s="41"/>
      <c r="SH162" s="41"/>
      <c r="SI162" s="41"/>
      <c r="SJ162" s="41"/>
      <c r="SK162" s="41"/>
      <c r="SL162" s="41"/>
      <c r="SM162" s="41"/>
      <c r="SN162" s="41"/>
      <c r="SO162" s="41"/>
      <c r="SP162" s="41"/>
      <c r="SQ162" s="41"/>
      <c r="SR162" s="41"/>
      <c r="SS162" s="41"/>
      <c r="ST162" s="41"/>
      <c r="SU162" s="41"/>
      <c r="SV162" s="41"/>
      <c r="SW162" s="41"/>
      <c r="SX162" s="41"/>
      <c r="SY162" s="41"/>
      <c r="SZ162" s="41"/>
      <c r="TA162" s="41"/>
      <c r="TB162" s="41"/>
      <c r="TC162" s="41"/>
      <c r="TD162" s="41"/>
      <c r="TE162" s="41"/>
      <c r="TF162" s="41"/>
      <c r="TG162" s="41"/>
      <c r="TH162" s="41"/>
      <c r="TI162" s="41"/>
      <c r="TJ162" s="41"/>
      <c r="TK162" s="41"/>
      <c r="TL162" s="41"/>
      <c r="TM162" s="41"/>
      <c r="TN162" s="41"/>
      <c r="TO162" s="41"/>
      <c r="TP162" s="41"/>
      <c r="TQ162" s="41"/>
      <c r="TR162" s="41"/>
      <c r="TS162" s="41"/>
      <c r="TT162" s="41"/>
      <c r="TU162" s="41"/>
      <c r="TV162" s="41"/>
      <c r="TW162" s="41"/>
      <c r="TX162" s="41"/>
      <c r="TY162" s="41"/>
      <c r="TZ162" s="41"/>
      <c r="UA162" s="41"/>
      <c r="UB162" s="41"/>
      <c r="UC162" s="41"/>
      <c r="UD162" s="41"/>
      <c r="UE162" s="41"/>
      <c r="UF162" s="41"/>
      <c r="UG162" s="41"/>
      <c r="UH162" s="41"/>
      <c r="UI162" s="41"/>
      <c r="UJ162" s="41"/>
      <c r="UK162" s="41"/>
      <c r="UL162" s="41"/>
      <c r="UM162" s="41"/>
      <c r="UN162" s="41"/>
      <c r="UO162" s="41"/>
      <c r="UP162" s="41"/>
      <c r="UQ162" s="41"/>
      <c r="UR162" s="41"/>
      <c r="US162" s="41"/>
      <c r="UT162" s="41"/>
      <c r="UU162" s="41"/>
      <c r="UV162" s="41"/>
      <c r="UW162" s="41"/>
      <c r="UX162" s="41"/>
      <c r="UY162" s="41"/>
      <c r="UZ162" s="41"/>
      <c r="VA162" s="41"/>
      <c r="VB162" s="41"/>
      <c r="VC162" s="41"/>
      <c r="VD162" s="41"/>
      <c r="VE162" s="41"/>
      <c r="VF162" s="41"/>
      <c r="VG162" s="41"/>
      <c r="VH162" s="41"/>
      <c r="VI162" s="41"/>
      <c r="VJ162" s="41"/>
      <c r="VK162" s="41"/>
      <c r="VL162" s="41"/>
      <c r="VM162" s="41"/>
      <c r="VN162" s="41"/>
      <c r="VO162" s="41"/>
      <c r="VP162" s="41"/>
      <c r="VQ162" s="41"/>
      <c r="VR162" s="41"/>
      <c r="VS162" s="41"/>
      <c r="VT162" s="41"/>
      <c r="VU162" s="41"/>
      <c r="VV162" s="41"/>
      <c r="VW162" s="41"/>
      <c r="VX162" s="41"/>
      <c r="VY162" s="41"/>
      <c r="VZ162" s="41"/>
      <c r="WA162" s="41"/>
      <c r="WB162" s="41"/>
      <c r="WC162" s="41"/>
      <c r="WD162" s="41"/>
      <c r="WE162" s="41"/>
      <c r="WF162" s="41"/>
      <c r="WG162" s="41"/>
      <c r="WH162" s="41"/>
      <c r="WI162" s="41"/>
      <c r="WJ162" s="41"/>
      <c r="WK162" s="41"/>
      <c r="WL162" s="41"/>
      <c r="WM162" s="41"/>
      <c r="WN162" s="41"/>
      <c r="WO162" s="41"/>
      <c r="WP162" s="41"/>
      <c r="WQ162" s="41"/>
      <c r="WR162" s="41"/>
      <c r="WS162" s="41"/>
      <c r="WT162" s="41"/>
      <c r="WU162" s="41"/>
      <c r="WV162" s="41"/>
      <c r="WW162" s="41"/>
      <c r="WX162" s="41"/>
      <c r="WY162" s="41"/>
      <c r="WZ162" s="41"/>
      <c r="XA162" s="41"/>
      <c r="XB162" s="41"/>
      <c r="XC162" s="41"/>
      <c r="XD162" s="41"/>
      <c r="XE162" s="41"/>
      <c r="XF162" s="41"/>
      <c r="XG162" s="41"/>
      <c r="XH162" s="41"/>
      <c r="XI162" s="41"/>
      <c r="XJ162" s="41"/>
      <c r="XK162" s="41"/>
      <c r="XL162" s="41"/>
      <c r="XM162" s="41"/>
      <c r="XN162" s="41"/>
      <c r="XO162" s="41"/>
      <c r="XP162" s="41"/>
      <c r="XQ162" s="41"/>
      <c r="XR162" s="41"/>
      <c r="XS162" s="41"/>
      <c r="XT162" s="41"/>
      <c r="XU162" s="41"/>
      <c r="XV162" s="41"/>
      <c r="XW162" s="41"/>
      <c r="XX162" s="41"/>
      <c r="XY162" s="41"/>
      <c r="XZ162" s="41"/>
      <c r="YA162" s="41"/>
      <c r="YB162" s="41"/>
      <c r="YC162" s="41"/>
      <c r="YD162" s="41"/>
      <c r="YE162" s="41"/>
      <c r="YF162" s="41"/>
      <c r="YG162" s="41"/>
      <c r="YH162" s="41"/>
      <c r="YI162" s="41"/>
      <c r="YJ162" s="41"/>
      <c r="YK162" s="41"/>
      <c r="YL162" s="41"/>
      <c r="YM162" s="41"/>
      <c r="YN162" s="41"/>
      <c r="YO162" s="41"/>
      <c r="YP162" s="41"/>
      <c r="YQ162" s="41"/>
      <c r="YR162" s="41"/>
      <c r="YS162" s="41"/>
      <c r="YT162" s="41"/>
      <c r="YU162" s="41"/>
      <c r="YV162" s="41"/>
      <c r="YW162" s="41"/>
      <c r="YX162" s="41"/>
      <c r="YY162" s="41"/>
      <c r="YZ162" s="41"/>
      <c r="ZA162" s="41"/>
      <c r="ZB162" s="41"/>
      <c r="ZC162" s="41"/>
      <c r="ZD162" s="41"/>
      <c r="ZE162" s="41"/>
      <c r="ZF162" s="41"/>
      <c r="ZG162" s="41"/>
      <c r="ZH162" s="41"/>
      <c r="ZI162" s="41"/>
      <c r="ZJ162" s="41"/>
      <c r="ZK162" s="41"/>
      <c r="ZL162" s="41"/>
      <c r="ZM162" s="41"/>
      <c r="ZN162" s="41"/>
      <c r="ZO162" s="41"/>
      <c r="ZP162" s="41"/>
      <c r="ZQ162" s="41"/>
      <c r="ZR162" s="41"/>
      <c r="ZS162" s="41"/>
      <c r="ZT162" s="41"/>
      <c r="ZU162" s="41"/>
      <c r="ZV162" s="41"/>
      <c r="ZW162" s="41"/>
      <c r="ZX162" s="41"/>
      <c r="ZY162" s="41"/>
      <c r="ZZ162" s="41"/>
      <c r="AAA162" s="41"/>
      <c r="AAB162" s="41"/>
      <c r="AAC162" s="41"/>
      <c r="AAD162" s="41"/>
      <c r="AAE162" s="41"/>
      <c r="AAF162" s="41"/>
      <c r="AAG162" s="41"/>
      <c r="AAH162" s="41"/>
      <c r="AAI162" s="41"/>
      <c r="AAJ162" s="41"/>
      <c r="AAK162" s="41"/>
      <c r="AAL162" s="41"/>
      <c r="AAM162" s="41"/>
      <c r="AAN162" s="41"/>
      <c r="AAO162" s="41"/>
      <c r="AAP162" s="41"/>
      <c r="AAQ162" s="41"/>
      <c r="AAR162" s="41"/>
      <c r="AAS162" s="41"/>
      <c r="AAT162" s="41"/>
      <c r="AAU162" s="41"/>
      <c r="AAV162" s="41"/>
      <c r="AAW162" s="41"/>
      <c r="AAX162" s="41"/>
      <c r="AAY162" s="41"/>
      <c r="AAZ162" s="41"/>
      <c r="ABA162" s="41"/>
      <c r="ABB162" s="41"/>
      <c r="ABC162" s="41"/>
      <c r="ABD162" s="41"/>
      <c r="ABE162" s="41"/>
      <c r="ABF162" s="41"/>
      <c r="ABG162" s="41"/>
      <c r="ABH162" s="41"/>
      <c r="ABI162" s="41"/>
      <c r="ABJ162" s="41"/>
      <c r="ABK162" s="41"/>
      <c r="ABL162" s="41"/>
      <c r="ABM162" s="41"/>
      <c r="ABN162" s="41"/>
      <c r="ABO162" s="41"/>
      <c r="ABP162" s="41"/>
      <c r="ABQ162" s="41"/>
      <c r="ABR162" s="41"/>
      <c r="ABS162" s="41"/>
      <c r="ABT162" s="41"/>
      <c r="ABU162" s="41"/>
      <c r="ABV162" s="41"/>
      <c r="ABW162" s="41"/>
      <c r="ABX162" s="41"/>
      <c r="ABY162" s="41"/>
      <c r="ABZ162" s="41"/>
      <c r="ACA162" s="41"/>
      <c r="ACB162" s="41"/>
      <c r="ACC162" s="41"/>
      <c r="ACD162" s="41"/>
      <c r="ACE162" s="41"/>
      <c r="ACF162" s="41"/>
      <c r="ACG162" s="41"/>
      <c r="ACH162" s="41"/>
      <c r="ACI162" s="41"/>
      <c r="ACJ162" s="41"/>
      <c r="ACK162" s="41"/>
      <c r="ACL162" s="41"/>
      <c r="ACM162" s="41"/>
      <c r="ACN162" s="41"/>
      <c r="ACO162" s="41"/>
      <c r="ACP162" s="41"/>
      <c r="ACQ162" s="41"/>
      <c r="ACR162" s="41"/>
      <c r="ACS162" s="41"/>
      <c r="ACT162" s="41"/>
      <c r="ACU162" s="41"/>
      <c r="ACV162" s="41"/>
      <c r="ACW162" s="41"/>
      <c r="ACX162" s="41"/>
      <c r="ACY162" s="41"/>
      <c r="ACZ162" s="41"/>
      <c r="ADA162" s="41"/>
      <c r="ADB162" s="41"/>
      <c r="ADC162" s="41"/>
      <c r="ADD162" s="41"/>
      <c r="ADE162" s="41"/>
      <c r="ADF162" s="41"/>
      <c r="ADG162" s="41"/>
      <c r="ADH162" s="41"/>
      <c r="ADI162" s="41"/>
      <c r="ADJ162" s="41"/>
      <c r="ADK162" s="41"/>
      <c r="ADL162" s="41"/>
      <c r="ADM162" s="41"/>
      <c r="ADN162" s="41"/>
      <c r="ADO162" s="41"/>
      <c r="ADP162" s="41"/>
      <c r="ADQ162" s="41"/>
      <c r="ADR162" s="41"/>
      <c r="ADS162" s="41"/>
      <c r="ADT162" s="41"/>
      <c r="ADU162" s="41"/>
      <c r="ADV162" s="41"/>
      <c r="ADW162" s="41"/>
      <c r="ADX162" s="41"/>
      <c r="ADY162" s="41"/>
      <c r="ADZ162" s="41"/>
      <c r="AEA162" s="41"/>
      <c r="AEB162" s="41"/>
      <c r="AEC162" s="41"/>
      <c r="AED162" s="41"/>
      <c r="AEE162" s="41"/>
      <c r="AEF162" s="41"/>
      <c r="AEG162" s="41"/>
      <c r="AEH162" s="41"/>
      <c r="AEI162" s="41"/>
      <c r="AEJ162" s="41"/>
      <c r="AEK162" s="41"/>
      <c r="AEL162" s="41"/>
      <c r="AEM162" s="41"/>
      <c r="AEN162" s="41"/>
      <c r="AEO162" s="41"/>
      <c r="AEP162" s="41"/>
      <c r="AEQ162" s="41"/>
      <c r="AER162" s="41"/>
      <c r="AES162" s="41"/>
      <c r="AET162" s="41"/>
      <c r="AEU162" s="41"/>
      <c r="AEV162" s="41"/>
      <c r="AEW162" s="41"/>
      <c r="AEX162" s="41"/>
      <c r="AEY162" s="41"/>
      <c r="AEZ162" s="41"/>
      <c r="AFA162" s="41"/>
      <c r="AFB162" s="41"/>
      <c r="AFC162" s="41"/>
      <c r="AFD162" s="41"/>
      <c r="AFE162" s="41"/>
      <c r="AFF162" s="41"/>
      <c r="AFG162" s="41"/>
      <c r="AFH162" s="41"/>
      <c r="AFI162" s="41"/>
      <c r="AFJ162" s="41"/>
      <c r="AFK162" s="41"/>
      <c r="AFL162" s="41"/>
      <c r="AFM162" s="41"/>
      <c r="AFN162" s="41"/>
      <c r="AFO162" s="41"/>
      <c r="AFP162" s="41"/>
      <c r="AFQ162" s="41"/>
      <c r="AFR162" s="41"/>
      <c r="AFS162" s="41"/>
      <c r="AFT162" s="41"/>
      <c r="AFU162" s="41"/>
      <c r="AFV162" s="41"/>
      <c r="AFW162" s="41"/>
      <c r="AFX162" s="41"/>
      <c r="AFY162" s="41"/>
      <c r="AFZ162" s="41"/>
      <c r="AGA162" s="41"/>
      <c r="AGB162" s="41"/>
      <c r="AGC162" s="41"/>
      <c r="AGD162" s="41"/>
      <c r="AGE162" s="41"/>
      <c r="AGF162" s="41"/>
      <c r="AGG162" s="41"/>
      <c r="AGH162" s="41"/>
      <c r="AGI162" s="41"/>
      <c r="AGJ162" s="41"/>
      <c r="AGK162" s="41"/>
      <c r="AGL162" s="41"/>
      <c r="AGM162" s="41"/>
      <c r="AGN162" s="41"/>
      <c r="AGO162" s="41"/>
      <c r="AGP162" s="41"/>
      <c r="AGQ162" s="41"/>
      <c r="AGR162" s="41"/>
      <c r="AGS162" s="41"/>
      <c r="AGT162" s="41"/>
      <c r="AGU162" s="41"/>
      <c r="AGV162" s="41"/>
      <c r="AGW162" s="41"/>
      <c r="AGX162" s="41"/>
      <c r="AGY162" s="41"/>
      <c r="AGZ162" s="41"/>
      <c r="AHA162" s="41"/>
      <c r="AHB162" s="41"/>
      <c r="AHC162" s="41"/>
      <c r="AHD162" s="41"/>
      <c r="AHE162" s="41"/>
      <c r="AHF162" s="41"/>
      <c r="AHG162" s="41"/>
      <c r="AHH162" s="41"/>
      <c r="AHI162" s="41"/>
      <c r="AHJ162" s="41"/>
      <c r="AHK162" s="41"/>
      <c r="AHL162" s="41"/>
      <c r="AHM162" s="41"/>
      <c r="AHN162" s="41"/>
      <c r="AHO162" s="41"/>
      <c r="AHP162" s="41"/>
      <c r="AHQ162" s="41"/>
      <c r="AHR162" s="41"/>
      <c r="AHS162" s="41"/>
      <c r="AHT162" s="41"/>
      <c r="AHU162" s="41"/>
      <c r="AHV162" s="41"/>
      <c r="AHW162" s="41"/>
      <c r="AHX162" s="41"/>
      <c r="AHY162" s="41"/>
      <c r="AHZ162" s="41"/>
      <c r="AIA162" s="41"/>
      <c r="AIB162" s="41"/>
      <c r="AIC162" s="41"/>
      <c r="AID162" s="41"/>
      <c r="AIE162" s="41"/>
      <c r="AIF162" s="41"/>
      <c r="AIG162" s="41"/>
      <c r="AIH162" s="41"/>
      <c r="AII162" s="41"/>
      <c r="AIJ162" s="41"/>
      <c r="AIK162" s="41"/>
      <c r="AIL162" s="41"/>
      <c r="AIM162" s="41"/>
      <c r="AIN162" s="41"/>
      <c r="AIO162" s="41"/>
      <c r="AIP162" s="41"/>
      <c r="AIQ162" s="41"/>
      <c r="AIR162" s="41"/>
      <c r="AIS162" s="41"/>
      <c r="AIT162" s="41"/>
      <c r="AIU162" s="41"/>
      <c r="AIV162" s="41"/>
      <c r="AIW162" s="41"/>
      <c r="AIX162" s="41"/>
      <c r="AIY162" s="41"/>
      <c r="AIZ162" s="41"/>
      <c r="AJA162" s="41"/>
      <c r="AJB162" s="41"/>
      <c r="AJC162" s="41"/>
      <c r="AJD162" s="41"/>
      <c r="AJE162" s="41"/>
      <c r="AJF162" s="41"/>
      <c r="AJG162" s="41"/>
      <c r="AJH162" s="41"/>
      <c r="AJI162" s="41"/>
      <c r="AJJ162" s="41"/>
      <c r="AJK162" s="41"/>
      <c r="AJL162" s="41"/>
      <c r="AJM162" s="41"/>
      <c r="AJN162" s="41"/>
      <c r="AJO162" s="41"/>
      <c r="AJP162" s="41"/>
      <c r="AJQ162" s="41"/>
      <c r="AJR162" s="41"/>
      <c r="AJS162" s="41"/>
      <c r="AJT162" s="41"/>
      <c r="AJU162" s="41"/>
      <c r="AJV162" s="41"/>
      <c r="AJW162" s="41"/>
      <c r="AJX162" s="41"/>
      <c r="AJY162" s="41"/>
      <c r="AJZ162" s="41"/>
      <c r="AKA162" s="41"/>
      <c r="AKB162" s="41"/>
      <c r="AKC162" s="41"/>
      <c r="AKD162" s="41"/>
      <c r="AKE162" s="41"/>
      <c r="AKF162" s="41"/>
      <c r="AKG162" s="41"/>
      <c r="AKH162" s="41"/>
      <c r="AKI162" s="41"/>
      <c r="AKJ162" s="41"/>
      <c r="AKK162" s="41"/>
      <c r="AKL162" s="41"/>
      <c r="AKM162" s="41"/>
      <c r="AKN162" s="41"/>
      <c r="AKO162" s="41"/>
      <c r="AKP162" s="41"/>
      <c r="AKQ162" s="41"/>
      <c r="AKR162" s="41"/>
      <c r="AKS162" s="41"/>
      <c r="AKT162" s="41"/>
      <c r="AKU162" s="41"/>
      <c r="AKV162" s="41"/>
      <c r="AKW162" s="41"/>
      <c r="AKX162" s="41"/>
      <c r="AKY162" s="41"/>
      <c r="AKZ162" s="41"/>
      <c r="ALA162" s="41"/>
      <c r="ALB162" s="41"/>
      <c r="ALC162" s="41"/>
      <c r="ALD162" s="41"/>
      <c r="ALE162" s="41"/>
      <c r="ALF162" s="41"/>
      <c r="ALG162" s="41"/>
      <c r="ALH162" s="41"/>
      <c r="ALI162" s="41"/>
      <c r="ALJ162" s="41"/>
      <c r="ALK162" s="41"/>
      <c r="ALL162" s="41"/>
      <c r="ALM162" s="41"/>
      <c r="ALN162" s="41"/>
      <c r="ALO162" s="41"/>
      <c r="ALP162" s="41"/>
      <c r="ALQ162" s="41"/>
      <c r="ALR162" s="41"/>
      <c r="ALS162" s="41"/>
      <c r="ALT162" s="41"/>
      <c r="ALU162" s="41"/>
      <c r="ALV162" s="41"/>
      <c r="ALW162" s="41"/>
      <c r="ALX162" s="41"/>
      <c r="ALY162" s="41"/>
      <c r="ALZ162" s="41"/>
      <c r="AMA162" s="41"/>
      <c r="AMB162" s="41"/>
      <c r="AMC162" s="41"/>
      <c r="AMD162" s="41"/>
      <c r="AME162" s="41"/>
      <c r="AMF162" s="41"/>
      <c r="AMG162" s="41"/>
      <c r="AMH162" s="41"/>
      <c r="AMI162" s="41"/>
      <c r="AMJ162" s="41"/>
      <c r="AMK162" s="41"/>
      <c r="AML162" s="41"/>
      <c r="AMM162" s="41"/>
      <c r="AMN162" s="41"/>
      <c r="AMO162" s="41"/>
      <c r="AMP162" s="41"/>
      <c r="AMQ162" s="41"/>
      <c r="AMR162" s="41"/>
      <c r="AMS162" s="41"/>
      <c r="AMT162" s="41"/>
      <c r="AMU162" s="41"/>
      <c r="AMV162" s="41"/>
      <c r="AMW162" s="41"/>
      <c r="AMX162" s="41"/>
      <c r="AMY162" s="41"/>
      <c r="AMZ162" s="41"/>
      <c r="ANA162" s="41"/>
      <c r="ANB162" s="41"/>
      <c r="ANC162" s="41"/>
      <c r="AND162" s="41"/>
      <c r="ANE162" s="41"/>
      <c r="ANF162" s="41"/>
      <c r="ANG162" s="41"/>
      <c r="ANH162" s="41"/>
      <c r="ANI162" s="41"/>
      <c r="ANJ162" s="41"/>
      <c r="ANK162" s="41"/>
      <c r="ANL162" s="41"/>
      <c r="ANM162" s="41"/>
      <c r="ANN162" s="41"/>
      <c r="ANO162" s="41"/>
      <c r="ANP162" s="41"/>
      <c r="ANQ162" s="41"/>
      <c r="ANR162" s="41"/>
      <c r="ANS162" s="41"/>
      <c r="ANT162" s="41"/>
      <c r="ANU162" s="41"/>
      <c r="ANV162" s="41"/>
      <c r="ANW162" s="41"/>
      <c r="ANX162" s="41"/>
      <c r="ANY162" s="41"/>
      <c r="ANZ162" s="41"/>
      <c r="AOA162" s="41"/>
      <c r="AOB162" s="41"/>
      <c r="AOC162" s="41"/>
      <c r="AOD162" s="41"/>
      <c r="AOE162" s="41"/>
      <c r="AOF162" s="41"/>
      <c r="AOG162" s="41"/>
      <c r="AOH162" s="41"/>
      <c r="AOI162" s="41"/>
      <c r="AOJ162" s="41"/>
      <c r="AOK162" s="41"/>
      <c r="AOL162" s="41"/>
      <c r="AOM162" s="41"/>
      <c r="AON162" s="41"/>
      <c r="AOO162" s="41"/>
      <c r="AOP162" s="41"/>
      <c r="AOQ162" s="41"/>
      <c r="AOR162" s="41"/>
      <c r="AOS162" s="41"/>
      <c r="AOT162" s="41"/>
      <c r="AOU162" s="41"/>
      <c r="AOV162" s="41"/>
      <c r="AOW162" s="41"/>
      <c r="AOX162" s="41"/>
      <c r="AOY162" s="41"/>
      <c r="AOZ162" s="41"/>
      <c r="APA162" s="41"/>
      <c r="APB162" s="41"/>
      <c r="APC162" s="41"/>
      <c r="APD162" s="41"/>
      <c r="APE162" s="41"/>
      <c r="APF162" s="41"/>
      <c r="APG162" s="41"/>
      <c r="APH162" s="41"/>
      <c r="API162" s="41"/>
      <c r="APJ162" s="41"/>
      <c r="APK162" s="41"/>
      <c r="APL162" s="41"/>
      <c r="APM162" s="41"/>
      <c r="APN162" s="41"/>
      <c r="APO162" s="41"/>
      <c r="APP162" s="41"/>
      <c r="APQ162" s="41"/>
      <c r="APR162" s="41"/>
      <c r="APS162" s="41"/>
      <c r="APT162" s="41"/>
      <c r="APU162" s="41"/>
      <c r="APV162" s="41"/>
      <c r="APW162" s="41"/>
      <c r="APX162" s="41"/>
      <c r="APY162" s="41"/>
      <c r="APZ162" s="41"/>
      <c r="AQA162" s="41"/>
      <c r="AQB162" s="41"/>
      <c r="AQC162" s="41"/>
      <c r="AQD162" s="41"/>
      <c r="AQE162" s="41"/>
      <c r="AQF162" s="41"/>
      <c r="AQG162" s="41"/>
      <c r="AQH162" s="41"/>
      <c r="AQI162" s="41"/>
      <c r="AQJ162" s="41"/>
      <c r="AQK162" s="41"/>
      <c r="AQL162" s="41"/>
      <c r="AQM162" s="41"/>
      <c r="AQN162" s="41"/>
      <c r="AQO162" s="41"/>
      <c r="AQP162" s="41"/>
      <c r="AQQ162" s="41"/>
      <c r="AQR162" s="41"/>
      <c r="AQS162" s="41"/>
      <c r="AQT162" s="41"/>
      <c r="AQU162" s="41"/>
      <c r="AQV162" s="41"/>
      <c r="AQW162" s="41"/>
      <c r="AQX162" s="41"/>
      <c r="AQY162" s="41"/>
      <c r="AQZ162" s="41"/>
      <c r="ARA162" s="41"/>
      <c r="ARB162" s="41"/>
      <c r="ARC162" s="41"/>
      <c r="ARD162" s="41"/>
      <c r="ARE162" s="41"/>
      <c r="ARF162" s="41"/>
      <c r="ARG162" s="41"/>
      <c r="ARH162" s="41"/>
      <c r="ARI162" s="41"/>
      <c r="ARJ162" s="41"/>
      <c r="ARK162" s="41"/>
      <c r="ARL162" s="41"/>
      <c r="ARM162" s="41"/>
      <c r="ARN162" s="41"/>
      <c r="ARO162" s="41"/>
      <c r="ARP162" s="41"/>
      <c r="ARQ162" s="41"/>
      <c r="ARR162" s="41"/>
      <c r="ARS162" s="41"/>
      <c r="ART162" s="41"/>
      <c r="ARU162" s="41"/>
      <c r="ARV162" s="41"/>
      <c r="ARW162" s="41"/>
      <c r="ARX162" s="41"/>
      <c r="ARY162" s="41"/>
      <c r="ARZ162" s="41"/>
      <c r="ASA162" s="41"/>
      <c r="ASB162" s="41"/>
      <c r="ASC162" s="41"/>
      <c r="ASD162" s="41"/>
      <c r="ASE162" s="41"/>
      <c r="ASF162" s="41"/>
      <c r="ASG162" s="41"/>
      <c r="ASH162" s="41"/>
      <c r="ASI162" s="41"/>
      <c r="ASJ162" s="41"/>
      <c r="ASK162" s="41"/>
      <c r="ASL162" s="41"/>
      <c r="ASM162" s="41"/>
      <c r="ASN162" s="41"/>
      <c r="ASO162" s="41"/>
      <c r="ASP162" s="41"/>
      <c r="ASQ162" s="41"/>
      <c r="ASR162" s="41"/>
      <c r="ASS162" s="41"/>
      <c r="AST162" s="41"/>
      <c r="ASU162" s="41"/>
      <c r="ASV162" s="41"/>
      <c r="ASW162" s="41"/>
      <c r="ASX162" s="41"/>
      <c r="ASY162" s="41"/>
      <c r="ASZ162" s="41"/>
      <c r="ATA162" s="41"/>
      <c r="ATB162" s="41"/>
      <c r="ATC162" s="41"/>
      <c r="ATD162" s="41"/>
      <c r="ATE162" s="41"/>
      <c r="ATF162" s="41"/>
      <c r="ATG162" s="41"/>
      <c r="ATH162" s="41"/>
      <c r="ATI162" s="41"/>
      <c r="ATJ162" s="41"/>
      <c r="ATK162" s="41"/>
      <c r="ATL162" s="41"/>
      <c r="ATM162" s="41"/>
      <c r="ATN162" s="41"/>
      <c r="ATO162" s="41"/>
      <c r="ATP162" s="41"/>
      <c r="ATQ162" s="41"/>
      <c r="ATR162" s="41"/>
      <c r="ATS162" s="41"/>
      <c r="ATT162" s="41"/>
      <c r="ATU162" s="41"/>
      <c r="ATV162" s="41"/>
      <c r="ATW162" s="41"/>
      <c r="ATX162" s="41"/>
      <c r="ATY162" s="41"/>
      <c r="ATZ162" s="41"/>
      <c r="AUA162" s="41"/>
      <c r="AUB162" s="41"/>
      <c r="AUC162" s="41"/>
      <c r="AUD162" s="41"/>
      <c r="AUE162" s="41"/>
      <c r="AUF162" s="41"/>
      <c r="AUG162" s="41"/>
      <c r="AUH162" s="41"/>
      <c r="AUI162" s="41"/>
      <c r="AUJ162" s="41"/>
      <c r="AUK162" s="41"/>
      <c r="AUL162" s="41"/>
      <c r="AUM162" s="41"/>
      <c r="AUN162" s="41"/>
      <c r="AUO162" s="41"/>
      <c r="AUP162" s="41"/>
      <c r="AUQ162" s="41"/>
      <c r="AUR162" s="41"/>
      <c r="AUS162" s="41"/>
      <c r="AUT162" s="41"/>
      <c r="AUU162" s="41"/>
      <c r="AUV162" s="41"/>
      <c r="AUW162" s="41"/>
      <c r="AUX162" s="41"/>
      <c r="AUY162" s="41"/>
      <c r="AUZ162" s="41"/>
      <c r="AVA162" s="41"/>
      <c r="AVB162" s="41"/>
      <c r="AVC162" s="41"/>
      <c r="AVD162" s="41"/>
      <c r="AVE162" s="41"/>
      <c r="AVF162" s="41"/>
      <c r="AVG162" s="41"/>
      <c r="AVH162" s="41"/>
      <c r="AVI162" s="41"/>
      <c r="AVJ162" s="41"/>
      <c r="AVK162" s="41"/>
      <c r="AVL162" s="41"/>
      <c r="AVM162" s="41"/>
      <c r="AVN162" s="41"/>
      <c r="AVO162" s="41"/>
      <c r="AVP162" s="41"/>
      <c r="AVQ162" s="41"/>
      <c r="AVR162" s="41"/>
      <c r="AVS162" s="41"/>
      <c r="AVT162" s="41"/>
      <c r="AVU162" s="41"/>
      <c r="AVV162" s="41"/>
      <c r="AVW162" s="41"/>
      <c r="AVX162" s="41"/>
      <c r="AVY162" s="41"/>
      <c r="AVZ162" s="41"/>
      <c r="AWA162" s="41"/>
      <c r="AWB162" s="41"/>
      <c r="AWC162" s="41"/>
      <c r="AWD162" s="41"/>
      <c r="AWE162" s="41"/>
      <c r="AWF162" s="41"/>
      <c r="AWG162" s="41"/>
      <c r="AWH162" s="41"/>
      <c r="AWI162" s="41"/>
      <c r="AWJ162" s="41"/>
      <c r="AWK162" s="41"/>
      <c r="AWL162" s="41"/>
      <c r="AWM162" s="41"/>
      <c r="AWN162" s="41"/>
      <c r="AWO162" s="41"/>
      <c r="AWP162" s="41"/>
      <c r="AWQ162" s="41"/>
      <c r="AWR162" s="41"/>
      <c r="AWS162" s="41"/>
      <c r="AWT162" s="41"/>
      <c r="AWU162" s="41"/>
      <c r="AWV162" s="41"/>
      <c r="AWW162" s="41"/>
      <c r="AWX162" s="41"/>
      <c r="AWY162" s="41"/>
      <c r="AWZ162" s="41"/>
      <c r="AXA162" s="41"/>
      <c r="AXB162" s="41"/>
      <c r="AXC162" s="41"/>
      <c r="AXD162" s="41"/>
      <c r="AXE162" s="41"/>
      <c r="AXF162" s="41"/>
      <c r="AXG162" s="41"/>
      <c r="AXH162" s="41"/>
      <c r="AXI162" s="41"/>
      <c r="AXJ162" s="41"/>
      <c r="AXK162" s="41"/>
      <c r="AXL162" s="41"/>
      <c r="AXM162" s="41"/>
      <c r="AXN162" s="41"/>
      <c r="AXO162" s="41"/>
      <c r="AXP162" s="41"/>
      <c r="AXQ162" s="41"/>
      <c r="AXR162" s="41"/>
      <c r="AXS162" s="41"/>
      <c r="AXT162" s="41"/>
      <c r="AXU162" s="41"/>
      <c r="AXV162" s="41"/>
      <c r="AXW162" s="41"/>
      <c r="AXX162" s="41"/>
      <c r="AXY162" s="41"/>
      <c r="AXZ162" s="41"/>
      <c r="AYA162" s="41"/>
      <c r="AYB162" s="41"/>
      <c r="AYC162" s="41"/>
      <c r="AYD162" s="41"/>
      <c r="AYE162" s="41"/>
      <c r="AYF162" s="41"/>
      <c r="AYG162" s="41"/>
      <c r="AYH162" s="41"/>
      <c r="AYI162" s="41"/>
      <c r="AYJ162" s="41"/>
      <c r="AYK162" s="41"/>
      <c r="AYL162" s="41"/>
      <c r="AYM162" s="41"/>
      <c r="AYN162" s="41"/>
      <c r="AYO162" s="41"/>
      <c r="AYP162" s="41"/>
      <c r="AYQ162" s="41"/>
      <c r="AYR162" s="41"/>
      <c r="AYS162" s="41"/>
      <c r="AYT162" s="41"/>
      <c r="AYU162" s="41"/>
      <c r="AYV162" s="41"/>
      <c r="AYW162" s="41"/>
      <c r="AYX162" s="41"/>
      <c r="AYY162" s="41"/>
      <c r="AYZ162" s="41"/>
      <c r="AZA162" s="41"/>
      <c r="AZB162" s="41"/>
      <c r="AZC162" s="41"/>
      <c r="AZD162" s="41"/>
      <c r="AZE162" s="41"/>
      <c r="AZF162" s="41"/>
      <c r="AZG162" s="41"/>
      <c r="AZH162" s="41"/>
      <c r="AZI162" s="41"/>
      <c r="AZJ162" s="41"/>
      <c r="AZK162" s="41"/>
      <c r="AZL162" s="41"/>
      <c r="AZM162" s="41"/>
      <c r="AZN162" s="41"/>
      <c r="AZO162" s="41"/>
      <c r="AZP162" s="41"/>
      <c r="AZQ162" s="41"/>
      <c r="AZR162" s="41"/>
      <c r="AZS162" s="41"/>
      <c r="AZT162" s="41"/>
      <c r="AZU162" s="41"/>
      <c r="AZV162" s="41"/>
      <c r="AZW162" s="41"/>
      <c r="AZX162" s="41"/>
      <c r="AZY162" s="41"/>
      <c r="AZZ162" s="41"/>
      <c r="BAA162" s="41"/>
      <c r="BAB162" s="41"/>
      <c r="BAC162" s="41"/>
      <c r="BAD162" s="41"/>
      <c r="BAE162" s="41"/>
      <c r="BAF162" s="41"/>
      <c r="BAG162" s="41"/>
      <c r="BAH162" s="41"/>
      <c r="BAI162" s="41"/>
      <c r="BAJ162" s="41"/>
      <c r="BAK162" s="41"/>
      <c r="BAL162" s="41"/>
      <c r="BAM162" s="41"/>
      <c r="BAN162" s="41"/>
      <c r="BAO162" s="41"/>
      <c r="BAP162" s="41"/>
      <c r="BAQ162" s="41"/>
      <c r="BAR162" s="41"/>
      <c r="BAS162" s="41"/>
      <c r="BAT162" s="41"/>
      <c r="BAU162" s="41"/>
      <c r="BAV162" s="41"/>
      <c r="BAW162" s="41"/>
      <c r="BAX162" s="41"/>
      <c r="BAY162" s="41"/>
      <c r="BAZ162" s="41"/>
      <c r="BBA162" s="41"/>
      <c r="BBB162" s="41"/>
      <c r="BBC162" s="41"/>
      <c r="BBD162" s="41"/>
      <c r="BBE162" s="41"/>
      <c r="BBF162" s="41"/>
      <c r="BBG162" s="41"/>
      <c r="BBH162" s="41"/>
      <c r="BBI162" s="41"/>
      <c r="BBJ162" s="41"/>
      <c r="BBK162" s="41"/>
      <c r="BBL162" s="41"/>
      <c r="BBM162" s="41"/>
      <c r="BBN162" s="41"/>
      <c r="BBO162" s="41"/>
      <c r="BBP162" s="41"/>
      <c r="BBQ162" s="41"/>
      <c r="BBR162" s="41"/>
      <c r="BBS162" s="41"/>
      <c r="BBT162" s="41"/>
      <c r="BBU162" s="41"/>
      <c r="BBV162" s="41"/>
      <c r="BBW162" s="41"/>
      <c r="BBX162" s="41"/>
      <c r="BBY162" s="41"/>
      <c r="BBZ162" s="41"/>
      <c r="BCA162" s="41"/>
      <c r="BCB162" s="41"/>
      <c r="BCC162" s="41"/>
      <c r="BCD162" s="41"/>
      <c r="BCE162" s="41"/>
      <c r="BCF162" s="41"/>
      <c r="BCG162" s="41"/>
      <c r="BCH162" s="41"/>
      <c r="BCI162" s="41"/>
      <c r="BCJ162" s="41"/>
      <c r="BCK162" s="41"/>
      <c r="BCL162" s="41"/>
      <c r="BCM162" s="41"/>
      <c r="BCN162" s="41"/>
      <c r="BCO162" s="41"/>
      <c r="BCP162" s="41"/>
      <c r="BCQ162" s="41"/>
      <c r="BCR162" s="41"/>
      <c r="BCS162" s="41"/>
      <c r="BCT162" s="41"/>
      <c r="BCU162" s="41"/>
      <c r="BCV162" s="41"/>
      <c r="BCW162" s="41"/>
      <c r="BCX162" s="41"/>
      <c r="BCY162" s="41"/>
      <c r="BCZ162" s="41"/>
      <c r="BDA162" s="41"/>
      <c r="BDB162" s="41"/>
      <c r="BDC162" s="41"/>
      <c r="BDD162" s="41"/>
      <c r="BDE162" s="41"/>
      <c r="BDF162" s="41"/>
      <c r="BDG162" s="41"/>
      <c r="BDH162" s="41"/>
      <c r="BDI162" s="41"/>
      <c r="BDJ162" s="41"/>
      <c r="BDK162" s="41"/>
      <c r="BDL162" s="41"/>
      <c r="BDM162" s="41"/>
      <c r="BDN162" s="41"/>
      <c r="BDO162" s="41"/>
      <c r="BDP162" s="41"/>
      <c r="BDQ162" s="41"/>
      <c r="BDR162" s="41"/>
      <c r="BDS162" s="41"/>
      <c r="BDT162" s="41"/>
      <c r="BDU162" s="41"/>
      <c r="BDV162" s="41"/>
      <c r="BDW162" s="41"/>
      <c r="BDX162" s="41"/>
      <c r="BDY162" s="41"/>
      <c r="BDZ162" s="41"/>
      <c r="BEA162" s="41"/>
      <c r="BEB162" s="41"/>
      <c r="BEC162" s="41"/>
      <c r="BED162" s="41"/>
      <c r="BEE162" s="41"/>
      <c r="BEF162" s="41"/>
      <c r="BEG162" s="41"/>
      <c r="BEH162" s="41"/>
      <c r="BEI162" s="41"/>
      <c r="BEJ162" s="41"/>
      <c r="BEK162" s="41"/>
      <c r="BEL162" s="41"/>
      <c r="BEM162" s="41"/>
      <c r="BEN162" s="41"/>
      <c r="BEO162" s="41"/>
      <c r="BEP162" s="41"/>
      <c r="BEQ162" s="41"/>
      <c r="BER162" s="41"/>
      <c r="BES162" s="41"/>
      <c r="BET162" s="41"/>
      <c r="BEU162" s="41"/>
      <c r="BEV162" s="41"/>
      <c r="BEW162" s="41"/>
      <c r="BEX162" s="41"/>
      <c r="BEY162" s="41"/>
      <c r="BEZ162" s="41"/>
      <c r="BFA162" s="41"/>
      <c r="BFB162" s="41"/>
      <c r="BFC162" s="41"/>
      <c r="BFD162" s="41"/>
      <c r="BFE162" s="41"/>
      <c r="BFF162" s="41"/>
      <c r="BFG162" s="41"/>
      <c r="BFH162" s="41"/>
      <c r="BFI162" s="41"/>
      <c r="BFJ162" s="41"/>
      <c r="BFK162" s="41"/>
      <c r="BFL162" s="41"/>
      <c r="BFM162" s="41"/>
      <c r="BFN162" s="41"/>
      <c r="BFO162" s="41"/>
      <c r="BFP162" s="41"/>
      <c r="BFQ162" s="41"/>
      <c r="BFR162" s="41"/>
      <c r="BFS162" s="41"/>
      <c r="BFT162" s="41"/>
      <c r="BFU162" s="41"/>
      <c r="BFV162" s="41"/>
      <c r="BFW162" s="41"/>
      <c r="BFX162" s="41"/>
      <c r="BFY162" s="41"/>
      <c r="BFZ162" s="41"/>
      <c r="BGA162" s="41"/>
      <c r="BGB162" s="41"/>
      <c r="BGC162" s="41"/>
      <c r="BGD162" s="41"/>
      <c r="BGE162" s="41"/>
      <c r="BGF162" s="41"/>
      <c r="BGG162" s="41"/>
      <c r="BGH162" s="41"/>
      <c r="BGI162" s="41"/>
      <c r="BGJ162" s="41"/>
      <c r="BGK162" s="41"/>
      <c r="BGL162" s="41"/>
      <c r="BGM162" s="41"/>
      <c r="BGN162" s="41"/>
      <c r="BGO162" s="41"/>
      <c r="BGP162" s="41"/>
      <c r="BGQ162" s="41"/>
      <c r="BGR162" s="41"/>
      <c r="BGS162" s="41"/>
      <c r="BGT162" s="41"/>
      <c r="BGU162" s="41"/>
      <c r="BGV162" s="41"/>
      <c r="BGW162" s="41"/>
      <c r="BGX162" s="41"/>
      <c r="BGY162" s="41"/>
      <c r="BGZ162" s="41"/>
      <c r="BHA162" s="41"/>
      <c r="BHB162" s="41"/>
      <c r="BHC162" s="41"/>
      <c r="BHD162" s="41"/>
      <c r="BHE162" s="41"/>
      <c r="BHF162" s="41"/>
      <c r="BHG162" s="41"/>
      <c r="BHH162" s="41"/>
      <c r="BHI162" s="41"/>
      <c r="BHJ162" s="41"/>
      <c r="BHK162" s="41"/>
      <c r="BHL162" s="41"/>
      <c r="BHM162" s="41"/>
      <c r="BHN162" s="41"/>
      <c r="BHO162" s="41"/>
      <c r="BHP162" s="41"/>
      <c r="BHQ162" s="41"/>
      <c r="BHR162" s="41"/>
      <c r="BHS162" s="41"/>
      <c r="BHT162" s="41"/>
      <c r="BHU162" s="41"/>
      <c r="BHV162" s="41"/>
      <c r="BHW162" s="41"/>
      <c r="BHX162" s="41"/>
      <c r="BHY162" s="41"/>
      <c r="BHZ162" s="41"/>
      <c r="BIA162" s="41"/>
      <c r="BIB162" s="41"/>
      <c r="BIC162" s="41"/>
      <c r="BID162" s="41"/>
      <c r="BIE162" s="41"/>
      <c r="BIF162" s="41"/>
      <c r="BIG162" s="41"/>
      <c r="BIH162" s="41"/>
      <c r="BII162" s="41"/>
      <c r="BIJ162" s="41"/>
      <c r="BIK162" s="41"/>
      <c r="BIL162" s="41"/>
      <c r="BIM162" s="41"/>
      <c r="BIN162" s="41"/>
      <c r="BIO162" s="41"/>
      <c r="BIP162" s="41"/>
      <c r="BIQ162" s="41"/>
      <c r="BIR162" s="41"/>
      <c r="BIS162" s="41"/>
      <c r="BIT162" s="41"/>
      <c r="BIU162" s="41"/>
      <c r="BIV162" s="41"/>
      <c r="BIW162" s="41"/>
      <c r="BIX162" s="41"/>
      <c r="BIY162" s="41"/>
      <c r="BIZ162" s="41"/>
      <c r="BJA162" s="41"/>
      <c r="BJB162" s="41"/>
      <c r="BJC162" s="41"/>
      <c r="BJD162" s="41"/>
      <c r="BJE162" s="41"/>
      <c r="BJF162" s="41"/>
      <c r="BJG162" s="41"/>
      <c r="BJH162" s="41"/>
      <c r="BJI162" s="41"/>
      <c r="BJJ162" s="41"/>
      <c r="BJK162" s="41"/>
      <c r="BJL162" s="41"/>
      <c r="BJM162" s="41"/>
      <c r="BJN162" s="41"/>
      <c r="BJO162" s="41"/>
      <c r="BJP162" s="41"/>
      <c r="BJQ162" s="41"/>
      <c r="BJR162" s="41"/>
      <c r="BJS162" s="41"/>
      <c r="BJT162" s="41"/>
      <c r="BJU162" s="41"/>
      <c r="BJV162" s="41"/>
      <c r="BJW162" s="41"/>
      <c r="BJX162" s="41"/>
      <c r="BJY162" s="41"/>
      <c r="BJZ162" s="41"/>
      <c r="BKA162" s="41"/>
      <c r="BKB162" s="41"/>
      <c r="BKC162" s="41"/>
      <c r="BKD162" s="41"/>
      <c r="BKE162" s="41"/>
      <c r="BKF162" s="41"/>
      <c r="BKG162" s="41"/>
      <c r="BKH162" s="41"/>
      <c r="BKI162" s="41"/>
      <c r="BKJ162" s="41"/>
      <c r="BKK162" s="41"/>
      <c r="BKL162" s="41"/>
      <c r="BKM162" s="41"/>
      <c r="BKN162" s="41"/>
      <c r="BKO162" s="41"/>
      <c r="BKP162" s="41"/>
      <c r="BKQ162" s="41"/>
      <c r="BKR162" s="41"/>
      <c r="BKS162" s="41"/>
      <c r="BKT162" s="41"/>
      <c r="BKU162" s="41"/>
      <c r="BKV162" s="41"/>
      <c r="BKW162" s="41"/>
      <c r="BKX162" s="41"/>
      <c r="BKY162" s="41"/>
      <c r="BKZ162" s="41"/>
      <c r="BLA162" s="41"/>
      <c r="BLB162" s="41"/>
      <c r="BLC162" s="41"/>
      <c r="BLD162" s="41"/>
      <c r="BLE162" s="41"/>
      <c r="BLF162" s="41"/>
      <c r="BLG162" s="41"/>
      <c r="BLH162" s="41"/>
      <c r="BLI162" s="41"/>
      <c r="BLJ162" s="41"/>
      <c r="BLK162" s="41"/>
      <c r="BLL162" s="41"/>
      <c r="BLM162" s="41"/>
      <c r="BLN162" s="41"/>
      <c r="BLO162" s="41"/>
      <c r="BLP162" s="41"/>
      <c r="BLQ162" s="41"/>
      <c r="BLR162" s="41"/>
      <c r="BLS162" s="41"/>
      <c r="BLT162" s="41"/>
      <c r="BLU162" s="41"/>
      <c r="BLV162" s="41"/>
      <c r="BLW162" s="41"/>
      <c r="BLX162" s="41"/>
      <c r="BLY162" s="41"/>
      <c r="BLZ162" s="41"/>
      <c r="BMA162" s="41"/>
      <c r="BMB162" s="41"/>
      <c r="BMC162" s="41"/>
      <c r="BMD162" s="41"/>
      <c r="BME162" s="41"/>
      <c r="BMF162" s="41"/>
      <c r="BMG162" s="41"/>
      <c r="BMH162" s="41"/>
      <c r="BMI162" s="41"/>
      <c r="BMJ162" s="41"/>
      <c r="BMK162" s="41"/>
      <c r="BML162" s="41"/>
      <c r="BMM162" s="41"/>
      <c r="BMN162" s="41"/>
      <c r="BMO162" s="41"/>
      <c r="BMP162" s="41"/>
      <c r="BMQ162" s="41"/>
      <c r="BMR162" s="41"/>
      <c r="BMS162" s="41"/>
      <c r="BMT162" s="41"/>
      <c r="BMU162" s="41"/>
      <c r="BMV162" s="41"/>
      <c r="BMW162" s="41"/>
      <c r="BMX162" s="41"/>
      <c r="BMY162" s="41"/>
      <c r="BMZ162" s="41"/>
      <c r="BNA162" s="41"/>
      <c r="BNB162" s="41"/>
      <c r="BNC162" s="41"/>
      <c r="BND162" s="41"/>
      <c r="BNE162" s="41"/>
      <c r="BNF162" s="41"/>
      <c r="BNG162" s="41"/>
      <c r="BNH162" s="41"/>
      <c r="BNI162" s="41"/>
      <c r="BNJ162" s="41"/>
      <c r="BNK162" s="41"/>
      <c r="BNL162" s="41"/>
      <c r="BNM162" s="41"/>
      <c r="BNN162" s="41"/>
      <c r="BNO162" s="41"/>
      <c r="BNP162" s="41"/>
      <c r="BNQ162" s="41"/>
      <c r="BNR162" s="41"/>
      <c r="BNS162" s="41"/>
      <c r="BNT162" s="41"/>
      <c r="BNU162" s="41"/>
      <c r="BNV162" s="41"/>
      <c r="BNW162" s="41"/>
      <c r="BNX162" s="41"/>
      <c r="BNY162" s="41"/>
      <c r="BNZ162" s="41"/>
      <c r="BOA162" s="41"/>
      <c r="BOB162" s="41"/>
      <c r="BOC162" s="41"/>
      <c r="BOD162" s="41"/>
      <c r="BOE162" s="41"/>
      <c r="BOF162" s="41"/>
      <c r="BOG162" s="41"/>
      <c r="BOH162" s="41"/>
      <c r="BOI162" s="41"/>
      <c r="BOJ162" s="41"/>
      <c r="BOK162" s="41"/>
      <c r="BOL162" s="41"/>
      <c r="BOM162" s="41"/>
      <c r="BON162" s="41"/>
      <c r="BOO162" s="41"/>
      <c r="BOP162" s="41"/>
      <c r="BOQ162" s="41"/>
      <c r="BOR162" s="41"/>
      <c r="BOS162" s="41"/>
      <c r="BOT162" s="41"/>
      <c r="BOU162" s="41"/>
      <c r="BOV162" s="41"/>
      <c r="BOW162" s="41"/>
      <c r="BOX162" s="41"/>
      <c r="BOY162" s="41"/>
      <c r="BOZ162" s="41"/>
      <c r="BPA162" s="41"/>
      <c r="BPB162" s="41"/>
      <c r="BPC162" s="41"/>
      <c r="BPD162" s="41"/>
      <c r="BPE162" s="41"/>
      <c r="BPF162" s="41"/>
      <c r="BPG162" s="41"/>
      <c r="BPH162" s="41"/>
      <c r="BPI162" s="41"/>
      <c r="BPJ162" s="41"/>
      <c r="BPK162" s="41"/>
      <c r="BPL162" s="41"/>
      <c r="BPM162" s="41"/>
      <c r="BPN162" s="41"/>
      <c r="BPO162" s="41"/>
      <c r="BPP162" s="41"/>
      <c r="BPQ162" s="41"/>
      <c r="BPR162" s="41"/>
      <c r="BPS162" s="41"/>
      <c r="BPT162" s="41"/>
      <c r="BPU162" s="41"/>
      <c r="BPV162" s="41"/>
      <c r="BPW162" s="41"/>
      <c r="BPX162" s="41"/>
      <c r="BPY162" s="41"/>
      <c r="BPZ162" s="41"/>
      <c r="BQA162" s="41"/>
      <c r="BQB162" s="41"/>
      <c r="BQC162" s="41"/>
      <c r="BQD162" s="41"/>
      <c r="BQE162" s="41"/>
      <c r="BQF162" s="41"/>
      <c r="BQG162" s="41"/>
      <c r="BQH162" s="41"/>
      <c r="BQI162" s="41"/>
      <c r="BQJ162" s="41"/>
      <c r="BQK162" s="41"/>
      <c r="BQL162" s="41"/>
      <c r="BQM162" s="41"/>
      <c r="BQN162" s="41"/>
      <c r="BQO162" s="41"/>
      <c r="BQP162" s="41"/>
      <c r="BQQ162" s="41"/>
      <c r="BQR162" s="41"/>
      <c r="BQS162" s="41"/>
      <c r="BQT162" s="41"/>
      <c r="BQU162" s="41"/>
      <c r="BQV162" s="41"/>
      <c r="BQW162" s="41"/>
      <c r="BQX162" s="41"/>
      <c r="BQY162" s="41"/>
      <c r="BQZ162" s="41"/>
      <c r="BRA162" s="41"/>
      <c r="BRB162" s="41"/>
      <c r="BRC162" s="41"/>
      <c r="BRD162" s="41"/>
      <c r="BRE162" s="41"/>
      <c r="BRF162" s="41"/>
      <c r="BRG162" s="41"/>
      <c r="BRH162" s="41"/>
      <c r="BRI162" s="41"/>
      <c r="BRJ162" s="41"/>
      <c r="BRK162" s="41"/>
      <c r="BRL162" s="41"/>
      <c r="BRM162" s="41"/>
      <c r="BRN162" s="41"/>
      <c r="BRO162" s="41"/>
      <c r="BRP162" s="41"/>
      <c r="BRQ162" s="41"/>
      <c r="BRR162" s="41"/>
      <c r="BRS162" s="41"/>
      <c r="BRT162" s="41"/>
      <c r="BRU162" s="41"/>
      <c r="BRV162" s="41"/>
      <c r="BRW162" s="41"/>
      <c r="BRX162" s="41"/>
      <c r="BRY162" s="41"/>
      <c r="BRZ162" s="41"/>
      <c r="BSA162" s="41"/>
      <c r="BSB162" s="41"/>
      <c r="BSC162" s="41"/>
      <c r="BSD162" s="41"/>
      <c r="BSE162" s="41"/>
      <c r="BSF162" s="41"/>
      <c r="BSG162" s="41"/>
      <c r="BSH162" s="41"/>
      <c r="BSI162" s="41"/>
      <c r="BSJ162" s="41"/>
      <c r="BSK162" s="41"/>
      <c r="BSL162" s="41"/>
      <c r="BSM162" s="41"/>
      <c r="BSN162" s="41"/>
      <c r="BSO162" s="41"/>
      <c r="BSP162" s="41"/>
      <c r="BSQ162" s="41"/>
      <c r="BSR162" s="41"/>
      <c r="BSS162" s="41"/>
      <c r="BST162" s="41"/>
      <c r="BSU162" s="41"/>
      <c r="BSV162" s="41"/>
      <c r="BSW162" s="41"/>
      <c r="BSX162" s="41"/>
      <c r="BSY162" s="41"/>
      <c r="BSZ162" s="41"/>
      <c r="BTA162" s="41"/>
      <c r="BTB162" s="41"/>
      <c r="BTC162" s="41"/>
      <c r="BTD162" s="41"/>
      <c r="BTE162" s="41"/>
      <c r="BTF162" s="41"/>
      <c r="BTG162" s="41"/>
      <c r="BTH162" s="41"/>
      <c r="BTI162" s="41"/>
      <c r="BTJ162" s="41"/>
      <c r="BTK162" s="41"/>
      <c r="BTL162" s="41"/>
      <c r="BTM162" s="41"/>
      <c r="BTN162" s="41"/>
      <c r="BTO162" s="41"/>
      <c r="BTP162" s="41"/>
      <c r="BTQ162" s="41"/>
      <c r="BTR162" s="41"/>
      <c r="BTS162" s="41"/>
      <c r="BTT162" s="41"/>
      <c r="BTU162" s="41"/>
      <c r="BTV162" s="41"/>
      <c r="BTW162" s="41"/>
      <c r="BTX162" s="41"/>
      <c r="BTY162" s="41"/>
      <c r="BTZ162" s="41"/>
      <c r="BUA162" s="41"/>
      <c r="BUB162" s="41"/>
      <c r="BUC162" s="41"/>
      <c r="BUD162" s="41"/>
      <c r="BUE162" s="41"/>
      <c r="BUF162" s="41"/>
      <c r="BUG162" s="41"/>
      <c r="BUH162" s="41"/>
      <c r="BUI162" s="41"/>
      <c r="BUJ162" s="41"/>
      <c r="BUK162" s="41"/>
      <c r="BUL162" s="41"/>
      <c r="BUM162" s="41"/>
      <c r="BUN162" s="41"/>
      <c r="BUO162" s="41"/>
      <c r="BUP162" s="41"/>
      <c r="BUQ162" s="41"/>
      <c r="BUR162" s="41"/>
      <c r="BUS162" s="41"/>
      <c r="BUT162" s="41"/>
      <c r="BUU162" s="41"/>
      <c r="BUV162" s="41"/>
      <c r="BUW162" s="41"/>
      <c r="BUX162" s="41"/>
      <c r="BUY162" s="41"/>
      <c r="BUZ162" s="41"/>
      <c r="BVA162" s="41"/>
      <c r="BVB162" s="41"/>
      <c r="BVC162" s="41"/>
      <c r="BVD162" s="41"/>
      <c r="BVE162" s="41"/>
      <c r="BVF162" s="41"/>
      <c r="BVG162" s="41"/>
      <c r="BVH162" s="41"/>
      <c r="BVI162" s="41"/>
      <c r="BVJ162" s="41"/>
      <c r="BVK162" s="41"/>
      <c r="BVL162" s="41"/>
      <c r="BVM162" s="41"/>
      <c r="BVN162" s="41"/>
      <c r="BVO162" s="41"/>
      <c r="BVP162" s="41"/>
      <c r="BVQ162" s="41"/>
      <c r="BVR162" s="41"/>
      <c r="BVS162" s="41"/>
      <c r="BVT162" s="41"/>
      <c r="BVU162" s="41"/>
      <c r="BVV162" s="41"/>
      <c r="BVW162" s="41"/>
      <c r="BVX162" s="41"/>
      <c r="BVY162" s="41"/>
      <c r="BVZ162" s="41"/>
      <c r="BWA162" s="41"/>
      <c r="BWB162" s="41"/>
      <c r="BWC162" s="41"/>
      <c r="BWD162" s="41"/>
      <c r="BWE162" s="41"/>
      <c r="BWF162" s="41"/>
      <c r="BWG162" s="41"/>
      <c r="BWH162" s="41"/>
      <c r="BWI162" s="41"/>
      <c r="BWJ162" s="41"/>
      <c r="BWK162" s="41"/>
      <c r="BWL162" s="41"/>
      <c r="BWM162" s="41"/>
      <c r="BWN162" s="41"/>
      <c r="BWO162" s="41"/>
      <c r="BWP162" s="41"/>
      <c r="BWQ162" s="41"/>
      <c r="BWR162" s="41"/>
      <c r="BWS162" s="41"/>
      <c r="BWT162" s="41"/>
      <c r="BWU162" s="41"/>
      <c r="BWV162" s="41"/>
      <c r="BWW162" s="41"/>
      <c r="BWX162" s="41"/>
      <c r="BWY162" s="41"/>
      <c r="BWZ162" s="41"/>
      <c r="BXA162" s="41"/>
      <c r="BXB162" s="41"/>
      <c r="BXC162" s="41"/>
      <c r="BXD162" s="41"/>
      <c r="BXE162" s="41"/>
      <c r="BXF162" s="41"/>
      <c r="BXG162" s="41"/>
      <c r="BXH162" s="41"/>
      <c r="BXI162" s="41"/>
      <c r="BXJ162" s="41"/>
      <c r="BXK162" s="41"/>
      <c r="BXL162" s="41"/>
      <c r="BXM162" s="41"/>
      <c r="BXN162" s="41"/>
      <c r="BXO162" s="41"/>
      <c r="BXP162" s="41"/>
      <c r="BXQ162" s="41"/>
      <c r="BXR162" s="41"/>
      <c r="BXS162" s="41"/>
      <c r="BXT162" s="41"/>
      <c r="BXU162" s="41"/>
      <c r="BXV162" s="41"/>
      <c r="BXW162" s="41"/>
      <c r="BXX162" s="41"/>
      <c r="BXY162" s="41"/>
      <c r="BXZ162" s="41"/>
      <c r="BYA162" s="41"/>
      <c r="BYB162" s="41"/>
      <c r="BYC162" s="41"/>
      <c r="BYD162" s="41"/>
      <c r="BYE162" s="41"/>
      <c r="BYF162" s="41"/>
      <c r="BYG162" s="41"/>
      <c r="BYH162" s="41"/>
      <c r="BYI162" s="41"/>
      <c r="BYJ162" s="41"/>
      <c r="BYK162" s="41"/>
      <c r="BYL162" s="41"/>
      <c r="BYM162" s="41"/>
      <c r="BYN162" s="41"/>
      <c r="BYO162" s="41"/>
      <c r="BYP162" s="41"/>
      <c r="BYQ162" s="41"/>
      <c r="BYR162" s="41"/>
      <c r="BYS162" s="41"/>
      <c r="BYT162" s="41"/>
      <c r="BYU162" s="41"/>
      <c r="BYV162" s="41"/>
      <c r="BYW162" s="41"/>
      <c r="BYX162" s="41"/>
      <c r="BYY162" s="41"/>
      <c r="BYZ162" s="41"/>
      <c r="BZA162" s="41"/>
      <c r="BZB162" s="41"/>
      <c r="BZC162" s="41"/>
      <c r="BZD162" s="41"/>
      <c r="BZE162" s="41"/>
      <c r="BZF162" s="41"/>
      <c r="BZG162" s="41"/>
      <c r="BZH162" s="41"/>
      <c r="BZI162" s="41"/>
      <c r="BZJ162" s="41"/>
      <c r="BZK162" s="41"/>
      <c r="BZL162" s="41"/>
      <c r="BZM162" s="41"/>
      <c r="BZN162" s="41"/>
      <c r="BZO162" s="41"/>
      <c r="BZP162" s="41"/>
      <c r="BZQ162" s="41"/>
      <c r="BZR162" s="41"/>
      <c r="BZS162" s="41"/>
      <c r="BZT162" s="41"/>
      <c r="BZU162" s="41"/>
      <c r="BZV162" s="41"/>
      <c r="BZW162" s="41"/>
      <c r="BZX162" s="41"/>
      <c r="BZY162" s="41"/>
      <c r="BZZ162" s="41"/>
      <c r="CAA162" s="41"/>
      <c r="CAB162" s="41"/>
      <c r="CAC162" s="41"/>
      <c r="CAD162" s="41"/>
      <c r="CAE162" s="41"/>
      <c r="CAF162" s="41"/>
      <c r="CAG162" s="41"/>
      <c r="CAH162" s="41"/>
      <c r="CAI162" s="41"/>
      <c r="CAJ162" s="41"/>
      <c r="CAK162" s="41"/>
      <c r="CAL162" s="41"/>
      <c r="CAM162" s="41"/>
      <c r="CAN162" s="41"/>
      <c r="CAO162" s="41"/>
      <c r="CAP162" s="41"/>
      <c r="CAQ162" s="41"/>
      <c r="CAR162" s="41"/>
      <c r="CAS162" s="41"/>
      <c r="CAT162" s="41"/>
      <c r="CAU162" s="41"/>
      <c r="CAV162" s="41"/>
      <c r="CAW162" s="41"/>
      <c r="CAX162" s="41"/>
      <c r="CAY162" s="41"/>
      <c r="CAZ162" s="41"/>
      <c r="CBA162" s="41"/>
      <c r="CBB162" s="41"/>
      <c r="CBC162" s="41"/>
      <c r="CBD162" s="41"/>
      <c r="CBE162" s="41"/>
      <c r="CBF162" s="41"/>
      <c r="CBG162" s="41"/>
      <c r="CBH162" s="41"/>
      <c r="CBI162" s="41"/>
      <c r="CBJ162" s="41"/>
      <c r="CBK162" s="41"/>
      <c r="CBL162" s="41"/>
      <c r="CBM162" s="41"/>
      <c r="CBN162" s="41"/>
      <c r="CBO162" s="41"/>
      <c r="CBP162" s="41"/>
      <c r="CBQ162" s="41"/>
      <c r="CBR162" s="41"/>
      <c r="CBS162" s="41"/>
      <c r="CBT162" s="41"/>
      <c r="CBU162" s="41"/>
      <c r="CBV162" s="41"/>
      <c r="CBW162" s="41"/>
      <c r="CBX162" s="41"/>
      <c r="CBY162" s="41"/>
      <c r="CBZ162" s="41"/>
      <c r="CCA162" s="41"/>
      <c r="CCB162" s="41"/>
      <c r="CCC162" s="41"/>
      <c r="CCD162" s="41"/>
      <c r="CCE162" s="41"/>
      <c r="CCF162" s="41"/>
      <c r="CCG162" s="41"/>
      <c r="CCH162" s="41"/>
      <c r="CCI162" s="41"/>
      <c r="CCJ162" s="41"/>
      <c r="CCK162" s="41"/>
      <c r="CCL162" s="41"/>
      <c r="CCM162" s="41"/>
      <c r="CCN162" s="41"/>
      <c r="CCO162" s="41"/>
      <c r="CCP162" s="41"/>
      <c r="CCQ162" s="41"/>
      <c r="CCR162" s="41"/>
      <c r="CCS162" s="41"/>
      <c r="CCT162" s="41"/>
      <c r="CCU162" s="41"/>
      <c r="CCV162" s="41"/>
      <c r="CCW162" s="41"/>
      <c r="CCX162" s="41"/>
      <c r="CCY162" s="41"/>
      <c r="CCZ162" s="41"/>
      <c r="CDA162" s="41"/>
      <c r="CDB162" s="41"/>
      <c r="CDC162" s="41"/>
      <c r="CDD162" s="41"/>
      <c r="CDE162" s="41"/>
      <c r="CDF162" s="41"/>
      <c r="CDG162" s="41"/>
      <c r="CDH162" s="41"/>
      <c r="CDI162" s="41"/>
      <c r="CDJ162" s="41"/>
      <c r="CDK162" s="41"/>
      <c r="CDL162" s="41"/>
      <c r="CDM162" s="41"/>
      <c r="CDN162" s="41"/>
      <c r="CDO162" s="41"/>
      <c r="CDP162" s="41"/>
      <c r="CDQ162" s="41"/>
      <c r="CDR162" s="41"/>
      <c r="CDS162" s="41"/>
      <c r="CDT162" s="41"/>
      <c r="CDU162" s="41"/>
      <c r="CDV162" s="41"/>
      <c r="CDW162" s="41"/>
      <c r="CDX162" s="41"/>
      <c r="CDY162" s="41"/>
      <c r="CDZ162" s="41"/>
      <c r="CEA162" s="41"/>
      <c r="CEB162" s="41"/>
      <c r="CEC162" s="41"/>
      <c r="CED162" s="41"/>
      <c r="CEE162" s="41"/>
      <c r="CEF162" s="41"/>
      <c r="CEG162" s="41"/>
      <c r="CEH162" s="41"/>
      <c r="CEI162" s="41"/>
      <c r="CEJ162" s="41"/>
      <c r="CEK162" s="41"/>
      <c r="CEL162" s="41"/>
      <c r="CEM162" s="41"/>
      <c r="CEN162" s="41"/>
      <c r="CEO162" s="41"/>
      <c r="CEP162" s="41"/>
      <c r="CEQ162" s="41"/>
      <c r="CER162" s="41"/>
      <c r="CES162" s="41"/>
      <c r="CET162" s="41"/>
      <c r="CEU162" s="41"/>
      <c r="CEV162" s="41"/>
      <c r="CEW162" s="41"/>
      <c r="CEX162" s="41"/>
      <c r="CEY162" s="41"/>
      <c r="CEZ162" s="41"/>
      <c r="CFA162" s="41"/>
      <c r="CFB162" s="41"/>
      <c r="CFC162" s="41"/>
      <c r="CFD162" s="41"/>
      <c r="CFE162" s="41"/>
      <c r="CFF162" s="41"/>
      <c r="CFG162" s="41"/>
      <c r="CFH162" s="41"/>
      <c r="CFI162" s="41"/>
      <c r="CFJ162" s="41"/>
      <c r="CFK162" s="41"/>
      <c r="CFL162" s="41"/>
      <c r="CFM162" s="41"/>
      <c r="CFN162" s="41"/>
      <c r="CFO162" s="41"/>
      <c r="CFP162" s="41"/>
      <c r="CFQ162" s="41"/>
      <c r="CFR162" s="41"/>
      <c r="CFS162" s="41"/>
      <c r="CFT162" s="41"/>
      <c r="CFU162" s="41"/>
      <c r="CFV162" s="41"/>
      <c r="CFW162" s="41"/>
      <c r="CFX162" s="41"/>
      <c r="CFY162" s="41"/>
      <c r="CFZ162" s="41"/>
      <c r="CGA162" s="41"/>
      <c r="CGB162" s="41"/>
      <c r="CGC162" s="41"/>
      <c r="CGD162" s="41"/>
      <c r="CGE162" s="41"/>
      <c r="CGF162" s="41"/>
      <c r="CGG162" s="41"/>
      <c r="CGH162" s="41"/>
      <c r="CGI162" s="41"/>
      <c r="CGJ162" s="41"/>
      <c r="CGK162" s="41"/>
      <c r="CGL162" s="41"/>
      <c r="CGM162" s="41"/>
      <c r="CGN162" s="41"/>
      <c r="CGO162" s="41"/>
      <c r="CGP162" s="41"/>
      <c r="CGQ162" s="41"/>
      <c r="CGR162" s="41"/>
      <c r="CGS162" s="41"/>
      <c r="CGT162" s="41"/>
      <c r="CGU162" s="41"/>
      <c r="CGV162" s="41"/>
      <c r="CGW162" s="41"/>
      <c r="CGX162" s="41"/>
      <c r="CGY162" s="41"/>
      <c r="CGZ162" s="41"/>
      <c r="CHA162" s="41"/>
      <c r="CHB162" s="41"/>
      <c r="CHC162" s="41"/>
      <c r="CHD162" s="41"/>
      <c r="CHE162" s="41"/>
      <c r="CHF162" s="41"/>
      <c r="CHG162" s="41"/>
      <c r="CHH162" s="41"/>
      <c r="CHI162" s="41"/>
      <c r="CHJ162" s="41"/>
      <c r="CHK162" s="41"/>
      <c r="CHL162" s="41"/>
      <c r="CHM162" s="41"/>
      <c r="CHN162" s="41"/>
      <c r="CHO162" s="41"/>
      <c r="CHP162" s="41"/>
      <c r="CHQ162" s="41"/>
      <c r="CHR162" s="41"/>
      <c r="CHS162" s="41"/>
      <c r="CHT162" s="41"/>
      <c r="CHU162" s="41"/>
      <c r="CHV162" s="41"/>
      <c r="CHW162" s="41"/>
      <c r="CHX162" s="41"/>
      <c r="CHY162" s="41"/>
      <c r="CHZ162" s="41"/>
      <c r="CIA162" s="41"/>
      <c r="CIB162" s="41"/>
      <c r="CIC162" s="41"/>
      <c r="CID162" s="41"/>
      <c r="CIE162" s="41"/>
      <c r="CIF162" s="41"/>
      <c r="CIG162" s="41"/>
      <c r="CIH162" s="41"/>
      <c r="CII162" s="41"/>
      <c r="CIJ162" s="41"/>
      <c r="CIK162" s="41"/>
      <c r="CIL162" s="41"/>
      <c r="CIM162" s="41"/>
      <c r="CIN162" s="41"/>
      <c r="CIO162" s="41"/>
      <c r="CIP162" s="41"/>
      <c r="CIQ162" s="41"/>
      <c r="CIR162" s="41"/>
      <c r="CIS162" s="41"/>
      <c r="CIT162" s="41"/>
      <c r="CIU162" s="41"/>
      <c r="CIV162" s="41"/>
      <c r="CIW162" s="41"/>
      <c r="CIX162" s="41"/>
      <c r="CIY162" s="41"/>
      <c r="CIZ162" s="41"/>
      <c r="CJA162" s="41"/>
      <c r="CJB162" s="41"/>
      <c r="CJC162" s="41"/>
      <c r="CJD162" s="41"/>
      <c r="CJE162" s="41"/>
      <c r="CJF162" s="41"/>
      <c r="CJG162" s="41"/>
      <c r="CJH162" s="41"/>
      <c r="CJI162" s="41"/>
      <c r="CJJ162" s="41"/>
      <c r="CJK162" s="41"/>
      <c r="CJL162" s="41"/>
      <c r="CJM162" s="41"/>
      <c r="CJN162" s="41"/>
      <c r="CJO162" s="41"/>
      <c r="CJP162" s="41"/>
      <c r="CJQ162" s="41"/>
      <c r="CJR162" s="41"/>
      <c r="CJS162" s="41"/>
      <c r="CJT162" s="41"/>
      <c r="CJU162" s="41"/>
      <c r="CJV162" s="41"/>
      <c r="CJW162" s="41"/>
      <c r="CJX162" s="41"/>
      <c r="CJY162" s="41"/>
      <c r="CJZ162" s="41"/>
      <c r="CKA162" s="41"/>
      <c r="CKB162" s="41"/>
      <c r="CKC162" s="41"/>
      <c r="CKD162" s="41"/>
      <c r="CKE162" s="41"/>
      <c r="CKF162" s="41"/>
      <c r="CKG162" s="41"/>
      <c r="CKH162" s="41"/>
      <c r="CKI162" s="41"/>
      <c r="CKJ162" s="41"/>
      <c r="CKK162" s="41"/>
      <c r="CKL162" s="41"/>
      <c r="CKM162" s="41"/>
      <c r="CKN162" s="41"/>
      <c r="CKO162" s="41"/>
      <c r="CKP162" s="41"/>
      <c r="CKQ162" s="41"/>
      <c r="CKR162" s="41"/>
      <c r="CKS162" s="41"/>
      <c r="CKT162" s="41"/>
      <c r="CKU162" s="41"/>
      <c r="CKV162" s="41"/>
      <c r="CKW162" s="41"/>
      <c r="CKX162" s="41"/>
      <c r="CKY162" s="41"/>
      <c r="CKZ162" s="41"/>
      <c r="CLA162" s="41"/>
      <c r="CLB162" s="41"/>
      <c r="CLC162" s="41"/>
      <c r="CLD162" s="41"/>
      <c r="CLE162" s="41"/>
      <c r="CLF162" s="41"/>
      <c r="CLG162" s="41"/>
      <c r="CLH162" s="41"/>
      <c r="CLI162" s="41"/>
      <c r="CLJ162" s="41"/>
      <c r="CLK162" s="41"/>
      <c r="CLL162" s="41"/>
      <c r="CLM162" s="41"/>
      <c r="CLN162" s="41"/>
      <c r="CLO162" s="41"/>
      <c r="CLP162" s="41"/>
      <c r="CLQ162" s="41"/>
      <c r="CLR162" s="41"/>
      <c r="CLS162" s="41"/>
      <c r="CLT162" s="41"/>
      <c r="CLU162" s="41"/>
      <c r="CLV162" s="41"/>
      <c r="CLW162" s="41"/>
      <c r="CLX162" s="41"/>
      <c r="CLY162" s="41"/>
      <c r="CLZ162" s="41"/>
      <c r="CMA162" s="41"/>
      <c r="CMB162" s="41"/>
      <c r="CMC162" s="41"/>
      <c r="CMD162" s="41"/>
      <c r="CME162" s="41"/>
      <c r="CMF162" s="41"/>
      <c r="CMG162" s="41"/>
      <c r="CMH162" s="41"/>
      <c r="CMI162" s="41"/>
      <c r="CMJ162" s="41"/>
      <c r="CMK162" s="41"/>
      <c r="CML162" s="41"/>
      <c r="CMM162" s="41"/>
      <c r="CMN162" s="41"/>
      <c r="CMO162" s="41"/>
      <c r="CMP162" s="41"/>
      <c r="CMQ162" s="41"/>
      <c r="CMR162" s="41"/>
      <c r="CMS162" s="41"/>
      <c r="CMT162" s="41"/>
      <c r="CMU162" s="41"/>
      <c r="CMV162" s="41"/>
      <c r="CMW162" s="41"/>
      <c r="CMX162" s="41"/>
      <c r="CMY162" s="41"/>
      <c r="CMZ162" s="41"/>
      <c r="CNA162" s="41"/>
      <c r="CNB162" s="41"/>
      <c r="CNC162" s="41"/>
      <c r="CND162" s="41"/>
      <c r="CNE162" s="41"/>
      <c r="CNF162" s="41"/>
      <c r="CNG162" s="41"/>
      <c r="CNH162" s="41"/>
      <c r="CNI162" s="41"/>
      <c r="CNJ162" s="41"/>
      <c r="CNK162" s="41"/>
      <c r="CNL162" s="41"/>
      <c r="CNM162" s="41"/>
      <c r="CNN162" s="41"/>
      <c r="CNO162" s="41"/>
      <c r="CNP162" s="41"/>
      <c r="CNQ162" s="41"/>
      <c r="CNR162" s="41"/>
      <c r="CNS162" s="41"/>
      <c r="CNT162" s="41"/>
      <c r="CNU162" s="41"/>
      <c r="CNV162" s="41"/>
      <c r="CNW162" s="41"/>
      <c r="CNX162" s="41"/>
      <c r="CNY162" s="41"/>
      <c r="CNZ162" s="41"/>
      <c r="COA162" s="41"/>
      <c r="COB162" s="41"/>
      <c r="COC162" s="41"/>
      <c r="COD162" s="41"/>
      <c r="COE162" s="41"/>
      <c r="COF162" s="41"/>
      <c r="COG162" s="41"/>
      <c r="COH162" s="41"/>
      <c r="COI162" s="41"/>
      <c r="COJ162" s="41"/>
      <c r="COK162" s="41"/>
      <c r="COL162" s="41"/>
      <c r="COM162" s="41"/>
      <c r="CON162" s="41"/>
      <c r="COO162" s="41"/>
      <c r="COP162" s="41"/>
      <c r="COQ162" s="41"/>
      <c r="COR162" s="41"/>
      <c r="COS162" s="41"/>
      <c r="COT162" s="41"/>
      <c r="COU162" s="41"/>
      <c r="COV162" s="41"/>
      <c r="COW162" s="41"/>
      <c r="COX162" s="41"/>
      <c r="COY162" s="41"/>
      <c r="COZ162" s="41"/>
      <c r="CPA162" s="41"/>
      <c r="CPB162" s="41"/>
      <c r="CPC162" s="41"/>
      <c r="CPD162" s="41"/>
      <c r="CPE162" s="41"/>
      <c r="CPF162" s="41"/>
      <c r="CPG162" s="41"/>
      <c r="CPH162" s="41"/>
      <c r="CPI162" s="41"/>
      <c r="CPJ162" s="41"/>
      <c r="CPK162" s="41"/>
      <c r="CPL162" s="41"/>
      <c r="CPM162" s="41"/>
      <c r="CPN162" s="41"/>
      <c r="CPO162" s="41"/>
      <c r="CPP162" s="41"/>
      <c r="CPQ162" s="41"/>
      <c r="CPR162" s="41"/>
      <c r="CPS162" s="41"/>
      <c r="CPT162" s="41"/>
      <c r="CPU162" s="41"/>
      <c r="CPV162" s="41"/>
      <c r="CPW162" s="41"/>
      <c r="CPX162" s="41"/>
      <c r="CPY162" s="41"/>
      <c r="CPZ162" s="41"/>
      <c r="CQA162" s="41"/>
      <c r="CQB162" s="41"/>
      <c r="CQC162" s="41"/>
      <c r="CQD162" s="41"/>
      <c r="CQE162" s="41"/>
      <c r="CQF162" s="41"/>
      <c r="CQG162" s="41"/>
      <c r="CQH162" s="41"/>
      <c r="CQI162" s="41"/>
      <c r="CQJ162" s="41"/>
      <c r="CQK162" s="41"/>
      <c r="CQL162" s="41"/>
      <c r="CQM162" s="41"/>
      <c r="CQN162" s="41"/>
      <c r="CQO162" s="41"/>
      <c r="CQP162" s="41"/>
      <c r="CQQ162" s="41"/>
      <c r="CQR162" s="41"/>
      <c r="CQS162" s="41"/>
      <c r="CQT162" s="41"/>
      <c r="CQU162" s="41"/>
      <c r="CQV162" s="41"/>
      <c r="CQW162" s="41"/>
      <c r="CQX162" s="41"/>
      <c r="CQY162" s="41"/>
      <c r="CQZ162" s="41"/>
      <c r="CRA162" s="41"/>
      <c r="CRB162" s="41"/>
      <c r="CRC162" s="41"/>
      <c r="CRD162" s="41"/>
      <c r="CRE162" s="41"/>
      <c r="CRF162" s="41"/>
      <c r="CRG162" s="41"/>
      <c r="CRH162" s="41"/>
      <c r="CRI162" s="41"/>
      <c r="CRJ162" s="41"/>
      <c r="CRK162" s="41"/>
      <c r="CRL162" s="41"/>
      <c r="CRM162" s="41"/>
      <c r="CRN162" s="41"/>
      <c r="CRO162" s="41"/>
      <c r="CRP162" s="41"/>
      <c r="CRQ162" s="41"/>
      <c r="CRR162" s="41"/>
      <c r="CRS162" s="41"/>
      <c r="CRT162" s="41"/>
      <c r="CRU162" s="41"/>
      <c r="CRV162" s="41"/>
      <c r="CRW162" s="41"/>
      <c r="CRX162" s="41"/>
      <c r="CRY162" s="41"/>
      <c r="CRZ162" s="41"/>
      <c r="CSA162" s="41"/>
      <c r="CSB162" s="41"/>
      <c r="CSC162" s="41"/>
      <c r="CSD162" s="41"/>
      <c r="CSE162" s="41"/>
      <c r="CSF162" s="41"/>
      <c r="CSG162" s="41"/>
      <c r="CSH162" s="41"/>
      <c r="CSI162" s="41"/>
      <c r="CSJ162" s="41"/>
      <c r="CSK162" s="41"/>
      <c r="CSL162" s="41"/>
      <c r="CSM162" s="41"/>
      <c r="CSN162" s="41"/>
      <c r="CSO162" s="41"/>
      <c r="CSP162" s="41"/>
      <c r="CSQ162" s="41"/>
      <c r="CSR162" s="41"/>
      <c r="CSS162" s="41"/>
      <c r="CST162" s="41"/>
      <c r="CSU162" s="41"/>
      <c r="CSV162" s="41"/>
      <c r="CSW162" s="41"/>
      <c r="CSX162" s="41"/>
      <c r="CSY162" s="41"/>
      <c r="CSZ162" s="41"/>
      <c r="CTA162" s="41"/>
      <c r="CTB162" s="41"/>
      <c r="CTC162" s="41"/>
      <c r="CTD162" s="41"/>
      <c r="CTE162" s="41"/>
      <c r="CTF162" s="41"/>
      <c r="CTG162" s="41"/>
      <c r="CTH162" s="41"/>
      <c r="CTI162" s="41"/>
      <c r="CTJ162" s="41"/>
      <c r="CTK162" s="41"/>
      <c r="CTL162" s="41"/>
      <c r="CTM162" s="41"/>
      <c r="CTN162" s="41"/>
      <c r="CTO162" s="41"/>
      <c r="CTP162" s="41"/>
      <c r="CTQ162" s="41"/>
      <c r="CTR162" s="41"/>
      <c r="CTS162" s="41"/>
      <c r="CTT162" s="41"/>
      <c r="CTU162" s="41"/>
      <c r="CTV162" s="41"/>
      <c r="CTW162" s="41"/>
      <c r="CTX162" s="41"/>
      <c r="CTY162" s="41"/>
      <c r="CTZ162" s="41"/>
      <c r="CUA162" s="41"/>
      <c r="CUB162" s="41"/>
      <c r="CUC162" s="41"/>
      <c r="CUD162" s="41"/>
      <c r="CUE162" s="41"/>
      <c r="CUF162" s="41"/>
      <c r="CUG162" s="41"/>
      <c r="CUH162" s="41"/>
      <c r="CUI162" s="41"/>
      <c r="CUJ162" s="41"/>
      <c r="CUK162" s="41"/>
      <c r="CUL162" s="41"/>
      <c r="CUM162" s="41"/>
      <c r="CUN162" s="41"/>
      <c r="CUO162" s="41"/>
      <c r="CUP162" s="41"/>
      <c r="CUQ162" s="41"/>
      <c r="CUR162" s="41"/>
      <c r="CUS162" s="41"/>
      <c r="CUT162" s="41"/>
      <c r="CUU162" s="41"/>
      <c r="CUV162" s="41"/>
      <c r="CUW162" s="41"/>
      <c r="CUX162" s="41"/>
      <c r="CUY162" s="41"/>
      <c r="CUZ162" s="41"/>
      <c r="CVA162" s="41"/>
      <c r="CVB162" s="41"/>
      <c r="CVC162" s="41"/>
      <c r="CVD162" s="41"/>
      <c r="CVE162" s="41"/>
      <c r="CVF162" s="41"/>
      <c r="CVG162" s="41"/>
      <c r="CVH162" s="41"/>
      <c r="CVI162" s="41"/>
      <c r="CVJ162" s="41"/>
      <c r="CVK162" s="41"/>
      <c r="CVL162" s="41"/>
      <c r="CVM162" s="41"/>
      <c r="CVN162" s="41"/>
      <c r="CVO162" s="41"/>
      <c r="CVP162" s="41"/>
      <c r="CVQ162" s="41"/>
      <c r="CVR162" s="41"/>
      <c r="CVS162" s="41"/>
      <c r="CVT162" s="41"/>
      <c r="CVU162" s="41"/>
      <c r="CVV162" s="41"/>
      <c r="CVW162" s="41"/>
      <c r="CVX162" s="41"/>
      <c r="CVY162" s="41"/>
      <c r="CVZ162" s="41"/>
      <c r="CWA162" s="41"/>
      <c r="CWB162" s="41"/>
      <c r="CWC162" s="41"/>
      <c r="CWD162" s="41"/>
      <c r="CWE162" s="41"/>
      <c r="CWF162" s="41"/>
      <c r="CWG162" s="41"/>
      <c r="CWH162" s="41"/>
      <c r="CWI162" s="41"/>
      <c r="CWJ162" s="41"/>
      <c r="CWK162" s="41"/>
      <c r="CWL162" s="41"/>
      <c r="CWM162" s="41"/>
      <c r="CWN162" s="41"/>
      <c r="CWO162" s="41"/>
      <c r="CWP162" s="41"/>
      <c r="CWQ162" s="41"/>
      <c r="CWR162" s="41"/>
      <c r="CWS162" s="41"/>
      <c r="CWT162" s="41"/>
      <c r="CWU162" s="41"/>
      <c r="CWV162" s="41"/>
      <c r="CWW162" s="41"/>
      <c r="CWX162" s="41"/>
      <c r="CWY162" s="41"/>
      <c r="CWZ162" s="41"/>
      <c r="CXA162" s="41"/>
      <c r="CXB162" s="41"/>
      <c r="CXC162" s="41"/>
      <c r="CXD162" s="41"/>
      <c r="CXE162" s="41"/>
      <c r="CXF162" s="41"/>
      <c r="CXG162" s="41"/>
      <c r="CXH162" s="41"/>
      <c r="CXI162" s="41"/>
      <c r="CXJ162" s="41"/>
      <c r="CXK162" s="41"/>
      <c r="CXL162" s="41"/>
      <c r="CXM162" s="41"/>
      <c r="CXN162" s="41"/>
      <c r="CXO162" s="41"/>
      <c r="CXP162" s="41"/>
      <c r="CXQ162" s="41"/>
      <c r="CXR162" s="41"/>
      <c r="CXS162" s="41"/>
      <c r="CXT162" s="41"/>
      <c r="CXU162" s="41"/>
      <c r="CXV162" s="41"/>
      <c r="CXW162" s="41"/>
      <c r="CXX162" s="41"/>
      <c r="CXY162" s="41"/>
      <c r="CXZ162" s="41"/>
      <c r="CYA162" s="41"/>
      <c r="CYB162" s="41"/>
      <c r="CYC162" s="41"/>
      <c r="CYD162" s="41"/>
      <c r="CYE162" s="41"/>
      <c r="CYF162" s="41"/>
      <c r="CYG162" s="41"/>
      <c r="CYH162" s="41"/>
      <c r="CYI162" s="41"/>
      <c r="CYJ162" s="41"/>
      <c r="CYK162" s="41"/>
      <c r="CYL162" s="41"/>
      <c r="CYM162" s="41"/>
      <c r="CYN162" s="41"/>
      <c r="CYO162" s="41"/>
      <c r="CYP162" s="41"/>
      <c r="CYQ162" s="41"/>
      <c r="CYR162" s="41"/>
      <c r="CYS162" s="41"/>
      <c r="CYT162" s="41"/>
      <c r="CYU162" s="41"/>
      <c r="CYV162" s="41"/>
      <c r="CYW162" s="41"/>
      <c r="CYX162" s="41"/>
      <c r="CYY162" s="41"/>
      <c r="CYZ162" s="41"/>
      <c r="CZA162" s="41"/>
      <c r="CZB162" s="41"/>
      <c r="CZC162" s="41"/>
      <c r="CZD162" s="41"/>
      <c r="CZE162" s="41"/>
      <c r="CZF162" s="41"/>
      <c r="CZG162" s="41"/>
      <c r="CZH162" s="41"/>
      <c r="CZI162" s="41"/>
      <c r="CZJ162" s="41"/>
      <c r="CZK162" s="41"/>
      <c r="CZL162" s="41"/>
      <c r="CZM162" s="41"/>
      <c r="CZN162" s="41"/>
      <c r="CZO162" s="41"/>
      <c r="CZP162" s="41"/>
      <c r="CZQ162" s="41"/>
      <c r="CZR162" s="41"/>
      <c r="CZS162" s="41"/>
      <c r="CZT162" s="41"/>
      <c r="CZU162" s="41"/>
      <c r="CZV162" s="41"/>
      <c r="CZW162" s="41"/>
      <c r="CZX162" s="41"/>
      <c r="CZY162" s="41"/>
      <c r="CZZ162" s="41"/>
      <c r="DAA162" s="41"/>
      <c r="DAB162" s="41"/>
      <c r="DAC162" s="41"/>
      <c r="DAD162" s="41"/>
      <c r="DAE162" s="41"/>
      <c r="DAF162" s="41"/>
      <c r="DAG162" s="41"/>
      <c r="DAH162" s="41"/>
      <c r="DAI162" s="41"/>
      <c r="DAJ162" s="41"/>
      <c r="DAK162" s="41"/>
      <c r="DAL162" s="41"/>
      <c r="DAM162" s="41"/>
      <c r="DAN162" s="41"/>
      <c r="DAO162" s="41"/>
      <c r="DAP162" s="41"/>
      <c r="DAQ162" s="41"/>
      <c r="DAR162" s="41"/>
      <c r="DAS162" s="41"/>
      <c r="DAT162" s="41"/>
      <c r="DAU162" s="41"/>
      <c r="DAV162" s="41"/>
      <c r="DAW162" s="41"/>
      <c r="DAX162" s="41"/>
      <c r="DAY162" s="41"/>
      <c r="DAZ162" s="41"/>
      <c r="DBA162" s="41"/>
      <c r="DBB162" s="41"/>
      <c r="DBC162" s="41"/>
      <c r="DBD162" s="41"/>
      <c r="DBE162" s="41"/>
      <c r="DBF162" s="41"/>
      <c r="DBG162" s="41"/>
      <c r="DBH162" s="41"/>
      <c r="DBI162" s="41"/>
      <c r="DBJ162" s="41"/>
      <c r="DBK162" s="41"/>
      <c r="DBL162" s="41"/>
      <c r="DBM162" s="41"/>
      <c r="DBN162" s="41"/>
      <c r="DBO162" s="41"/>
      <c r="DBP162" s="41"/>
      <c r="DBQ162" s="41"/>
      <c r="DBR162" s="41"/>
      <c r="DBS162" s="41"/>
      <c r="DBT162" s="41"/>
      <c r="DBU162" s="41"/>
      <c r="DBV162" s="41"/>
      <c r="DBW162" s="41"/>
      <c r="DBX162" s="41"/>
      <c r="DBY162" s="41"/>
      <c r="DBZ162" s="41"/>
      <c r="DCA162" s="41"/>
      <c r="DCB162" s="41"/>
      <c r="DCC162" s="41"/>
      <c r="DCD162" s="41"/>
      <c r="DCE162" s="41"/>
      <c r="DCF162" s="41"/>
      <c r="DCG162" s="41"/>
      <c r="DCH162" s="41"/>
      <c r="DCI162" s="41"/>
      <c r="DCJ162" s="41"/>
      <c r="DCK162" s="41"/>
      <c r="DCL162" s="41"/>
      <c r="DCM162" s="41"/>
      <c r="DCN162" s="41"/>
      <c r="DCO162" s="41"/>
      <c r="DCP162" s="41"/>
      <c r="DCQ162" s="41"/>
      <c r="DCR162" s="41"/>
      <c r="DCS162" s="41"/>
      <c r="DCT162" s="41"/>
      <c r="DCU162" s="41"/>
      <c r="DCV162" s="41"/>
      <c r="DCW162" s="41"/>
      <c r="DCX162" s="41"/>
      <c r="DCY162" s="41"/>
      <c r="DCZ162" s="41"/>
      <c r="DDA162" s="41"/>
      <c r="DDB162" s="41"/>
      <c r="DDC162" s="41"/>
      <c r="DDD162" s="41"/>
      <c r="DDE162" s="41"/>
      <c r="DDF162" s="41"/>
      <c r="DDG162" s="41"/>
      <c r="DDH162" s="41"/>
      <c r="DDI162" s="41"/>
      <c r="DDJ162" s="41"/>
      <c r="DDK162" s="41"/>
      <c r="DDL162" s="41"/>
      <c r="DDM162" s="41"/>
      <c r="DDN162" s="41"/>
      <c r="DDO162" s="41"/>
      <c r="DDP162" s="41"/>
      <c r="DDQ162" s="41"/>
      <c r="DDR162" s="41"/>
      <c r="DDS162" s="41"/>
      <c r="DDT162" s="41"/>
      <c r="DDU162" s="41"/>
      <c r="DDV162" s="41"/>
      <c r="DDW162" s="41"/>
      <c r="DDX162" s="41"/>
      <c r="DDY162" s="41"/>
      <c r="DDZ162" s="41"/>
      <c r="DEA162" s="41"/>
      <c r="DEB162" s="41"/>
      <c r="DEC162" s="41"/>
      <c r="DED162" s="41"/>
      <c r="DEE162" s="41"/>
      <c r="DEF162" s="41"/>
      <c r="DEG162" s="41"/>
      <c r="DEH162" s="41"/>
      <c r="DEI162" s="41"/>
      <c r="DEJ162" s="41"/>
      <c r="DEK162" s="41"/>
      <c r="DEL162" s="41"/>
      <c r="DEM162" s="41"/>
      <c r="DEN162" s="41"/>
      <c r="DEO162" s="41"/>
      <c r="DEP162" s="41"/>
      <c r="DEQ162" s="41"/>
      <c r="DER162" s="41"/>
      <c r="DES162" s="41"/>
      <c r="DET162" s="41"/>
      <c r="DEU162" s="41"/>
      <c r="DEV162" s="41"/>
      <c r="DEW162" s="41"/>
      <c r="DEX162" s="41"/>
      <c r="DEY162" s="41"/>
      <c r="DEZ162" s="41"/>
      <c r="DFA162" s="41"/>
      <c r="DFB162" s="41"/>
      <c r="DFC162" s="41"/>
      <c r="DFD162" s="41"/>
      <c r="DFE162" s="41"/>
      <c r="DFF162" s="41"/>
      <c r="DFG162" s="41"/>
      <c r="DFH162" s="41"/>
      <c r="DFI162" s="41"/>
      <c r="DFJ162" s="41"/>
      <c r="DFK162" s="41"/>
      <c r="DFL162" s="41"/>
      <c r="DFM162" s="41"/>
      <c r="DFN162" s="41"/>
      <c r="DFO162" s="41"/>
      <c r="DFP162" s="41"/>
      <c r="DFQ162" s="41"/>
      <c r="DFR162" s="41"/>
      <c r="DFS162" s="41"/>
      <c r="DFT162" s="41"/>
      <c r="DFU162" s="41"/>
      <c r="DFV162" s="41"/>
      <c r="DFW162" s="41"/>
      <c r="DFX162" s="41"/>
      <c r="DFY162" s="41"/>
      <c r="DFZ162" s="41"/>
      <c r="DGA162" s="41"/>
      <c r="DGB162" s="41"/>
      <c r="DGC162" s="41"/>
      <c r="DGD162" s="41"/>
      <c r="DGE162" s="41"/>
      <c r="DGF162" s="41"/>
      <c r="DGG162" s="41"/>
      <c r="DGH162" s="41"/>
      <c r="DGI162" s="41"/>
      <c r="DGJ162" s="41"/>
      <c r="DGK162" s="41"/>
      <c r="DGL162" s="41"/>
      <c r="DGM162" s="41"/>
      <c r="DGN162" s="41"/>
      <c r="DGO162" s="41"/>
      <c r="DGP162" s="41"/>
      <c r="DGQ162" s="41"/>
      <c r="DGR162" s="41"/>
      <c r="DGS162" s="41"/>
      <c r="DGT162" s="41"/>
      <c r="DGU162" s="41"/>
      <c r="DGV162" s="41"/>
      <c r="DGW162" s="41"/>
      <c r="DGX162" s="41"/>
      <c r="DGY162" s="41"/>
      <c r="DGZ162" s="41"/>
      <c r="DHA162" s="41"/>
      <c r="DHB162" s="41"/>
      <c r="DHC162" s="41"/>
      <c r="DHD162" s="41"/>
      <c r="DHE162" s="41"/>
      <c r="DHF162" s="41"/>
      <c r="DHG162" s="41"/>
      <c r="DHH162" s="41"/>
      <c r="DHI162" s="41"/>
      <c r="DHJ162" s="41"/>
      <c r="DHK162" s="41"/>
      <c r="DHL162" s="41"/>
      <c r="DHM162" s="41"/>
      <c r="DHN162" s="41"/>
      <c r="DHO162" s="41"/>
      <c r="DHP162" s="41"/>
      <c r="DHQ162" s="41"/>
      <c r="DHR162" s="41"/>
      <c r="DHS162" s="41"/>
      <c r="DHT162" s="41"/>
      <c r="DHU162" s="41"/>
      <c r="DHV162" s="41"/>
      <c r="DHW162" s="41"/>
      <c r="DHX162" s="41"/>
      <c r="DHY162" s="41"/>
      <c r="DHZ162" s="41"/>
      <c r="DIA162" s="41"/>
      <c r="DIB162" s="41"/>
      <c r="DIC162" s="41"/>
      <c r="DID162" s="41"/>
      <c r="DIE162" s="41"/>
      <c r="DIF162" s="41"/>
      <c r="DIG162" s="41"/>
      <c r="DIH162" s="41"/>
      <c r="DII162" s="41"/>
      <c r="DIJ162" s="41"/>
      <c r="DIK162" s="41"/>
      <c r="DIL162" s="41"/>
      <c r="DIM162" s="41"/>
      <c r="DIN162" s="41"/>
      <c r="DIO162" s="41"/>
      <c r="DIP162" s="41"/>
      <c r="DIQ162" s="41"/>
      <c r="DIR162" s="41"/>
      <c r="DIS162" s="41"/>
      <c r="DIT162" s="41"/>
      <c r="DIU162" s="41"/>
      <c r="DIV162" s="41"/>
      <c r="DIW162" s="41"/>
      <c r="DIX162" s="41"/>
      <c r="DIY162" s="41"/>
      <c r="DIZ162" s="41"/>
      <c r="DJA162" s="41"/>
      <c r="DJB162" s="41"/>
      <c r="DJC162" s="41"/>
      <c r="DJD162" s="41"/>
      <c r="DJE162" s="41"/>
      <c r="DJF162" s="41"/>
      <c r="DJG162" s="41"/>
      <c r="DJH162" s="41"/>
      <c r="DJI162" s="41"/>
      <c r="DJJ162" s="41"/>
      <c r="DJK162" s="41"/>
      <c r="DJL162" s="41"/>
      <c r="DJM162" s="41"/>
      <c r="DJN162" s="41"/>
      <c r="DJO162" s="41"/>
      <c r="DJP162" s="41"/>
      <c r="DJQ162" s="41"/>
      <c r="DJR162" s="41"/>
      <c r="DJS162" s="41"/>
      <c r="DJT162" s="41"/>
      <c r="DJU162" s="41"/>
      <c r="DJV162" s="41"/>
      <c r="DJW162" s="41"/>
      <c r="DJX162" s="41"/>
      <c r="DJY162" s="41"/>
      <c r="DJZ162" s="41"/>
      <c r="DKA162" s="41"/>
      <c r="DKB162" s="41"/>
      <c r="DKC162" s="41"/>
      <c r="DKD162" s="41"/>
      <c r="DKE162" s="41"/>
      <c r="DKF162" s="41"/>
      <c r="DKG162" s="41"/>
      <c r="DKH162" s="41"/>
      <c r="DKI162" s="41"/>
      <c r="DKJ162" s="41"/>
      <c r="DKK162" s="41"/>
      <c r="DKL162" s="41"/>
      <c r="DKM162" s="41"/>
      <c r="DKN162" s="41"/>
      <c r="DKO162" s="41"/>
      <c r="DKP162" s="41"/>
      <c r="DKQ162" s="41"/>
      <c r="DKR162" s="41"/>
      <c r="DKS162" s="41"/>
      <c r="DKT162" s="41"/>
      <c r="DKU162" s="41"/>
      <c r="DKV162" s="41"/>
      <c r="DKW162" s="41"/>
      <c r="DKX162" s="41"/>
      <c r="DKY162" s="41"/>
      <c r="DKZ162" s="41"/>
      <c r="DLA162" s="41"/>
      <c r="DLB162" s="41"/>
      <c r="DLC162" s="41"/>
      <c r="DLD162" s="41"/>
      <c r="DLE162" s="41"/>
      <c r="DLF162" s="41"/>
      <c r="DLG162" s="41"/>
      <c r="DLH162" s="41"/>
      <c r="DLI162" s="41"/>
      <c r="DLJ162" s="41"/>
      <c r="DLK162" s="41"/>
      <c r="DLL162" s="41"/>
      <c r="DLM162" s="41"/>
      <c r="DLN162" s="41"/>
      <c r="DLO162" s="41"/>
      <c r="DLP162" s="41"/>
      <c r="DLQ162" s="41"/>
      <c r="DLR162" s="41"/>
      <c r="DLS162" s="41"/>
      <c r="DLT162" s="41"/>
      <c r="DLU162" s="41"/>
      <c r="DLV162" s="41"/>
      <c r="DLW162" s="41"/>
      <c r="DLX162" s="41"/>
      <c r="DLY162" s="41"/>
      <c r="DLZ162" s="41"/>
      <c r="DMA162" s="41"/>
      <c r="DMB162" s="41"/>
      <c r="DMC162" s="41"/>
      <c r="DMD162" s="41"/>
      <c r="DME162" s="41"/>
      <c r="DMF162" s="41"/>
      <c r="DMG162" s="41"/>
      <c r="DMH162" s="41"/>
      <c r="DMI162" s="41"/>
      <c r="DMJ162" s="41"/>
      <c r="DMK162" s="41"/>
      <c r="DML162" s="41"/>
      <c r="DMM162" s="41"/>
      <c r="DMN162" s="41"/>
      <c r="DMO162" s="41"/>
      <c r="DMP162" s="41"/>
      <c r="DMQ162" s="41"/>
      <c r="DMR162" s="41"/>
      <c r="DMS162" s="41"/>
      <c r="DMT162" s="41"/>
      <c r="DMU162" s="41"/>
      <c r="DMV162" s="41"/>
      <c r="DMW162" s="41"/>
      <c r="DMX162" s="41"/>
      <c r="DMY162" s="41"/>
      <c r="DMZ162" s="41"/>
      <c r="DNA162" s="41"/>
      <c r="DNB162" s="41"/>
      <c r="DNC162" s="41"/>
      <c r="DND162" s="41"/>
      <c r="DNE162" s="41"/>
      <c r="DNF162" s="41"/>
      <c r="DNG162" s="41"/>
      <c r="DNH162" s="41"/>
      <c r="DNI162" s="41"/>
      <c r="DNJ162" s="41"/>
      <c r="DNK162" s="41"/>
      <c r="DNL162" s="41"/>
      <c r="DNM162" s="41"/>
      <c r="DNN162" s="41"/>
      <c r="DNO162" s="41"/>
      <c r="DNP162" s="41"/>
      <c r="DNQ162" s="41"/>
      <c r="DNR162" s="41"/>
      <c r="DNS162" s="41"/>
      <c r="DNT162" s="41"/>
      <c r="DNU162" s="41"/>
      <c r="DNV162" s="41"/>
      <c r="DNW162" s="41"/>
      <c r="DNX162" s="41"/>
      <c r="DNY162" s="41"/>
      <c r="DNZ162" s="41"/>
      <c r="DOA162" s="41"/>
      <c r="DOB162" s="41"/>
      <c r="DOC162" s="41"/>
      <c r="DOD162" s="41"/>
      <c r="DOE162" s="41"/>
      <c r="DOF162" s="41"/>
      <c r="DOG162" s="41"/>
      <c r="DOH162" s="41"/>
      <c r="DOI162" s="41"/>
      <c r="DOJ162" s="41"/>
      <c r="DOK162" s="41"/>
      <c r="DOL162" s="41"/>
      <c r="DOM162" s="41"/>
      <c r="DON162" s="41"/>
      <c r="DOO162" s="41"/>
      <c r="DOP162" s="41"/>
      <c r="DOQ162" s="41"/>
      <c r="DOR162" s="41"/>
      <c r="DOS162" s="41"/>
      <c r="DOT162" s="41"/>
      <c r="DOU162" s="41"/>
      <c r="DOV162" s="41"/>
      <c r="DOW162" s="41"/>
      <c r="DOX162" s="41"/>
      <c r="DOY162" s="41"/>
      <c r="DOZ162" s="41"/>
      <c r="DPA162" s="41"/>
      <c r="DPB162" s="41"/>
      <c r="DPC162" s="41"/>
      <c r="DPD162" s="41"/>
      <c r="DPE162" s="41"/>
      <c r="DPF162" s="41"/>
      <c r="DPG162" s="41"/>
      <c r="DPH162" s="41"/>
      <c r="DPI162" s="41"/>
      <c r="DPJ162" s="41"/>
      <c r="DPK162" s="41"/>
      <c r="DPL162" s="41"/>
      <c r="DPM162" s="41"/>
      <c r="DPN162" s="41"/>
      <c r="DPO162" s="41"/>
      <c r="DPP162" s="41"/>
      <c r="DPQ162" s="41"/>
      <c r="DPR162" s="41"/>
      <c r="DPS162" s="41"/>
      <c r="DPT162" s="41"/>
      <c r="DPU162" s="41"/>
      <c r="DPV162" s="41"/>
      <c r="DPW162" s="41"/>
      <c r="DPX162" s="41"/>
      <c r="DPY162" s="41"/>
      <c r="DPZ162" s="41"/>
      <c r="DQA162" s="41"/>
      <c r="DQB162" s="41"/>
      <c r="DQC162" s="41"/>
      <c r="DQD162" s="41"/>
      <c r="DQE162" s="41"/>
      <c r="DQF162" s="41"/>
      <c r="DQG162" s="41"/>
      <c r="DQH162" s="41"/>
      <c r="DQI162" s="41"/>
      <c r="DQJ162" s="41"/>
      <c r="DQK162" s="41"/>
      <c r="DQL162" s="41"/>
      <c r="DQM162" s="41"/>
      <c r="DQN162" s="41"/>
      <c r="DQO162" s="41"/>
      <c r="DQP162" s="41"/>
      <c r="DQQ162" s="41"/>
      <c r="DQR162" s="41"/>
      <c r="DQS162" s="41"/>
      <c r="DQT162" s="41"/>
      <c r="DQU162" s="41"/>
      <c r="DQV162" s="41"/>
      <c r="DQW162" s="41"/>
      <c r="DQX162" s="41"/>
      <c r="DQY162" s="41"/>
      <c r="DQZ162" s="41"/>
      <c r="DRA162" s="41"/>
      <c r="DRB162" s="41"/>
      <c r="DRC162" s="41"/>
      <c r="DRD162" s="41"/>
      <c r="DRE162" s="41"/>
      <c r="DRF162" s="41"/>
      <c r="DRG162" s="41"/>
      <c r="DRH162" s="41"/>
      <c r="DRI162" s="41"/>
      <c r="DRJ162" s="41"/>
      <c r="DRK162" s="41"/>
      <c r="DRL162" s="41"/>
      <c r="DRM162" s="41"/>
      <c r="DRN162" s="41"/>
      <c r="DRO162" s="41"/>
      <c r="DRP162" s="41"/>
      <c r="DRQ162" s="41"/>
      <c r="DRR162" s="41"/>
      <c r="DRS162" s="41"/>
      <c r="DRT162" s="41"/>
      <c r="DRU162" s="41"/>
      <c r="DRV162" s="41"/>
      <c r="DRW162" s="41"/>
      <c r="DRX162" s="41"/>
      <c r="DRY162" s="41"/>
      <c r="DRZ162" s="41"/>
      <c r="DSA162" s="41"/>
      <c r="DSB162" s="41"/>
      <c r="DSC162" s="41"/>
      <c r="DSD162" s="41"/>
      <c r="DSE162" s="41"/>
      <c r="DSF162" s="41"/>
      <c r="DSG162" s="41"/>
      <c r="DSH162" s="41"/>
      <c r="DSI162" s="41"/>
      <c r="DSJ162" s="41"/>
      <c r="DSK162" s="41"/>
      <c r="DSL162" s="41"/>
      <c r="DSM162" s="41"/>
      <c r="DSN162" s="41"/>
      <c r="DSO162" s="41"/>
      <c r="DSP162" s="41"/>
      <c r="DSQ162" s="41"/>
      <c r="DSR162" s="41"/>
      <c r="DSS162" s="41"/>
      <c r="DST162" s="41"/>
      <c r="DSU162" s="41"/>
      <c r="DSV162" s="41"/>
      <c r="DSW162" s="41"/>
      <c r="DSX162" s="41"/>
      <c r="DSY162" s="41"/>
      <c r="DSZ162" s="41"/>
      <c r="DTA162" s="41"/>
      <c r="DTB162" s="41"/>
      <c r="DTC162" s="41"/>
      <c r="DTD162" s="41"/>
      <c r="DTE162" s="41"/>
      <c r="DTF162" s="41"/>
      <c r="DTG162" s="41"/>
      <c r="DTH162" s="41"/>
      <c r="DTI162" s="41"/>
      <c r="DTJ162" s="41"/>
      <c r="DTK162" s="41"/>
      <c r="DTL162" s="41"/>
      <c r="DTM162" s="41"/>
      <c r="DTN162" s="41"/>
      <c r="DTO162" s="41"/>
      <c r="DTP162" s="41"/>
      <c r="DTQ162" s="41"/>
      <c r="DTR162" s="41"/>
      <c r="DTS162" s="41"/>
      <c r="DTT162" s="41"/>
      <c r="DTU162" s="41"/>
      <c r="DTV162" s="41"/>
      <c r="DTW162" s="41"/>
      <c r="DTX162" s="41"/>
      <c r="DTY162" s="41"/>
      <c r="DTZ162" s="41"/>
      <c r="DUA162" s="41"/>
      <c r="DUB162" s="41"/>
      <c r="DUC162" s="41"/>
      <c r="DUD162" s="41"/>
      <c r="DUE162" s="41"/>
      <c r="DUF162" s="41"/>
      <c r="DUG162" s="41"/>
      <c r="DUH162" s="41"/>
      <c r="DUI162" s="41"/>
      <c r="DUJ162" s="41"/>
      <c r="DUK162" s="41"/>
      <c r="DUL162" s="41"/>
      <c r="DUM162" s="41"/>
      <c r="DUN162" s="41"/>
      <c r="DUO162" s="41"/>
      <c r="DUP162" s="41"/>
      <c r="DUQ162" s="41"/>
      <c r="DUR162" s="41"/>
      <c r="DUS162" s="41"/>
      <c r="DUT162" s="41"/>
      <c r="DUU162" s="41"/>
      <c r="DUV162" s="41"/>
      <c r="DUW162" s="41"/>
      <c r="DUX162" s="41"/>
      <c r="DUY162" s="41"/>
      <c r="DUZ162" s="41"/>
      <c r="DVA162" s="41"/>
      <c r="DVB162" s="41"/>
      <c r="DVC162" s="41"/>
      <c r="DVD162" s="41"/>
      <c r="DVE162" s="41"/>
      <c r="DVF162" s="41"/>
      <c r="DVG162" s="41"/>
      <c r="DVH162" s="41"/>
      <c r="DVI162" s="41"/>
      <c r="DVJ162" s="41"/>
      <c r="DVK162" s="41"/>
      <c r="DVL162" s="41"/>
      <c r="DVM162" s="41"/>
      <c r="DVN162" s="41"/>
      <c r="DVO162" s="41"/>
      <c r="DVP162" s="41"/>
      <c r="DVQ162" s="41"/>
      <c r="DVR162" s="41"/>
      <c r="DVS162" s="41"/>
      <c r="DVT162" s="41"/>
      <c r="DVU162" s="41"/>
      <c r="DVV162" s="41"/>
      <c r="DVW162" s="41"/>
      <c r="DVX162" s="41"/>
      <c r="DVY162" s="41"/>
      <c r="DVZ162" s="41"/>
      <c r="DWA162" s="41"/>
      <c r="DWB162" s="41"/>
      <c r="DWC162" s="41"/>
      <c r="DWD162" s="41"/>
      <c r="DWE162" s="41"/>
      <c r="DWF162" s="41"/>
      <c r="DWG162" s="41"/>
      <c r="DWH162" s="41"/>
      <c r="DWI162" s="41"/>
      <c r="DWJ162" s="41"/>
      <c r="DWK162" s="41"/>
      <c r="DWL162" s="41"/>
      <c r="DWM162" s="41"/>
      <c r="DWN162" s="41"/>
      <c r="DWO162" s="41"/>
      <c r="DWP162" s="41"/>
      <c r="DWQ162" s="41"/>
      <c r="DWR162" s="41"/>
      <c r="DWS162" s="41"/>
      <c r="DWT162" s="41"/>
      <c r="DWU162" s="41"/>
      <c r="DWV162" s="41"/>
      <c r="DWW162" s="41"/>
      <c r="DWX162" s="41"/>
      <c r="DWY162" s="41"/>
      <c r="DWZ162" s="41"/>
      <c r="DXA162" s="41"/>
      <c r="DXB162" s="41"/>
      <c r="DXC162" s="41"/>
      <c r="DXD162" s="41"/>
      <c r="DXE162" s="41"/>
      <c r="DXF162" s="41"/>
      <c r="DXG162" s="41"/>
      <c r="DXH162" s="41"/>
      <c r="DXI162" s="41"/>
      <c r="DXJ162" s="41"/>
      <c r="DXK162" s="41"/>
      <c r="DXL162" s="41"/>
      <c r="DXM162" s="41"/>
      <c r="DXN162" s="41"/>
      <c r="DXO162" s="41"/>
      <c r="DXP162" s="41"/>
      <c r="DXQ162" s="41"/>
      <c r="DXR162" s="41"/>
      <c r="DXS162" s="41"/>
      <c r="DXT162" s="41"/>
      <c r="DXU162" s="41"/>
      <c r="DXV162" s="41"/>
      <c r="DXW162" s="41"/>
      <c r="DXX162" s="41"/>
      <c r="DXY162" s="41"/>
      <c r="DXZ162" s="41"/>
      <c r="DYA162" s="41"/>
      <c r="DYB162" s="41"/>
      <c r="DYC162" s="41"/>
      <c r="DYD162" s="41"/>
      <c r="DYE162" s="41"/>
      <c r="DYF162" s="41"/>
      <c r="DYG162" s="41"/>
      <c r="DYH162" s="41"/>
      <c r="DYI162" s="41"/>
      <c r="DYJ162" s="41"/>
      <c r="DYK162" s="41"/>
      <c r="DYL162" s="41"/>
      <c r="DYM162" s="41"/>
      <c r="DYN162" s="41"/>
      <c r="DYO162" s="41"/>
      <c r="DYP162" s="41"/>
      <c r="DYQ162" s="41"/>
      <c r="DYR162" s="41"/>
      <c r="DYS162" s="41"/>
      <c r="DYT162" s="41"/>
      <c r="DYU162" s="41"/>
      <c r="DYV162" s="41"/>
      <c r="DYW162" s="41"/>
      <c r="DYX162" s="41"/>
      <c r="DYY162" s="41"/>
      <c r="DYZ162" s="41"/>
      <c r="DZA162" s="41"/>
      <c r="DZB162" s="41"/>
      <c r="DZC162" s="41"/>
      <c r="DZD162" s="41"/>
      <c r="DZE162" s="41"/>
      <c r="DZF162" s="41"/>
      <c r="DZG162" s="41"/>
      <c r="DZH162" s="41"/>
      <c r="DZI162" s="41"/>
      <c r="DZJ162" s="41"/>
      <c r="DZK162" s="41"/>
      <c r="DZL162" s="41"/>
      <c r="DZM162" s="41"/>
      <c r="DZN162" s="41"/>
      <c r="DZO162" s="41"/>
      <c r="DZP162" s="41"/>
      <c r="DZQ162" s="41"/>
      <c r="DZR162" s="41"/>
      <c r="DZS162" s="41"/>
      <c r="DZT162" s="41"/>
      <c r="DZU162" s="41"/>
      <c r="DZV162" s="41"/>
      <c r="DZW162" s="41"/>
      <c r="DZX162" s="41"/>
      <c r="DZY162" s="41"/>
      <c r="DZZ162" s="41"/>
      <c r="EAA162" s="41"/>
      <c r="EAB162" s="41"/>
      <c r="EAC162" s="41"/>
      <c r="EAD162" s="41"/>
      <c r="EAE162" s="41"/>
      <c r="EAF162" s="41"/>
      <c r="EAG162" s="41"/>
      <c r="EAH162" s="41"/>
      <c r="EAI162" s="41"/>
      <c r="EAJ162" s="41"/>
      <c r="EAK162" s="41"/>
      <c r="EAL162" s="41"/>
      <c r="EAM162" s="41"/>
      <c r="EAN162" s="41"/>
      <c r="EAO162" s="41"/>
      <c r="EAP162" s="41"/>
      <c r="EAQ162" s="41"/>
      <c r="EAR162" s="41"/>
      <c r="EAS162" s="41"/>
      <c r="EAT162" s="41"/>
      <c r="EAU162" s="41"/>
      <c r="EAV162" s="41"/>
      <c r="EAW162" s="41"/>
      <c r="EAX162" s="41"/>
      <c r="EAY162" s="41"/>
      <c r="EAZ162" s="41"/>
      <c r="EBA162" s="41"/>
      <c r="EBB162" s="41"/>
      <c r="EBC162" s="41"/>
      <c r="EBD162" s="41"/>
      <c r="EBE162" s="41"/>
      <c r="EBF162" s="41"/>
      <c r="EBG162" s="41"/>
      <c r="EBH162" s="41"/>
      <c r="EBI162" s="41"/>
      <c r="EBJ162" s="41"/>
      <c r="EBK162" s="41"/>
      <c r="EBL162" s="41"/>
      <c r="EBM162" s="41"/>
      <c r="EBN162" s="41"/>
      <c r="EBO162" s="41"/>
      <c r="EBP162" s="41"/>
      <c r="EBQ162" s="41"/>
      <c r="EBR162" s="41"/>
      <c r="EBS162" s="41"/>
      <c r="EBT162" s="41"/>
      <c r="EBU162" s="41"/>
      <c r="EBV162" s="41"/>
      <c r="EBW162" s="41"/>
      <c r="EBX162" s="41"/>
      <c r="EBY162" s="41"/>
      <c r="EBZ162" s="41"/>
      <c r="ECA162" s="41"/>
      <c r="ECB162" s="41"/>
      <c r="ECC162" s="41"/>
      <c r="ECD162" s="41"/>
      <c r="ECE162" s="41"/>
      <c r="ECF162" s="41"/>
      <c r="ECG162" s="41"/>
      <c r="ECH162" s="41"/>
      <c r="ECI162" s="41"/>
      <c r="ECJ162" s="41"/>
      <c r="ECK162" s="41"/>
      <c r="ECL162" s="41"/>
      <c r="ECM162" s="41"/>
      <c r="ECN162" s="41"/>
      <c r="ECO162" s="41"/>
      <c r="ECP162" s="41"/>
      <c r="ECQ162" s="41"/>
      <c r="ECR162" s="41"/>
      <c r="ECS162" s="41"/>
      <c r="ECT162" s="41"/>
      <c r="ECU162" s="41"/>
      <c r="ECV162" s="41"/>
      <c r="ECW162" s="41"/>
      <c r="ECX162" s="41"/>
      <c r="ECY162" s="41"/>
      <c r="ECZ162" s="41"/>
      <c r="EDA162" s="41"/>
      <c r="EDB162" s="41"/>
      <c r="EDC162" s="41"/>
      <c r="EDD162" s="41"/>
      <c r="EDE162" s="41"/>
      <c r="EDF162" s="41"/>
      <c r="EDG162" s="41"/>
      <c r="EDH162" s="41"/>
      <c r="EDI162" s="41"/>
      <c r="EDJ162" s="41"/>
      <c r="EDK162" s="41"/>
      <c r="EDL162" s="41"/>
      <c r="EDM162" s="41"/>
      <c r="EDN162" s="41"/>
      <c r="EDO162" s="41"/>
      <c r="EDP162" s="41"/>
      <c r="EDQ162" s="41"/>
      <c r="EDR162" s="41"/>
      <c r="EDS162" s="41"/>
      <c r="EDT162" s="41"/>
      <c r="EDU162" s="41"/>
      <c r="EDV162" s="41"/>
      <c r="EDW162" s="41"/>
      <c r="EDX162" s="41"/>
      <c r="EDY162" s="41"/>
      <c r="EDZ162" s="41"/>
      <c r="EEA162" s="41"/>
      <c r="EEB162" s="41"/>
      <c r="EEC162" s="41"/>
      <c r="EED162" s="41"/>
      <c r="EEE162" s="41"/>
      <c r="EEF162" s="41"/>
      <c r="EEG162" s="41"/>
      <c r="EEH162" s="41"/>
      <c r="EEI162" s="41"/>
      <c r="EEJ162" s="41"/>
      <c r="EEK162" s="41"/>
      <c r="EEL162" s="41"/>
      <c r="EEM162" s="41"/>
      <c r="EEN162" s="41"/>
      <c r="EEO162" s="41"/>
      <c r="EEP162" s="41"/>
      <c r="EEQ162" s="41"/>
      <c r="EER162" s="41"/>
      <c r="EES162" s="41"/>
      <c r="EET162" s="41"/>
      <c r="EEU162" s="41"/>
      <c r="EEV162" s="41"/>
      <c r="EEW162" s="41"/>
      <c r="EEX162" s="41"/>
      <c r="EEY162" s="41"/>
      <c r="EEZ162" s="41"/>
      <c r="EFA162" s="41"/>
      <c r="EFB162" s="41"/>
      <c r="EFC162" s="41"/>
      <c r="EFD162" s="41"/>
      <c r="EFE162" s="41"/>
      <c r="EFF162" s="41"/>
      <c r="EFG162" s="41"/>
      <c r="EFH162" s="41"/>
      <c r="EFI162" s="41"/>
      <c r="EFJ162" s="41"/>
      <c r="EFK162" s="41"/>
      <c r="EFL162" s="41"/>
      <c r="EFM162" s="41"/>
      <c r="EFN162" s="41"/>
      <c r="EFO162" s="41"/>
      <c r="EFP162" s="41"/>
      <c r="EFQ162" s="41"/>
      <c r="EFR162" s="41"/>
      <c r="EFS162" s="41"/>
      <c r="EFT162" s="41"/>
      <c r="EFU162" s="41"/>
      <c r="EFV162" s="41"/>
      <c r="EFW162" s="41"/>
      <c r="EFX162" s="41"/>
      <c r="EFY162" s="41"/>
      <c r="EFZ162" s="41"/>
      <c r="EGA162" s="41"/>
      <c r="EGB162" s="41"/>
      <c r="EGC162" s="41"/>
      <c r="EGD162" s="41"/>
      <c r="EGE162" s="41"/>
      <c r="EGF162" s="41"/>
      <c r="EGG162" s="41"/>
      <c r="EGH162" s="41"/>
      <c r="EGI162" s="41"/>
      <c r="EGJ162" s="41"/>
      <c r="EGK162" s="41"/>
      <c r="EGL162" s="41"/>
      <c r="EGM162" s="41"/>
      <c r="EGN162" s="41"/>
      <c r="EGO162" s="41"/>
      <c r="EGP162" s="41"/>
      <c r="EGQ162" s="41"/>
      <c r="EGR162" s="41"/>
      <c r="EGS162" s="41"/>
      <c r="EGT162" s="41"/>
      <c r="EGU162" s="41"/>
      <c r="EGV162" s="41"/>
      <c r="EGW162" s="41"/>
      <c r="EGX162" s="41"/>
      <c r="EGY162" s="41"/>
      <c r="EGZ162" s="41"/>
      <c r="EHA162" s="41"/>
      <c r="EHB162" s="41"/>
      <c r="EHC162" s="41"/>
      <c r="EHD162" s="41"/>
      <c r="EHE162" s="41"/>
      <c r="EHF162" s="41"/>
      <c r="EHG162" s="41"/>
      <c r="EHH162" s="41"/>
      <c r="EHI162" s="41"/>
      <c r="EHJ162" s="41"/>
      <c r="EHK162" s="41"/>
      <c r="EHL162" s="41"/>
      <c r="EHM162" s="41"/>
      <c r="EHN162" s="41"/>
      <c r="EHO162" s="41"/>
      <c r="EHP162" s="41"/>
      <c r="EHQ162" s="41"/>
      <c r="EHR162" s="41"/>
      <c r="EHS162" s="41"/>
      <c r="EHT162" s="41"/>
      <c r="EHU162" s="41"/>
      <c r="EHV162" s="41"/>
      <c r="EHW162" s="41"/>
      <c r="EHX162" s="41"/>
      <c r="EHY162" s="41"/>
      <c r="EHZ162" s="41"/>
      <c r="EIA162" s="41"/>
      <c r="EIB162" s="41"/>
      <c r="EIC162" s="41"/>
      <c r="EID162" s="41"/>
      <c r="EIE162" s="41"/>
      <c r="EIF162" s="41"/>
      <c r="EIG162" s="41"/>
      <c r="EIH162" s="41"/>
      <c r="EII162" s="41"/>
      <c r="EIJ162" s="41"/>
      <c r="EIK162" s="41"/>
      <c r="EIL162" s="41"/>
      <c r="EIM162" s="41"/>
      <c r="EIN162" s="41"/>
      <c r="EIO162" s="41"/>
      <c r="EIP162" s="41"/>
      <c r="EIQ162" s="41"/>
      <c r="EIR162" s="41"/>
      <c r="EIS162" s="41"/>
      <c r="EIT162" s="41"/>
      <c r="EIU162" s="41"/>
      <c r="EIV162" s="41"/>
      <c r="EIW162" s="41"/>
      <c r="EIX162" s="41"/>
      <c r="EIY162" s="41"/>
      <c r="EIZ162" s="41"/>
      <c r="EJA162" s="41"/>
      <c r="EJB162" s="41"/>
      <c r="EJC162" s="41"/>
      <c r="EJD162" s="41"/>
      <c r="EJE162" s="41"/>
      <c r="EJF162" s="41"/>
      <c r="EJG162" s="41"/>
      <c r="EJH162" s="41"/>
      <c r="EJI162" s="41"/>
      <c r="EJJ162" s="41"/>
      <c r="EJK162" s="41"/>
      <c r="EJL162" s="41"/>
      <c r="EJM162" s="41"/>
      <c r="EJN162" s="41"/>
      <c r="EJO162" s="41"/>
      <c r="EJP162" s="41"/>
      <c r="EJQ162" s="41"/>
      <c r="EJR162" s="41"/>
      <c r="EJS162" s="41"/>
      <c r="EJT162" s="41"/>
      <c r="EJU162" s="41"/>
      <c r="EJV162" s="41"/>
      <c r="EJW162" s="41"/>
      <c r="EJX162" s="41"/>
      <c r="EJY162" s="41"/>
      <c r="EJZ162" s="41"/>
      <c r="EKA162" s="41"/>
      <c r="EKB162" s="41"/>
      <c r="EKC162" s="41"/>
      <c r="EKD162" s="41"/>
      <c r="EKE162" s="41"/>
      <c r="EKF162" s="41"/>
      <c r="EKG162" s="41"/>
      <c r="EKH162" s="41"/>
      <c r="EKI162" s="41"/>
      <c r="EKJ162" s="41"/>
      <c r="EKK162" s="41"/>
      <c r="EKL162" s="41"/>
      <c r="EKM162" s="41"/>
      <c r="EKN162" s="41"/>
      <c r="EKO162" s="41"/>
      <c r="EKP162" s="41"/>
      <c r="EKQ162" s="41"/>
      <c r="EKR162" s="41"/>
      <c r="EKS162" s="41"/>
      <c r="EKT162" s="41"/>
      <c r="EKU162" s="41"/>
      <c r="EKV162" s="41"/>
      <c r="EKW162" s="41"/>
      <c r="EKX162" s="41"/>
      <c r="EKY162" s="41"/>
      <c r="EKZ162" s="41"/>
      <c r="ELA162" s="41"/>
      <c r="ELB162" s="41"/>
      <c r="ELC162" s="41"/>
      <c r="ELD162" s="41"/>
      <c r="ELE162" s="41"/>
      <c r="ELF162" s="41"/>
      <c r="ELG162" s="41"/>
      <c r="ELH162" s="41"/>
      <c r="ELI162" s="41"/>
      <c r="ELJ162" s="41"/>
      <c r="ELK162" s="41"/>
      <c r="ELL162" s="41"/>
      <c r="ELM162" s="41"/>
      <c r="ELN162" s="41"/>
      <c r="ELO162" s="41"/>
      <c r="ELP162" s="41"/>
      <c r="ELQ162" s="41"/>
      <c r="ELR162" s="41"/>
      <c r="ELS162" s="41"/>
      <c r="ELT162" s="41"/>
      <c r="ELU162" s="41"/>
      <c r="ELV162" s="41"/>
      <c r="ELW162" s="41"/>
      <c r="ELX162" s="41"/>
      <c r="ELY162" s="41"/>
      <c r="ELZ162" s="41"/>
      <c r="EMA162" s="41"/>
      <c r="EMB162" s="41"/>
      <c r="EMC162" s="41"/>
      <c r="EMD162" s="41"/>
      <c r="EME162" s="41"/>
      <c r="EMF162" s="41"/>
      <c r="EMG162" s="41"/>
      <c r="EMH162" s="41"/>
      <c r="EMI162" s="41"/>
      <c r="EMJ162" s="41"/>
      <c r="EMK162" s="41"/>
      <c r="EML162" s="41"/>
      <c r="EMM162" s="41"/>
      <c r="EMN162" s="41"/>
      <c r="EMO162" s="41"/>
      <c r="EMP162" s="41"/>
      <c r="EMQ162" s="41"/>
      <c r="EMR162" s="41"/>
      <c r="EMS162" s="41"/>
      <c r="EMT162" s="41"/>
      <c r="EMU162" s="41"/>
      <c r="EMV162" s="41"/>
      <c r="EMW162" s="41"/>
      <c r="EMX162" s="41"/>
      <c r="EMY162" s="41"/>
      <c r="EMZ162" s="41"/>
      <c r="ENA162" s="41"/>
      <c r="ENB162" s="41"/>
      <c r="ENC162" s="41"/>
      <c r="END162" s="41"/>
      <c r="ENE162" s="41"/>
      <c r="ENF162" s="41"/>
      <c r="ENG162" s="41"/>
      <c r="ENH162" s="41"/>
      <c r="ENI162" s="41"/>
      <c r="ENJ162" s="41"/>
      <c r="ENK162" s="41"/>
      <c r="ENL162" s="41"/>
      <c r="ENM162" s="41"/>
      <c r="ENN162" s="41"/>
      <c r="ENO162" s="41"/>
      <c r="ENP162" s="41"/>
      <c r="ENQ162" s="41"/>
      <c r="ENR162" s="41"/>
      <c r="ENS162" s="41"/>
      <c r="ENT162" s="41"/>
      <c r="ENU162" s="41"/>
      <c r="ENV162" s="41"/>
      <c r="ENW162" s="41"/>
      <c r="ENX162" s="41"/>
      <c r="ENY162" s="41"/>
      <c r="ENZ162" s="41"/>
      <c r="EOA162" s="41"/>
      <c r="EOB162" s="41"/>
      <c r="EOC162" s="41"/>
      <c r="EOD162" s="41"/>
      <c r="EOE162" s="41"/>
      <c r="EOF162" s="41"/>
      <c r="EOG162" s="41"/>
      <c r="EOH162" s="41"/>
      <c r="EOI162" s="41"/>
      <c r="EOJ162" s="41"/>
      <c r="EOK162" s="41"/>
      <c r="EOL162" s="41"/>
      <c r="EOM162" s="41"/>
      <c r="EON162" s="41"/>
      <c r="EOO162" s="41"/>
      <c r="EOP162" s="41"/>
      <c r="EOQ162" s="41"/>
      <c r="EOR162" s="41"/>
      <c r="EOS162" s="41"/>
      <c r="EOT162" s="41"/>
      <c r="EOU162" s="41"/>
      <c r="EOV162" s="41"/>
      <c r="EOW162" s="41"/>
      <c r="EOX162" s="41"/>
      <c r="EOY162" s="41"/>
      <c r="EOZ162" s="41"/>
      <c r="EPA162" s="41"/>
      <c r="EPB162" s="41"/>
      <c r="EPC162" s="41"/>
      <c r="EPD162" s="41"/>
      <c r="EPE162" s="41"/>
      <c r="EPF162" s="41"/>
      <c r="EPG162" s="41"/>
      <c r="EPH162" s="41"/>
      <c r="EPI162" s="41"/>
      <c r="EPJ162" s="41"/>
      <c r="EPK162" s="41"/>
      <c r="EPL162" s="41"/>
      <c r="EPM162" s="41"/>
      <c r="EPN162" s="41"/>
      <c r="EPO162" s="41"/>
      <c r="EPP162" s="41"/>
      <c r="EPQ162" s="41"/>
      <c r="EPR162" s="41"/>
      <c r="EPS162" s="41"/>
      <c r="EPT162" s="41"/>
      <c r="EPU162" s="41"/>
      <c r="EPV162" s="41"/>
      <c r="EPW162" s="41"/>
      <c r="EPX162" s="41"/>
      <c r="EPY162" s="41"/>
      <c r="EPZ162" s="41"/>
      <c r="EQA162" s="41"/>
      <c r="EQB162" s="41"/>
      <c r="EQC162" s="41"/>
      <c r="EQD162" s="41"/>
      <c r="EQE162" s="41"/>
      <c r="EQF162" s="41"/>
      <c r="EQG162" s="41"/>
      <c r="EQH162" s="41"/>
      <c r="EQI162" s="41"/>
      <c r="EQJ162" s="41"/>
      <c r="EQK162" s="41"/>
      <c r="EQL162" s="41"/>
      <c r="EQM162" s="41"/>
      <c r="EQN162" s="41"/>
      <c r="EQO162" s="41"/>
      <c r="EQP162" s="41"/>
      <c r="EQQ162" s="41"/>
      <c r="EQR162" s="41"/>
      <c r="EQS162" s="41"/>
      <c r="EQT162" s="41"/>
      <c r="EQU162" s="41"/>
      <c r="EQV162" s="41"/>
      <c r="EQW162" s="41"/>
      <c r="EQX162" s="41"/>
      <c r="EQY162" s="41"/>
      <c r="EQZ162" s="41"/>
      <c r="ERA162" s="41"/>
      <c r="ERB162" s="41"/>
      <c r="ERC162" s="41"/>
      <c r="ERD162" s="41"/>
      <c r="ERE162" s="41"/>
      <c r="ERF162" s="41"/>
      <c r="ERG162" s="41"/>
      <c r="ERH162" s="41"/>
      <c r="ERI162" s="41"/>
      <c r="ERJ162" s="41"/>
      <c r="ERK162" s="41"/>
      <c r="ERL162" s="41"/>
      <c r="ERM162" s="41"/>
      <c r="ERN162" s="41"/>
      <c r="ERO162" s="41"/>
      <c r="ERP162" s="41"/>
      <c r="ERQ162" s="41"/>
      <c r="ERR162" s="41"/>
      <c r="ERS162" s="41"/>
      <c r="ERT162" s="41"/>
      <c r="ERU162" s="41"/>
      <c r="ERV162" s="41"/>
      <c r="ERW162" s="41"/>
      <c r="ERX162" s="41"/>
      <c r="ERY162" s="41"/>
      <c r="ERZ162" s="41"/>
      <c r="ESA162" s="41"/>
      <c r="ESB162" s="41"/>
      <c r="ESC162" s="41"/>
      <c r="ESD162" s="41"/>
      <c r="ESE162" s="41"/>
      <c r="ESF162" s="41"/>
      <c r="ESG162" s="41"/>
      <c r="ESH162" s="41"/>
      <c r="ESI162" s="41"/>
      <c r="ESJ162" s="41"/>
      <c r="ESK162" s="41"/>
      <c r="ESL162" s="41"/>
      <c r="ESM162" s="41"/>
      <c r="ESN162" s="41"/>
      <c r="ESO162" s="41"/>
      <c r="ESP162" s="41"/>
      <c r="ESQ162" s="41"/>
      <c r="ESR162" s="41"/>
      <c r="ESS162" s="41"/>
      <c r="EST162" s="41"/>
      <c r="ESU162" s="41"/>
      <c r="ESV162" s="41"/>
      <c r="ESW162" s="41"/>
      <c r="ESX162" s="41"/>
      <c r="ESY162" s="41"/>
      <c r="ESZ162" s="41"/>
      <c r="ETA162" s="41"/>
      <c r="ETB162" s="41"/>
      <c r="ETC162" s="41"/>
      <c r="ETD162" s="41"/>
      <c r="ETE162" s="41"/>
      <c r="ETF162" s="41"/>
      <c r="ETG162" s="41"/>
      <c r="ETH162" s="41"/>
      <c r="ETI162" s="41"/>
      <c r="ETJ162" s="41"/>
      <c r="ETK162" s="41"/>
      <c r="ETL162" s="41"/>
      <c r="ETM162" s="41"/>
      <c r="ETN162" s="41"/>
      <c r="ETO162" s="41"/>
      <c r="ETP162" s="41"/>
      <c r="ETQ162" s="41"/>
      <c r="ETR162" s="41"/>
      <c r="ETS162" s="41"/>
      <c r="ETT162" s="41"/>
      <c r="ETU162" s="41"/>
      <c r="ETV162" s="41"/>
      <c r="ETW162" s="41"/>
      <c r="ETX162" s="41"/>
      <c r="ETY162" s="41"/>
      <c r="ETZ162" s="41"/>
      <c r="EUA162" s="41"/>
      <c r="EUB162" s="41"/>
      <c r="EUC162" s="41"/>
      <c r="EUD162" s="41"/>
      <c r="EUE162" s="41"/>
      <c r="EUF162" s="41"/>
      <c r="EUG162" s="41"/>
      <c r="EUH162" s="41"/>
      <c r="EUI162" s="41"/>
      <c r="EUJ162" s="41"/>
      <c r="EUK162" s="41"/>
      <c r="EUL162" s="41"/>
      <c r="EUM162" s="41"/>
      <c r="EUN162" s="41"/>
      <c r="EUO162" s="41"/>
      <c r="EUP162" s="41"/>
      <c r="EUQ162" s="41"/>
      <c r="EUR162" s="41"/>
      <c r="EUS162" s="41"/>
      <c r="EUT162" s="41"/>
      <c r="EUU162" s="41"/>
      <c r="EUV162" s="41"/>
      <c r="EUW162" s="41"/>
      <c r="EUX162" s="41"/>
      <c r="EUY162" s="41"/>
      <c r="EUZ162" s="41"/>
      <c r="EVA162" s="41"/>
      <c r="EVB162" s="41"/>
      <c r="EVC162" s="41"/>
      <c r="EVD162" s="41"/>
      <c r="EVE162" s="41"/>
      <c r="EVF162" s="41"/>
      <c r="EVG162" s="41"/>
      <c r="EVH162" s="41"/>
      <c r="EVI162" s="41"/>
      <c r="EVJ162" s="41"/>
      <c r="EVK162" s="41"/>
      <c r="EVL162" s="41"/>
      <c r="EVM162" s="41"/>
      <c r="EVN162" s="41"/>
      <c r="EVO162" s="41"/>
      <c r="EVP162" s="41"/>
      <c r="EVQ162" s="41"/>
      <c r="EVR162" s="41"/>
      <c r="EVS162" s="41"/>
      <c r="EVT162" s="41"/>
      <c r="EVU162" s="41"/>
      <c r="EVV162" s="41"/>
      <c r="EVW162" s="41"/>
      <c r="EVX162" s="41"/>
      <c r="EVY162" s="41"/>
      <c r="EVZ162" s="41"/>
      <c r="EWA162" s="41"/>
      <c r="EWB162" s="41"/>
      <c r="EWC162" s="41"/>
      <c r="EWD162" s="41"/>
      <c r="EWE162" s="41"/>
      <c r="EWF162" s="41"/>
      <c r="EWG162" s="41"/>
      <c r="EWH162" s="41"/>
      <c r="EWI162" s="41"/>
      <c r="EWJ162" s="41"/>
      <c r="EWK162" s="41"/>
      <c r="EWL162" s="41"/>
      <c r="EWM162" s="41"/>
      <c r="EWN162" s="41"/>
      <c r="EWO162" s="41"/>
      <c r="EWP162" s="41"/>
      <c r="EWQ162" s="41"/>
      <c r="EWR162" s="41"/>
      <c r="EWS162" s="41"/>
      <c r="EWT162" s="41"/>
      <c r="EWU162" s="41"/>
      <c r="EWV162" s="41"/>
      <c r="EWW162" s="41"/>
      <c r="EWX162" s="41"/>
      <c r="EWY162" s="41"/>
      <c r="EWZ162" s="41"/>
      <c r="EXA162" s="41"/>
      <c r="EXB162" s="41"/>
      <c r="EXC162" s="41"/>
      <c r="EXD162" s="41"/>
      <c r="EXE162" s="41"/>
      <c r="EXF162" s="41"/>
      <c r="EXG162" s="41"/>
      <c r="EXH162" s="41"/>
      <c r="EXI162" s="41"/>
      <c r="EXJ162" s="41"/>
      <c r="EXK162" s="41"/>
      <c r="EXL162" s="41"/>
      <c r="EXM162" s="41"/>
      <c r="EXN162" s="41"/>
      <c r="EXO162" s="41"/>
      <c r="EXP162" s="41"/>
      <c r="EXQ162" s="41"/>
      <c r="EXR162" s="41"/>
      <c r="EXS162" s="41"/>
      <c r="EXT162" s="41"/>
      <c r="EXU162" s="41"/>
      <c r="EXV162" s="41"/>
      <c r="EXW162" s="41"/>
      <c r="EXX162" s="41"/>
      <c r="EXY162" s="41"/>
      <c r="EXZ162" s="41"/>
      <c r="EYA162" s="41"/>
      <c r="EYB162" s="41"/>
      <c r="EYC162" s="41"/>
      <c r="EYD162" s="41"/>
      <c r="EYE162" s="41"/>
      <c r="EYF162" s="41"/>
      <c r="EYG162" s="41"/>
      <c r="EYH162" s="41"/>
      <c r="EYI162" s="41"/>
      <c r="EYJ162" s="41"/>
      <c r="EYK162" s="41"/>
      <c r="EYL162" s="41"/>
      <c r="EYM162" s="41"/>
      <c r="EYN162" s="41"/>
      <c r="EYO162" s="41"/>
      <c r="EYP162" s="41"/>
      <c r="EYQ162" s="41"/>
      <c r="EYR162" s="41"/>
      <c r="EYS162" s="41"/>
      <c r="EYT162" s="41"/>
      <c r="EYU162" s="41"/>
      <c r="EYV162" s="41"/>
      <c r="EYW162" s="41"/>
      <c r="EYX162" s="41"/>
      <c r="EYY162" s="41"/>
      <c r="EYZ162" s="41"/>
      <c r="EZA162" s="41"/>
      <c r="EZB162" s="41"/>
      <c r="EZC162" s="41"/>
      <c r="EZD162" s="41"/>
      <c r="EZE162" s="41"/>
      <c r="EZF162" s="41"/>
      <c r="EZG162" s="41"/>
      <c r="EZH162" s="41"/>
      <c r="EZI162" s="41"/>
      <c r="EZJ162" s="41"/>
      <c r="EZK162" s="41"/>
      <c r="EZL162" s="41"/>
      <c r="EZM162" s="41"/>
      <c r="EZN162" s="41"/>
      <c r="EZO162" s="41"/>
      <c r="EZP162" s="41"/>
      <c r="EZQ162" s="41"/>
      <c r="EZR162" s="41"/>
      <c r="EZS162" s="41"/>
      <c r="EZT162" s="41"/>
      <c r="EZU162" s="41"/>
      <c r="EZV162" s="41"/>
      <c r="EZW162" s="41"/>
      <c r="EZX162" s="41"/>
      <c r="EZY162" s="41"/>
      <c r="EZZ162" s="41"/>
      <c r="FAA162" s="41"/>
      <c r="FAB162" s="41"/>
      <c r="FAC162" s="41"/>
      <c r="FAD162" s="41"/>
      <c r="FAE162" s="41"/>
      <c r="FAF162" s="41"/>
      <c r="FAG162" s="41"/>
      <c r="FAH162" s="41"/>
      <c r="FAI162" s="41"/>
      <c r="FAJ162" s="41"/>
      <c r="FAK162" s="41"/>
      <c r="FAL162" s="41"/>
      <c r="FAM162" s="41"/>
      <c r="FAN162" s="41"/>
      <c r="FAO162" s="41"/>
      <c r="FAP162" s="41"/>
      <c r="FAQ162" s="41"/>
      <c r="FAR162" s="41"/>
      <c r="FAS162" s="41"/>
      <c r="FAT162" s="41"/>
      <c r="FAU162" s="41"/>
      <c r="FAV162" s="41"/>
      <c r="FAW162" s="41"/>
      <c r="FAX162" s="41"/>
      <c r="FAY162" s="41"/>
      <c r="FAZ162" s="41"/>
      <c r="FBA162" s="41"/>
      <c r="FBB162" s="41"/>
      <c r="FBC162" s="41"/>
      <c r="FBD162" s="41"/>
      <c r="FBE162" s="41"/>
      <c r="FBF162" s="41"/>
      <c r="FBG162" s="41"/>
      <c r="FBH162" s="41"/>
      <c r="FBI162" s="41"/>
      <c r="FBJ162" s="41"/>
      <c r="FBK162" s="41"/>
      <c r="FBL162" s="41"/>
      <c r="FBM162" s="41"/>
      <c r="FBN162" s="41"/>
      <c r="FBO162" s="41"/>
      <c r="FBP162" s="41"/>
      <c r="FBQ162" s="41"/>
      <c r="FBR162" s="41"/>
      <c r="FBS162" s="41"/>
      <c r="FBT162" s="41"/>
      <c r="FBU162" s="41"/>
      <c r="FBV162" s="41"/>
      <c r="FBW162" s="41"/>
      <c r="FBX162" s="41"/>
      <c r="FBY162" s="41"/>
      <c r="FBZ162" s="41"/>
      <c r="FCA162" s="41"/>
      <c r="FCB162" s="41"/>
      <c r="FCC162" s="41"/>
      <c r="FCD162" s="41"/>
      <c r="FCE162" s="41"/>
      <c r="FCF162" s="41"/>
      <c r="FCG162" s="41"/>
      <c r="FCH162" s="41"/>
      <c r="FCI162" s="41"/>
      <c r="FCJ162" s="41"/>
      <c r="FCK162" s="41"/>
      <c r="FCL162" s="41"/>
      <c r="FCM162" s="41"/>
      <c r="FCN162" s="41"/>
      <c r="FCO162" s="41"/>
      <c r="FCP162" s="41"/>
      <c r="FCQ162" s="41"/>
      <c r="FCR162" s="41"/>
      <c r="FCS162" s="41"/>
      <c r="FCT162" s="41"/>
      <c r="FCU162" s="41"/>
      <c r="FCV162" s="41"/>
      <c r="FCW162" s="41"/>
      <c r="FCX162" s="41"/>
      <c r="FCY162" s="41"/>
      <c r="FCZ162" s="41"/>
      <c r="FDA162" s="41"/>
      <c r="FDB162" s="41"/>
      <c r="FDC162" s="41"/>
      <c r="FDD162" s="41"/>
      <c r="FDE162" s="41"/>
      <c r="FDF162" s="41"/>
      <c r="FDG162" s="41"/>
      <c r="FDH162" s="41"/>
      <c r="FDI162" s="41"/>
      <c r="FDJ162" s="41"/>
      <c r="FDK162" s="41"/>
      <c r="FDL162" s="41"/>
      <c r="FDM162" s="41"/>
      <c r="FDN162" s="41"/>
      <c r="FDO162" s="41"/>
      <c r="FDP162" s="41"/>
      <c r="FDQ162" s="41"/>
      <c r="FDR162" s="41"/>
      <c r="FDS162" s="41"/>
      <c r="FDT162" s="41"/>
      <c r="FDU162" s="41"/>
      <c r="FDV162" s="41"/>
      <c r="FDW162" s="41"/>
      <c r="FDX162" s="41"/>
      <c r="FDY162" s="41"/>
      <c r="FDZ162" s="41"/>
      <c r="FEA162" s="41"/>
      <c r="FEB162" s="41"/>
      <c r="FEC162" s="41"/>
      <c r="FED162" s="41"/>
      <c r="FEE162" s="41"/>
      <c r="FEF162" s="41"/>
      <c r="FEG162" s="41"/>
      <c r="FEH162" s="41"/>
      <c r="FEI162" s="41"/>
      <c r="FEJ162" s="41"/>
      <c r="FEK162" s="41"/>
      <c r="FEL162" s="41"/>
      <c r="FEM162" s="41"/>
      <c r="FEN162" s="41"/>
      <c r="FEO162" s="41"/>
      <c r="FEP162" s="41"/>
      <c r="FEQ162" s="41"/>
      <c r="FER162" s="41"/>
      <c r="FES162" s="41"/>
      <c r="FET162" s="41"/>
      <c r="FEU162" s="41"/>
      <c r="FEV162" s="41"/>
      <c r="FEW162" s="41"/>
      <c r="FEX162" s="41"/>
      <c r="FEY162" s="41"/>
      <c r="FEZ162" s="41"/>
      <c r="FFA162" s="41"/>
      <c r="FFB162" s="41"/>
      <c r="FFC162" s="41"/>
      <c r="FFD162" s="41"/>
      <c r="FFE162" s="41"/>
      <c r="FFF162" s="41"/>
      <c r="FFG162" s="41"/>
      <c r="FFH162" s="41"/>
      <c r="FFI162" s="41"/>
      <c r="FFJ162" s="41"/>
      <c r="FFK162" s="41"/>
      <c r="FFL162" s="41"/>
      <c r="FFM162" s="41"/>
      <c r="FFN162" s="41"/>
      <c r="FFO162" s="41"/>
      <c r="FFP162" s="41"/>
      <c r="FFQ162" s="41"/>
      <c r="FFR162" s="41"/>
      <c r="FFS162" s="41"/>
      <c r="FFT162" s="41"/>
      <c r="FFU162" s="41"/>
      <c r="FFV162" s="41"/>
      <c r="FFW162" s="41"/>
      <c r="FFX162" s="41"/>
      <c r="FFY162" s="41"/>
      <c r="FFZ162" s="41"/>
      <c r="FGA162" s="41"/>
      <c r="FGB162" s="41"/>
      <c r="FGC162" s="41"/>
      <c r="FGD162" s="41"/>
      <c r="FGE162" s="41"/>
      <c r="FGF162" s="41"/>
      <c r="FGG162" s="41"/>
      <c r="FGH162" s="41"/>
      <c r="FGI162" s="41"/>
      <c r="FGJ162" s="41"/>
      <c r="FGK162" s="41"/>
      <c r="FGL162" s="41"/>
      <c r="FGM162" s="41"/>
      <c r="FGN162" s="41"/>
      <c r="FGO162" s="41"/>
      <c r="FGP162" s="41"/>
      <c r="FGQ162" s="41"/>
      <c r="FGR162" s="41"/>
      <c r="FGS162" s="41"/>
      <c r="FGT162" s="41"/>
      <c r="FGU162" s="41"/>
      <c r="FGV162" s="41"/>
      <c r="FGW162" s="41"/>
      <c r="FGX162" s="41"/>
      <c r="FGY162" s="41"/>
      <c r="FGZ162" s="41"/>
      <c r="FHA162" s="41"/>
      <c r="FHB162" s="41"/>
      <c r="FHC162" s="41"/>
      <c r="FHD162" s="41"/>
      <c r="FHE162" s="41"/>
      <c r="FHF162" s="41"/>
      <c r="FHG162" s="41"/>
      <c r="FHH162" s="41"/>
      <c r="FHI162" s="41"/>
      <c r="FHJ162" s="41"/>
      <c r="FHK162" s="41"/>
      <c r="FHL162" s="41"/>
      <c r="FHM162" s="41"/>
      <c r="FHN162" s="41"/>
      <c r="FHO162" s="41"/>
      <c r="FHP162" s="41"/>
      <c r="FHQ162" s="41"/>
      <c r="FHR162" s="41"/>
      <c r="FHS162" s="41"/>
      <c r="FHT162" s="41"/>
      <c r="FHU162" s="41"/>
      <c r="FHV162" s="41"/>
      <c r="FHW162" s="41"/>
      <c r="FHX162" s="41"/>
      <c r="FHY162" s="41"/>
      <c r="FHZ162" s="41"/>
      <c r="FIA162" s="41"/>
      <c r="FIB162" s="41"/>
      <c r="FIC162" s="41"/>
      <c r="FID162" s="41"/>
      <c r="FIE162" s="41"/>
      <c r="FIF162" s="41"/>
      <c r="FIG162" s="41"/>
      <c r="FIH162" s="41"/>
      <c r="FII162" s="41"/>
      <c r="FIJ162" s="41"/>
      <c r="FIK162" s="41"/>
      <c r="FIL162" s="41"/>
      <c r="FIM162" s="41"/>
      <c r="FIN162" s="41"/>
      <c r="FIO162" s="41"/>
      <c r="FIP162" s="41"/>
      <c r="FIQ162" s="41"/>
      <c r="FIR162" s="41"/>
      <c r="FIS162" s="41"/>
      <c r="FIT162" s="41"/>
      <c r="FIU162" s="41"/>
      <c r="FIV162" s="41"/>
      <c r="FIW162" s="41"/>
      <c r="FIX162" s="41"/>
      <c r="FIY162" s="41"/>
      <c r="FIZ162" s="41"/>
      <c r="FJA162" s="41"/>
      <c r="FJB162" s="41"/>
      <c r="FJC162" s="41"/>
      <c r="FJD162" s="41"/>
      <c r="FJE162" s="41"/>
      <c r="FJF162" s="41"/>
      <c r="FJG162" s="41"/>
      <c r="FJH162" s="41"/>
      <c r="FJI162" s="41"/>
      <c r="FJJ162" s="41"/>
      <c r="FJK162" s="41"/>
      <c r="FJL162" s="41"/>
      <c r="FJM162" s="41"/>
      <c r="FJN162" s="41"/>
      <c r="FJO162" s="41"/>
      <c r="FJP162" s="41"/>
      <c r="FJQ162" s="41"/>
      <c r="FJR162" s="41"/>
      <c r="FJS162" s="41"/>
      <c r="FJT162" s="41"/>
      <c r="FJU162" s="41"/>
      <c r="FJV162" s="41"/>
      <c r="FJW162" s="41"/>
      <c r="FJX162" s="41"/>
      <c r="FJY162" s="41"/>
      <c r="FJZ162" s="41"/>
      <c r="FKA162" s="41"/>
      <c r="FKB162" s="41"/>
      <c r="FKC162" s="41"/>
      <c r="FKD162" s="41"/>
      <c r="FKE162" s="41"/>
      <c r="FKF162" s="41"/>
      <c r="FKG162" s="41"/>
      <c r="FKH162" s="41"/>
      <c r="FKI162" s="41"/>
      <c r="FKJ162" s="41"/>
      <c r="FKK162" s="41"/>
      <c r="FKL162" s="41"/>
      <c r="FKM162" s="41"/>
      <c r="FKN162" s="41"/>
      <c r="FKO162" s="41"/>
      <c r="FKP162" s="41"/>
      <c r="FKQ162" s="41"/>
      <c r="FKR162" s="41"/>
      <c r="FKS162" s="41"/>
      <c r="FKT162" s="41"/>
      <c r="FKU162" s="41"/>
      <c r="FKV162" s="41"/>
      <c r="FKW162" s="41"/>
      <c r="FKX162" s="41"/>
      <c r="FKY162" s="41"/>
      <c r="FKZ162" s="41"/>
      <c r="FLA162" s="41"/>
      <c r="FLB162" s="41"/>
      <c r="FLC162" s="41"/>
      <c r="FLD162" s="41"/>
      <c r="FLE162" s="41"/>
      <c r="FLF162" s="41"/>
      <c r="FLG162" s="41"/>
      <c r="FLH162" s="41"/>
      <c r="FLI162" s="41"/>
      <c r="FLJ162" s="41"/>
      <c r="FLK162" s="41"/>
      <c r="FLL162" s="41"/>
      <c r="FLM162" s="41"/>
      <c r="FLN162" s="41"/>
      <c r="FLO162" s="41"/>
      <c r="FLP162" s="41"/>
      <c r="FLQ162" s="41"/>
      <c r="FLR162" s="41"/>
      <c r="FLS162" s="41"/>
      <c r="FLT162" s="41"/>
      <c r="FLU162" s="41"/>
      <c r="FLV162" s="41"/>
      <c r="FLW162" s="41"/>
      <c r="FLX162" s="41"/>
      <c r="FLY162" s="41"/>
      <c r="FLZ162" s="41"/>
      <c r="FMA162" s="41"/>
      <c r="FMB162" s="41"/>
      <c r="FMC162" s="41"/>
      <c r="FMD162" s="41"/>
      <c r="FME162" s="41"/>
      <c r="FMF162" s="41"/>
      <c r="FMG162" s="41"/>
      <c r="FMH162" s="41"/>
      <c r="FMI162" s="41"/>
      <c r="FMJ162" s="41"/>
      <c r="FMK162" s="41"/>
      <c r="FML162" s="41"/>
      <c r="FMM162" s="41"/>
      <c r="FMN162" s="41"/>
      <c r="FMO162" s="41"/>
      <c r="FMP162" s="41"/>
      <c r="FMQ162" s="41"/>
      <c r="FMR162" s="41"/>
      <c r="FMS162" s="41"/>
      <c r="FMT162" s="41"/>
      <c r="FMU162" s="41"/>
      <c r="FMV162" s="41"/>
      <c r="FMW162" s="41"/>
      <c r="FMX162" s="41"/>
      <c r="FMY162" s="41"/>
      <c r="FMZ162" s="41"/>
      <c r="FNA162" s="41"/>
      <c r="FNB162" s="41"/>
      <c r="FNC162" s="41"/>
      <c r="FND162" s="41"/>
      <c r="FNE162" s="41"/>
      <c r="FNF162" s="41"/>
      <c r="FNG162" s="41"/>
      <c r="FNH162" s="41"/>
      <c r="FNI162" s="41"/>
      <c r="FNJ162" s="41"/>
      <c r="FNK162" s="41"/>
      <c r="FNL162" s="41"/>
      <c r="FNM162" s="41"/>
      <c r="FNN162" s="41"/>
      <c r="FNO162" s="41"/>
      <c r="FNP162" s="41"/>
      <c r="FNQ162" s="41"/>
      <c r="FNR162" s="41"/>
      <c r="FNS162" s="41"/>
      <c r="FNT162" s="41"/>
      <c r="FNU162" s="41"/>
      <c r="FNV162" s="41"/>
      <c r="FNW162" s="41"/>
      <c r="FNX162" s="41"/>
      <c r="FNY162" s="41"/>
      <c r="FNZ162" s="41"/>
      <c r="FOA162" s="41"/>
      <c r="FOB162" s="41"/>
      <c r="FOC162" s="41"/>
      <c r="FOD162" s="41"/>
      <c r="FOE162" s="41"/>
      <c r="FOF162" s="41"/>
      <c r="FOG162" s="41"/>
      <c r="FOH162" s="41"/>
      <c r="FOI162" s="41"/>
      <c r="FOJ162" s="41"/>
      <c r="FOK162" s="41"/>
      <c r="FOL162" s="41"/>
      <c r="FOM162" s="41"/>
      <c r="FON162" s="41"/>
      <c r="FOO162" s="41"/>
      <c r="FOP162" s="41"/>
      <c r="FOQ162" s="41"/>
      <c r="FOR162" s="41"/>
      <c r="FOS162" s="41"/>
      <c r="FOT162" s="41"/>
      <c r="FOU162" s="41"/>
      <c r="FOV162" s="41"/>
      <c r="FOW162" s="41"/>
      <c r="FOX162" s="41"/>
      <c r="FOY162" s="41"/>
      <c r="FOZ162" s="41"/>
      <c r="FPA162" s="41"/>
      <c r="FPB162" s="41"/>
      <c r="FPC162" s="41"/>
      <c r="FPD162" s="41"/>
      <c r="FPE162" s="41"/>
      <c r="FPF162" s="41"/>
      <c r="FPG162" s="41"/>
      <c r="FPH162" s="41"/>
      <c r="FPI162" s="41"/>
      <c r="FPJ162" s="41"/>
      <c r="FPK162" s="41"/>
      <c r="FPL162" s="41"/>
      <c r="FPM162" s="41"/>
      <c r="FPN162" s="41"/>
      <c r="FPO162" s="41"/>
      <c r="FPP162" s="41"/>
      <c r="FPQ162" s="41"/>
      <c r="FPR162" s="41"/>
      <c r="FPS162" s="41"/>
      <c r="FPT162" s="41"/>
      <c r="FPU162" s="41"/>
      <c r="FPV162" s="41"/>
      <c r="FPW162" s="41"/>
      <c r="FPX162" s="41"/>
      <c r="FPY162" s="41"/>
      <c r="FPZ162" s="41"/>
      <c r="FQA162" s="41"/>
      <c r="FQB162" s="41"/>
      <c r="FQC162" s="41"/>
      <c r="FQD162" s="41"/>
      <c r="FQE162" s="41"/>
      <c r="FQF162" s="41"/>
      <c r="FQG162" s="41"/>
      <c r="FQH162" s="41"/>
      <c r="FQI162" s="41"/>
      <c r="FQJ162" s="41"/>
      <c r="FQK162" s="41"/>
      <c r="FQL162" s="41"/>
      <c r="FQM162" s="41"/>
      <c r="FQN162" s="41"/>
      <c r="FQO162" s="41"/>
      <c r="FQP162" s="41"/>
      <c r="FQQ162" s="41"/>
      <c r="FQR162" s="41"/>
      <c r="FQS162" s="41"/>
      <c r="FQT162" s="41"/>
      <c r="FQU162" s="41"/>
      <c r="FQV162" s="41"/>
      <c r="FQW162" s="41"/>
      <c r="FQX162" s="41"/>
      <c r="FQY162" s="41"/>
      <c r="FQZ162" s="41"/>
      <c r="FRA162" s="41"/>
      <c r="FRB162" s="41"/>
      <c r="FRC162" s="41"/>
      <c r="FRD162" s="41"/>
      <c r="FRE162" s="41"/>
      <c r="FRF162" s="41"/>
      <c r="FRG162" s="41"/>
      <c r="FRH162" s="41"/>
      <c r="FRI162" s="41"/>
      <c r="FRJ162" s="41"/>
      <c r="FRK162" s="41"/>
      <c r="FRL162" s="41"/>
      <c r="FRM162" s="41"/>
      <c r="FRN162" s="41"/>
      <c r="FRO162" s="41"/>
      <c r="FRP162" s="41"/>
      <c r="FRQ162" s="41"/>
      <c r="FRR162" s="41"/>
      <c r="FRS162" s="41"/>
      <c r="FRT162" s="41"/>
      <c r="FRU162" s="41"/>
      <c r="FRV162" s="41"/>
      <c r="FRW162" s="41"/>
      <c r="FRX162" s="41"/>
      <c r="FRY162" s="41"/>
      <c r="FRZ162" s="41"/>
      <c r="FSA162" s="41"/>
      <c r="FSB162" s="41"/>
      <c r="FSC162" s="41"/>
      <c r="FSD162" s="41"/>
      <c r="FSE162" s="41"/>
      <c r="FSF162" s="41"/>
      <c r="FSG162" s="41"/>
      <c r="FSH162" s="41"/>
      <c r="FSI162" s="41"/>
      <c r="FSJ162" s="41"/>
      <c r="FSK162" s="41"/>
      <c r="FSL162" s="41"/>
      <c r="FSM162" s="41"/>
      <c r="FSN162" s="41"/>
      <c r="FSO162" s="41"/>
      <c r="FSP162" s="41"/>
      <c r="FSQ162" s="41"/>
      <c r="FSR162" s="41"/>
      <c r="FSS162" s="41"/>
      <c r="FST162" s="41"/>
      <c r="FSU162" s="41"/>
      <c r="FSV162" s="41"/>
      <c r="FSW162" s="41"/>
      <c r="FSX162" s="41"/>
      <c r="FSY162" s="41"/>
      <c r="FSZ162" s="41"/>
      <c r="FTA162" s="41"/>
      <c r="FTB162" s="41"/>
      <c r="FTC162" s="41"/>
      <c r="FTD162" s="41"/>
      <c r="FTE162" s="41"/>
      <c r="FTF162" s="41"/>
      <c r="FTG162" s="41"/>
      <c r="FTH162" s="41"/>
      <c r="FTI162" s="41"/>
      <c r="FTJ162" s="41"/>
      <c r="FTK162" s="41"/>
      <c r="FTL162" s="41"/>
      <c r="FTM162" s="41"/>
      <c r="FTN162" s="41"/>
      <c r="FTO162" s="41"/>
      <c r="FTP162" s="41"/>
      <c r="FTQ162" s="41"/>
      <c r="FTR162" s="41"/>
      <c r="FTS162" s="41"/>
      <c r="FTT162" s="41"/>
      <c r="FTU162" s="41"/>
      <c r="FTV162" s="41"/>
      <c r="FTW162" s="41"/>
      <c r="FTX162" s="41"/>
      <c r="FTY162" s="41"/>
      <c r="FTZ162" s="41"/>
      <c r="FUA162" s="41"/>
      <c r="FUB162" s="41"/>
      <c r="FUC162" s="41"/>
      <c r="FUD162" s="41"/>
      <c r="FUE162" s="41"/>
      <c r="FUF162" s="41"/>
      <c r="FUG162" s="41"/>
      <c r="FUH162" s="41"/>
      <c r="FUI162" s="41"/>
      <c r="FUJ162" s="41"/>
      <c r="FUK162" s="41"/>
      <c r="FUL162" s="41"/>
      <c r="FUM162" s="41"/>
      <c r="FUN162" s="41"/>
      <c r="FUO162" s="41"/>
      <c r="FUP162" s="41"/>
      <c r="FUQ162" s="41"/>
      <c r="FUR162" s="41"/>
      <c r="FUS162" s="41"/>
      <c r="FUT162" s="41"/>
      <c r="FUU162" s="41"/>
      <c r="FUV162" s="41"/>
      <c r="FUW162" s="41"/>
      <c r="FUX162" s="41"/>
      <c r="FUY162" s="41"/>
      <c r="FUZ162" s="41"/>
      <c r="FVA162" s="41"/>
      <c r="FVB162" s="41"/>
      <c r="FVC162" s="41"/>
      <c r="FVD162" s="41"/>
      <c r="FVE162" s="41"/>
      <c r="FVF162" s="41"/>
      <c r="FVG162" s="41"/>
      <c r="FVH162" s="41"/>
      <c r="FVI162" s="41"/>
      <c r="FVJ162" s="41"/>
      <c r="FVK162" s="41"/>
      <c r="FVL162" s="41"/>
      <c r="FVM162" s="41"/>
      <c r="FVN162" s="41"/>
      <c r="FVO162" s="41"/>
      <c r="FVP162" s="41"/>
      <c r="FVQ162" s="41"/>
      <c r="FVR162" s="41"/>
      <c r="FVS162" s="41"/>
      <c r="FVT162" s="41"/>
      <c r="FVU162" s="41"/>
      <c r="FVV162" s="41"/>
      <c r="FVW162" s="41"/>
      <c r="FVX162" s="41"/>
      <c r="FVY162" s="41"/>
      <c r="FVZ162" s="41"/>
      <c r="FWA162" s="41"/>
      <c r="FWB162" s="41"/>
      <c r="FWC162" s="41"/>
      <c r="FWD162" s="41"/>
      <c r="FWE162" s="41"/>
      <c r="FWF162" s="41"/>
      <c r="FWG162" s="41"/>
      <c r="FWH162" s="41"/>
      <c r="FWI162" s="41"/>
      <c r="FWJ162" s="41"/>
      <c r="FWK162" s="41"/>
      <c r="FWL162" s="41"/>
      <c r="FWM162" s="41"/>
      <c r="FWN162" s="41"/>
      <c r="FWO162" s="41"/>
      <c r="FWP162" s="41"/>
      <c r="FWQ162" s="41"/>
      <c r="FWR162" s="41"/>
      <c r="FWS162" s="41"/>
      <c r="FWT162" s="41"/>
      <c r="FWU162" s="41"/>
      <c r="FWV162" s="41"/>
      <c r="FWW162" s="41"/>
      <c r="FWX162" s="41"/>
      <c r="FWY162" s="41"/>
      <c r="FWZ162" s="41"/>
      <c r="FXA162" s="41"/>
      <c r="FXB162" s="41"/>
      <c r="FXC162" s="41"/>
      <c r="FXD162" s="41"/>
      <c r="FXE162" s="41"/>
      <c r="FXF162" s="41"/>
      <c r="FXG162" s="41"/>
      <c r="FXH162" s="41"/>
      <c r="FXI162" s="41"/>
      <c r="FXJ162" s="41"/>
      <c r="FXK162" s="41"/>
      <c r="FXL162" s="41"/>
      <c r="FXM162" s="41"/>
      <c r="FXN162" s="41"/>
      <c r="FXO162" s="41"/>
      <c r="FXP162" s="41"/>
      <c r="FXQ162" s="41"/>
      <c r="FXR162" s="41"/>
      <c r="FXS162" s="41"/>
      <c r="FXT162" s="41"/>
      <c r="FXU162" s="41"/>
      <c r="FXV162" s="41"/>
      <c r="FXW162" s="41"/>
      <c r="FXX162" s="41"/>
      <c r="FXY162" s="41"/>
      <c r="FXZ162" s="41"/>
      <c r="FYA162" s="41"/>
      <c r="FYB162" s="41"/>
      <c r="FYC162" s="41"/>
      <c r="FYD162" s="41"/>
      <c r="FYE162" s="41"/>
      <c r="FYF162" s="41"/>
      <c r="FYG162" s="41"/>
      <c r="FYH162" s="41"/>
      <c r="FYI162" s="41"/>
      <c r="FYJ162" s="41"/>
      <c r="FYK162" s="41"/>
      <c r="FYL162" s="41"/>
      <c r="FYM162" s="41"/>
      <c r="FYN162" s="41"/>
      <c r="FYO162" s="41"/>
      <c r="FYP162" s="41"/>
      <c r="FYQ162" s="41"/>
      <c r="FYR162" s="41"/>
      <c r="FYS162" s="41"/>
      <c r="FYT162" s="41"/>
      <c r="FYU162" s="41"/>
      <c r="FYV162" s="41"/>
      <c r="FYW162" s="41"/>
      <c r="FYX162" s="41"/>
      <c r="FYY162" s="41"/>
      <c r="FYZ162" s="41"/>
      <c r="FZA162" s="41"/>
      <c r="FZB162" s="41"/>
      <c r="FZC162" s="41"/>
      <c r="FZD162" s="41"/>
      <c r="FZE162" s="41"/>
      <c r="FZF162" s="41"/>
      <c r="FZG162" s="41"/>
      <c r="FZH162" s="41"/>
      <c r="FZI162" s="41"/>
      <c r="FZJ162" s="41"/>
      <c r="FZK162" s="41"/>
      <c r="FZL162" s="41"/>
      <c r="FZM162" s="41"/>
      <c r="FZN162" s="41"/>
      <c r="FZO162" s="41"/>
      <c r="FZP162" s="41"/>
      <c r="FZQ162" s="41"/>
      <c r="FZR162" s="41"/>
      <c r="FZS162" s="41"/>
      <c r="FZT162" s="41"/>
      <c r="FZU162" s="41"/>
      <c r="FZV162" s="41"/>
      <c r="FZW162" s="41"/>
      <c r="FZX162" s="41"/>
      <c r="FZY162" s="41"/>
      <c r="FZZ162" s="41"/>
      <c r="GAA162" s="41"/>
      <c r="GAB162" s="41"/>
      <c r="GAC162" s="41"/>
      <c r="GAD162" s="41"/>
      <c r="GAE162" s="41"/>
      <c r="GAF162" s="41"/>
      <c r="GAG162" s="41"/>
      <c r="GAH162" s="41"/>
      <c r="GAI162" s="41"/>
      <c r="GAJ162" s="41"/>
      <c r="GAK162" s="41"/>
      <c r="GAL162" s="41"/>
      <c r="GAM162" s="41"/>
      <c r="GAN162" s="41"/>
      <c r="GAO162" s="41"/>
      <c r="GAP162" s="41"/>
      <c r="GAQ162" s="41"/>
      <c r="GAR162" s="41"/>
      <c r="GAS162" s="41"/>
      <c r="GAT162" s="41"/>
      <c r="GAU162" s="41"/>
      <c r="GAV162" s="41"/>
      <c r="GAW162" s="41"/>
      <c r="GAX162" s="41"/>
      <c r="GAY162" s="41"/>
      <c r="GAZ162" s="41"/>
      <c r="GBA162" s="41"/>
      <c r="GBB162" s="41"/>
      <c r="GBC162" s="41"/>
      <c r="GBD162" s="41"/>
      <c r="GBE162" s="41"/>
      <c r="GBF162" s="41"/>
      <c r="GBG162" s="41"/>
      <c r="GBH162" s="41"/>
      <c r="GBI162" s="41"/>
      <c r="GBJ162" s="41"/>
      <c r="GBK162" s="41"/>
      <c r="GBL162" s="41"/>
      <c r="GBM162" s="41"/>
      <c r="GBN162" s="41"/>
      <c r="GBO162" s="41"/>
      <c r="GBP162" s="41"/>
      <c r="GBQ162" s="41"/>
      <c r="GBR162" s="41"/>
      <c r="GBS162" s="41"/>
      <c r="GBT162" s="41"/>
      <c r="GBU162" s="41"/>
      <c r="GBV162" s="41"/>
      <c r="GBW162" s="41"/>
      <c r="GBX162" s="41"/>
      <c r="GBY162" s="41"/>
      <c r="GBZ162" s="41"/>
      <c r="GCA162" s="41"/>
      <c r="GCB162" s="41"/>
      <c r="GCC162" s="41"/>
      <c r="GCD162" s="41"/>
      <c r="GCE162" s="41"/>
      <c r="GCF162" s="41"/>
      <c r="GCG162" s="41"/>
      <c r="GCH162" s="41"/>
      <c r="GCI162" s="41"/>
      <c r="GCJ162" s="41"/>
      <c r="GCK162" s="41"/>
      <c r="GCL162" s="41"/>
      <c r="GCM162" s="41"/>
      <c r="GCN162" s="41"/>
      <c r="GCO162" s="41"/>
      <c r="GCP162" s="41"/>
      <c r="GCQ162" s="41"/>
      <c r="GCR162" s="41"/>
      <c r="GCS162" s="41"/>
      <c r="GCT162" s="41"/>
      <c r="GCU162" s="41"/>
      <c r="GCV162" s="41"/>
      <c r="GCW162" s="41"/>
      <c r="GCX162" s="41"/>
      <c r="GCY162" s="41"/>
      <c r="GCZ162" s="41"/>
      <c r="GDA162" s="41"/>
      <c r="GDB162" s="41"/>
      <c r="GDC162" s="41"/>
      <c r="GDD162" s="41"/>
      <c r="GDE162" s="41"/>
      <c r="GDF162" s="41"/>
      <c r="GDG162" s="41"/>
      <c r="GDH162" s="41"/>
      <c r="GDI162" s="41"/>
      <c r="GDJ162" s="41"/>
      <c r="GDK162" s="41"/>
      <c r="GDL162" s="41"/>
      <c r="GDM162" s="41"/>
      <c r="GDN162" s="41"/>
      <c r="GDO162" s="41"/>
      <c r="GDP162" s="41"/>
      <c r="GDQ162" s="41"/>
      <c r="GDR162" s="41"/>
      <c r="GDS162" s="41"/>
      <c r="GDT162" s="41"/>
      <c r="GDU162" s="41"/>
      <c r="GDV162" s="41"/>
      <c r="GDW162" s="41"/>
      <c r="GDX162" s="41"/>
      <c r="GDY162" s="41"/>
      <c r="GDZ162" s="41"/>
      <c r="GEA162" s="41"/>
      <c r="GEB162" s="41"/>
      <c r="GEC162" s="41"/>
      <c r="GED162" s="41"/>
      <c r="GEE162" s="41"/>
      <c r="GEF162" s="41"/>
      <c r="GEG162" s="41"/>
      <c r="GEH162" s="41"/>
      <c r="GEI162" s="41"/>
      <c r="GEJ162" s="41"/>
      <c r="GEK162" s="41"/>
      <c r="GEL162" s="41"/>
      <c r="GEM162" s="41"/>
      <c r="GEN162" s="41"/>
      <c r="GEO162" s="41"/>
      <c r="GEP162" s="41"/>
      <c r="GEQ162" s="41"/>
      <c r="GER162" s="41"/>
      <c r="GES162" s="41"/>
      <c r="GET162" s="41"/>
      <c r="GEU162" s="41"/>
      <c r="GEV162" s="41"/>
      <c r="GEW162" s="41"/>
      <c r="GEX162" s="41"/>
      <c r="GEY162" s="41"/>
      <c r="GEZ162" s="41"/>
      <c r="GFA162" s="41"/>
      <c r="GFB162" s="41"/>
      <c r="GFC162" s="41"/>
      <c r="GFD162" s="41"/>
      <c r="GFE162" s="41"/>
      <c r="GFF162" s="41"/>
      <c r="GFG162" s="41"/>
      <c r="GFH162" s="41"/>
      <c r="GFI162" s="41"/>
      <c r="GFJ162" s="41"/>
      <c r="GFK162" s="41"/>
      <c r="GFL162" s="41"/>
      <c r="GFM162" s="41"/>
      <c r="GFN162" s="41"/>
      <c r="GFO162" s="41"/>
      <c r="GFP162" s="41"/>
      <c r="GFQ162" s="41"/>
      <c r="GFR162" s="41"/>
      <c r="GFS162" s="41"/>
      <c r="GFT162" s="41"/>
      <c r="GFU162" s="41"/>
      <c r="GFV162" s="41"/>
      <c r="GFW162" s="41"/>
      <c r="GFX162" s="41"/>
      <c r="GFY162" s="41"/>
      <c r="GFZ162" s="41"/>
      <c r="GGA162" s="41"/>
      <c r="GGB162" s="41"/>
      <c r="GGC162" s="41"/>
      <c r="GGD162" s="41"/>
      <c r="GGE162" s="41"/>
      <c r="GGF162" s="41"/>
      <c r="GGG162" s="41"/>
      <c r="GGH162" s="41"/>
      <c r="GGI162" s="41"/>
      <c r="GGJ162" s="41"/>
      <c r="GGK162" s="41"/>
      <c r="GGL162" s="41"/>
      <c r="GGM162" s="41"/>
      <c r="GGN162" s="41"/>
      <c r="GGO162" s="41"/>
      <c r="GGP162" s="41"/>
      <c r="GGQ162" s="41"/>
      <c r="GGR162" s="41"/>
      <c r="GGS162" s="41"/>
      <c r="GGT162" s="41"/>
      <c r="GGU162" s="41"/>
      <c r="GGV162" s="41"/>
      <c r="GGW162" s="41"/>
      <c r="GGX162" s="41"/>
      <c r="GGY162" s="41"/>
      <c r="GGZ162" s="41"/>
      <c r="GHA162" s="41"/>
      <c r="GHB162" s="41"/>
      <c r="GHC162" s="41"/>
      <c r="GHD162" s="41"/>
      <c r="GHE162" s="41"/>
      <c r="GHF162" s="41"/>
      <c r="GHG162" s="41"/>
      <c r="GHH162" s="41"/>
      <c r="GHI162" s="41"/>
      <c r="GHJ162" s="41"/>
      <c r="GHK162" s="41"/>
      <c r="GHL162" s="41"/>
      <c r="GHM162" s="41"/>
      <c r="GHN162" s="41"/>
      <c r="GHO162" s="41"/>
      <c r="GHP162" s="41"/>
      <c r="GHQ162" s="41"/>
      <c r="GHR162" s="41"/>
      <c r="GHS162" s="41"/>
      <c r="GHT162" s="41"/>
      <c r="GHU162" s="41"/>
      <c r="GHV162" s="41"/>
      <c r="GHW162" s="41"/>
      <c r="GHX162" s="41"/>
      <c r="GHY162" s="41"/>
      <c r="GHZ162" s="41"/>
      <c r="GIA162" s="41"/>
      <c r="GIB162" s="41"/>
      <c r="GIC162" s="41"/>
      <c r="GID162" s="41"/>
      <c r="GIE162" s="41"/>
      <c r="GIF162" s="41"/>
      <c r="GIG162" s="41"/>
      <c r="GIH162" s="41"/>
      <c r="GII162" s="41"/>
      <c r="GIJ162" s="41"/>
      <c r="GIK162" s="41"/>
      <c r="GIL162" s="41"/>
      <c r="GIM162" s="41"/>
      <c r="GIN162" s="41"/>
      <c r="GIO162" s="41"/>
      <c r="GIP162" s="41"/>
      <c r="GIQ162" s="41"/>
      <c r="GIR162" s="41"/>
      <c r="GIS162" s="41"/>
      <c r="GIT162" s="41"/>
      <c r="GIU162" s="41"/>
      <c r="GIV162" s="41"/>
      <c r="GIW162" s="41"/>
      <c r="GIX162" s="41"/>
      <c r="GIY162" s="41"/>
      <c r="GIZ162" s="41"/>
      <c r="GJA162" s="41"/>
      <c r="GJB162" s="41"/>
      <c r="GJC162" s="41"/>
      <c r="GJD162" s="41"/>
      <c r="GJE162" s="41"/>
      <c r="GJF162" s="41"/>
      <c r="GJG162" s="41"/>
      <c r="GJH162" s="41"/>
      <c r="GJI162" s="41"/>
      <c r="GJJ162" s="41"/>
      <c r="GJK162" s="41"/>
      <c r="GJL162" s="41"/>
      <c r="GJM162" s="41"/>
      <c r="GJN162" s="41"/>
      <c r="GJO162" s="41"/>
      <c r="GJP162" s="41"/>
      <c r="GJQ162" s="41"/>
      <c r="GJR162" s="41"/>
      <c r="GJS162" s="41"/>
      <c r="GJT162" s="41"/>
      <c r="GJU162" s="41"/>
      <c r="GJV162" s="41"/>
      <c r="GJW162" s="41"/>
      <c r="GJX162" s="41"/>
      <c r="GJY162" s="41"/>
      <c r="GJZ162" s="41"/>
      <c r="GKA162" s="41"/>
      <c r="GKB162" s="41"/>
      <c r="GKC162" s="41"/>
      <c r="GKD162" s="41"/>
      <c r="GKE162" s="41"/>
      <c r="GKF162" s="41"/>
      <c r="GKG162" s="41"/>
      <c r="GKH162" s="41"/>
      <c r="GKI162" s="41"/>
      <c r="GKJ162" s="41"/>
      <c r="GKK162" s="41"/>
      <c r="GKL162" s="41"/>
      <c r="GKM162" s="41"/>
      <c r="GKN162" s="41"/>
      <c r="GKO162" s="41"/>
      <c r="GKP162" s="41"/>
      <c r="GKQ162" s="41"/>
      <c r="GKR162" s="41"/>
      <c r="GKS162" s="41"/>
      <c r="GKT162" s="41"/>
      <c r="GKU162" s="41"/>
      <c r="GKV162" s="41"/>
      <c r="GKW162" s="41"/>
      <c r="GKX162" s="41"/>
      <c r="GKY162" s="41"/>
      <c r="GKZ162" s="41"/>
      <c r="GLA162" s="41"/>
      <c r="GLB162" s="41"/>
      <c r="GLC162" s="41"/>
      <c r="GLD162" s="41"/>
      <c r="GLE162" s="41"/>
      <c r="GLF162" s="41"/>
      <c r="GLG162" s="41"/>
      <c r="GLH162" s="41"/>
      <c r="GLI162" s="41"/>
      <c r="GLJ162" s="41"/>
      <c r="GLK162" s="41"/>
      <c r="GLL162" s="41"/>
      <c r="GLM162" s="41"/>
      <c r="GLN162" s="41"/>
      <c r="GLO162" s="41"/>
      <c r="GLP162" s="41"/>
      <c r="GLQ162" s="41"/>
      <c r="GLR162" s="41"/>
      <c r="GLS162" s="41"/>
      <c r="GLT162" s="41"/>
      <c r="GLU162" s="41"/>
      <c r="GLV162" s="41"/>
      <c r="GLW162" s="41"/>
      <c r="GLX162" s="41"/>
      <c r="GLY162" s="41"/>
      <c r="GLZ162" s="41"/>
      <c r="GMA162" s="41"/>
      <c r="GMB162" s="41"/>
      <c r="GMC162" s="41"/>
      <c r="GMD162" s="41"/>
      <c r="GME162" s="41"/>
      <c r="GMF162" s="41"/>
      <c r="GMG162" s="41"/>
      <c r="GMH162" s="41"/>
      <c r="GMI162" s="41"/>
      <c r="GMJ162" s="41"/>
      <c r="GMK162" s="41"/>
      <c r="GML162" s="41"/>
      <c r="GMM162" s="41"/>
      <c r="GMN162" s="41"/>
      <c r="GMO162" s="41"/>
      <c r="GMP162" s="41"/>
      <c r="GMQ162" s="41"/>
      <c r="GMR162" s="41"/>
      <c r="GMS162" s="41"/>
      <c r="GMT162" s="41"/>
      <c r="GMU162" s="41"/>
      <c r="GMV162" s="41"/>
      <c r="GMW162" s="41"/>
      <c r="GMX162" s="41"/>
      <c r="GMY162" s="41"/>
      <c r="GMZ162" s="41"/>
      <c r="GNA162" s="41"/>
      <c r="GNB162" s="41"/>
      <c r="GNC162" s="41"/>
      <c r="GND162" s="41"/>
      <c r="GNE162" s="41"/>
      <c r="GNF162" s="41"/>
      <c r="GNG162" s="41"/>
      <c r="GNH162" s="41"/>
      <c r="GNI162" s="41"/>
      <c r="GNJ162" s="41"/>
      <c r="GNK162" s="41"/>
      <c r="GNL162" s="41"/>
      <c r="GNM162" s="41"/>
      <c r="GNN162" s="41"/>
      <c r="GNO162" s="41"/>
      <c r="GNP162" s="41"/>
      <c r="GNQ162" s="41"/>
      <c r="GNR162" s="41"/>
      <c r="GNS162" s="41"/>
      <c r="GNT162" s="41"/>
      <c r="GNU162" s="41"/>
      <c r="GNV162" s="41"/>
      <c r="GNW162" s="41"/>
      <c r="GNX162" s="41"/>
      <c r="GNY162" s="41"/>
      <c r="GNZ162" s="41"/>
      <c r="GOA162" s="41"/>
      <c r="GOB162" s="41"/>
      <c r="GOC162" s="41"/>
      <c r="GOD162" s="41"/>
      <c r="GOE162" s="41"/>
      <c r="GOF162" s="41"/>
      <c r="GOG162" s="41"/>
      <c r="GOH162" s="41"/>
      <c r="GOI162" s="41"/>
      <c r="GOJ162" s="41"/>
      <c r="GOK162" s="41"/>
      <c r="GOL162" s="41"/>
      <c r="GOM162" s="41"/>
      <c r="GON162" s="41"/>
      <c r="GOO162" s="41"/>
      <c r="GOP162" s="41"/>
      <c r="GOQ162" s="41"/>
      <c r="GOR162" s="41"/>
      <c r="GOS162" s="41"/>
      <c r="GOT162" s="41"/>
      <c r="GOU162" s="41"/>
      <c r="GOV162" s="41"/>
      <c r="GOW162" s="41"/>
      <c r="GOX162" s="41"/>
      <c r="GOY162" s="41"/>
      <c r="GOZ162" s="41"/>
      <c r="GPA162" s="41"/>
      <c r="GPB162" s="41"/>
      <c r="GPC162" s="41"/>
      <c r="GPD162" s="41"/>
      <c r="GPE162" s="41"/>
      <c r="GPF162" s="41"/>
      <c r="GPG162" s="41"/>
      <c r="GPH162" s="41"/>
      <c r="GPI162" s="41"/>
      <c r="GPJ162" s="41"/>
      <c r="GPK162" s="41"/>
      <c r="GPL162" s="41"/>
      <c r="GPM162" s="41"/>
      <c r="GPN162" s="41"/>
      <c r="GPO162" s="41"/>
      <c r="GPP162" s="41"/>
      <c r="GPQ162" s="41"/>
      <c r="GPR162" s="41"/>
      <c r="GPS162" s="41"/>
      <c r="GPT162" s="41"/>
      <c r="GPU162" s="41"/>
      <c r="GPV162" s="41"/>
      <c r="GPW162" s="41"/>
      <c r="GPX162" s="41"/>
      <c r="GPY162" s="41"/>
      <c r="GPZ162" s="41"/>
      <c r="GQA162" s="41"/>
      <c r="GQB162" s="41"/>
      <c r="GQC162" s="41"/>
      <c r="GQD162" s="41"/>
      <c r="GQE162" s="41"/>
      <c r="GQF162" s="41"/>
      <c r="GQG162" s="41"/>
      <c r="GQH162" s="41"/>
      <c r="GQI162" s="41"/>
      <c r="GQJ162" s="41"/>
      <c r="GQK162" s="41"/>
      <c r="GQL162" s="41"/>
      <c r="GQM162" s="41"/>
      <c r="GQN162" s="41"/>
      <c r="GQO162" s="41"/>
      <c r="GQP162" s="41"/>
      <c r="GQQ162" s="41"/>
      <c r="GQR162" s="41"/>
      <c r="GQS162" s="41"/>
      <c r="GQT162" s="41"/>
      <c r="GQU162" s="41"/>
      <c r="GQV162" s="41"/>
      <c r="GQW162" s="41"/>
      <c r="GQX162" s="41"/>
      <c r="GQY162" s="41"/>
      <c r="GQZ162" s="41"/>
      <c r="GRA162" s="41"/>
      <c r="GRB162" s="41"/>
      <c r="GRC162" s="41"/>
      <c r="GRD162" s="41"/>
      <c r="GRE162" s="41"/>
      <c r="GRF162" s="41"/>
      <c r="GRG162" s="41"/>
      <c r="GRH162" s="41"/>
      <c r="GRI162" s="41"/>
      <c r="GRJ162" s="41"/>
      <c r="GRK162" s="41"/>
      <c r="GRL162" s="41"/>
      <c r="GRM162" s="41"/>
      <c r="GRN162" s="41"/>
      <c r="GRO162" s="41"/>
      <c r="GRP162" s="41"/>
      <c r="GRQ162" s="41"/>
      <c r="GRR162" s="41"/>
      <c r="GRS162" s="41"/>
      <c r="GRT162" s="41"/>
      <c r="GRU162" s="41"/>
      <c r="GRV162" s="41"/>
      <c r="GRW162" s="41"/>
      <c r="GRX162" s="41"/>
      <c r="GRY162" s="41"/>
      <c r="GRZ162" s="41"/>
      <c r="GSA162" s="41"/>
      <c r="GSB162" s="41"/>
      <c r="GSC162" s="41"/>
      <c r="GSD162" s="41"/>
      <c r="GSE162" s="41"/>
      <c r="GSF162" s="41"/>
      <c r="GSG162" s="41"/>
      <c r="GSH162" s="41"/>
      <c r="GSI162" s="41"/>
      <c r="GSJ162" s="41"/>
      <c r="GSK162" s="41"/>
      <c r="GSL162" s="41"/>
      <c r="GSM162" s="41"/>
      <c r="GSN162" s="41"/>
      <c r="GSO162" s="41"/>
      <c r="GSP162" s="41"/>
      <c r="GSQ162" s="41"/>
      <c r="GSR162" s="41"/>
      <c r="GSS162" s="41"/>
      <c r="GST162" s="41"/>
      <c r="GSU162" s="41"/>
      <c r="GSV162" s="41"/>
      <c r="GSW162" s="41"/>
      <c r="GSX162" s="41"/>
      <c r="GSY162" s="41"/>
      <c r="GSZ162" s="41"/>
      <c r="GTA162" s="41"/>
      <c r="GTB162" s="41"/>
      <c r="GTC162" s="41"/>
      <c r="GTD162" s="41"/>
      <c r="GTE162" s="41"/>
      <c r="GTF162" s="41"/>
      <c r="GTG162" s="41"/>
      <c r="GTH162" s="41"/>
      <c r="GTI162" s="41"/>
      <c r="GTJ162" s="41"/>
      <c r="GTK162" s="41"/>
      <c r="GTL162" s="41"/>
      <c r="GTM162" s="41"/>
      <c r="GTN162" s="41"/>
      <c r="GTO162" s="41"/>
      <c r="GTP162" s="41"/>
      <c r="GTQ162" s="41"/>
      <c r="GTR162" s="41"/>
      <c r="GTS162" s="41"/>
      <c r="GTT162" s="41"/>
      <c r="GTU162" s="41"/>
      <c r="GTV162" s="41"/>
      <c r="GTW162" s="41"/>
      <c r="GTX162" s="41"/>
      <c r="GTY162" s="41"/>
      <c r="GTZ162" s="41"/>
      <c r="GUA162" s="41"/>
      <c r="GUB162" s="41"/>
      <c r="GUC162" s="41"/>
      <c r="GUD162" s="41"/>
      <c r="GUE162" s="41"/>
      <c r="GUF162" s="41"/>
      <c r="GUG162" s="41"/>
      <c r="GUH162" s="41"/>
      <c r="GUI162" s="41"/>
      <c r="GUJ162" s="41"/>
      <c r="GUK162" s="41"/>
      <c r="GUL162" s="41"/>
      <c r="GUM162" s="41"/>
      <c r="GUN162" s="41"/>
      <c r="GUO162" s="41"/>
      <c r="GUP162" s="41"/>
      <c r="GUQ162" s="41"/>
      <c r="GUR162" s="41"/>
      <c r="GUS162" s="41"/>
      <c r="GUT162" s="41"/>
      <c r="GUU162" s="41"/>
      <c r="GUV162" s="41"/>
      <c r="GUW162" s="41"/>
      <c r="GUX162" s="41"/>
      <c r="GUY162" s="41"/>
      <c r="GUZ162" s="41"/>
      <c r="GVA162" s="41"/>
      <c r="GVB162" s="41"/>
      <c r="GVC162" s="41"/>
      <c r="GVD162" s="41"/>
      <c r="GVE162" s="41"/>
      <c r="GVF162" s="41"/>
      <c r="GVG162" s="41"/>
      <c r="GVH162" s="41"/>
      <c r="GVI162" s="41"/>
      <c r="GVJ162" s="41"/>
      <c r="GVK162" s="41"/>
      <c r="GVL162" s="41"/>
      <c r="GVM162" s="41"/>
      <c r="GVN162" s="41"/>
      <c r="GVO162" s="41"/>
      <c r="GVP162" s="41"/>
      <c r="GVQ162" s="41"/>
      <c r="GVR162" s="41"/>
      <c r="GVS162" s="41"/>
      <c r="GVT162" s="41"/>
      <c r="GVU162" s="41"/>
      <c r="GVV162" s="41"/>
      <c r="GVW162" s="41"/>
      <c r="GVX162" s="41"/>
      <c r="GVY162" s="41"/>
      <c r="GVZ162" s="41"/>
      <c r="GWA162" s="41"/>
      <c r="GWB162" s="41"/>
      <c r="GWC162" s="41"/>
      <c r="GWD162" s="41"/>
      <c r="GWE162" s="41"/>
      <c r="GWF162" s="41"/>
      <c r="GWG162" s="41"/>
      <c r="GWH162" s="41"/>
      <c r="GWI162" s="41"/>
      <c r="GWJ162" s="41"/>
      <c r="GWK162" s="41"/>
      <c r="GWL162" s="41"/>
      <c r="GWM162" s="41"/>
      <c r="GWN162" s="41"/>
      <c r="GWO162" s="41"/>
      <c r="GWP162" s="41"/>
      <c r="GWQ162" s="41"/>
      <c r="GWR162" s="41"/>
      <c r="GWS162" s="41"/>
      <c r="GWT162" s="41"/>
      <c r="GWU162" s="41"/>
      <c r="GWV162" s="41"/>
      <c r="GWW162" s="41"/>
      <c r="GWX162" s="41"/>
      <c r="GWY162" s="41"/>
      <c r="GWZ162" s="41"/>
      <c r="GXA162" s="41"/>
      <c r="GXB162" s="41"/>
      <c r="GXC162" s="41"/>
      <c r="GXD162" s="41"/>
      <c r="GXE162" s="41"/>
      <c r="GXF162" s="41"/>
      <c r="GXG162" s="41"/>
      <c r="GXH162" s="41"/>
      <c r="GXI162" s="41"/>
      <c r="GXJ162" s="41"/>
      <c r="GXK162" s="41"/>
      <c r="GXL162" s="41"/>
      <c r="GXM162" s="41"/>
      <c r="GXN162" s="41"/>
      <c r="GXO162" s="41"/>
      <c r="GXP162" s="41"/>
      <c r="GXQ162" s="41"/>
      <c r="GXR162" s="41"/>
      <c r="GXS162" s="41"/>
      <c r="GXT162" s="41"/>
      <c r="GXU162" s="41"/>
      <c r="GXV162" s="41"/>
      <c r="GXW162" s="41"/>
      <c r="GXX162" s="41"/>
      <c r="GXY162" s="41"/>
      <c r="GXZ162" s="41"/>
      <c r="GYA162" s="41"/>
      <c r="GYB162" s="41"/>
      <c r="GYC162" s="41"/>
      <c r="GYD162" s="41"/>
      <c r="GYE162" s="41"/>
      <c r="GYF162" s="41"/>
      <c r="GYG162" s="41"/>
      <c r="GYH162" s="41"/>
      <c r="GYI162" s="41"/>
      <c r="GYJ162" s="41"/>
      <c r="GYK162" s="41"/>
      <c r="GYL162" s="41"/>
      <c r="GYM162" s="41"/>
      <c r="GYN162" s="41"/>
      <c r="GYO162" s="41"/>
      <c r="GYP162" s="41"/>
      <c r="GYQ162" s="41"/>
      <c r="GYR162" s="41"/>
      <c r="GYS162" s="41"/>
      <c r="GYT162" s="41"/>
      <c r="GYU162" s="41"/>
      <c r="GYV162" s="41"/>
      <c r="GYW162" s="41"/>
      <c r="GYX162" s="41"/>
      <c r="GYY162" s="41"/>
      <c r="GYZ162" s="41"/>
      <c r="GZA162" s="41"/>
      <c r="GZB162" s="41"/>
      <c r="GZC162" s="41"/>
      <c r="GZD162" s="41"/>
      <c r="GZE162" s="41"/>
      <c r="GZF162" s="41"/>
      <c r="GZG162" s="41"/>
      <c r="GZH162" s="41"/>
      <c r="GZI162" s="41"/>
      <c r="GZJ162" s="41"/>
      <c r="GZK162" s="41"/>
      <c r="GZL162" s="41"/>
      <c r="GZM162" s="41"/>
      <c r="GZN162" s="41"/>
      <c r="GZO162" s="41"/>
      <c r="GZP162" s="41"/>
      <c r="GZQ162" s="41"/>
      <c r="GZR162" s="41"/>
      <c r="GZS162" s="41"/>
      <c r="GZT162" s="41"/>
      <c r="GZU162" s="41"/>
      <c r="GZV162" s="41"/>
      <c r="GZW162" s="41"/>
      <c r="GZX162" s="41"/>
      <c r="GZY162" s="41"/>
      <c r="GZZ162" s="41"/>
      <c r="HAA162" s="41"/>
      <c r="HAB162" s="41"/>
      <c r="HAC162" s="41"/>
      <c r="HAD162" s="41"/>
      <c r="HAE162" s="41"/>
      <c r="HAF162" s="41"/>
      <c r="HAG162" s="41"/>
      <c r="HAH162" s="41"/>
      <c r="HAI162" s="41"/>
      <c r="HAJ162" s="41"/>
      <c r="HAK162" s="41"/>
      <c r="HAL162" s="41"/>
      <c r="HAM162" s="41"/>
      <c r="HAN162" s="41"/>
      <c r="HAO162" s="41"/>
      <c r="HAP162" s="41"/>
      <c r="HAQ162" s="41"/>
      <c r="HAR162" s="41"/>
      <c r="HAS162" s="41"/>
      <c r="HAT162" s="41"/>
      <c r="HAU162" s="41"/>
      <c r="HAV162" s="41"/>
      <c r="HAW162" s="41"/>
      <c r="HAX162" s="41"/>
      <c r="HAY162" s="41"/>
      <c r="HAZ162" s="41"/>
      <c r="HBA162" s="41"/>
      <c r="HBB162" s="41"/>
      <c r="HBC162" s="41"/>
      <c r="HBD162" s="41"/>
      <c r="HBE162" s="41"/>
      <c r="HBF162" s="41"/>
      <c r="HBG162" s="41"/>
      <c r="HBH162" s="41"/>
      <c r="HBI162" s="41"/>
      <c r="HBJ162" s="41"/>
      <c r="HBK162" s="41"/>
      <c r="HBL162" s="41"/>
      <c r="HBM162" s="41"/>
      <c r="HBN162" s="41"/>
      <c r="HBO162" s="41"/>
      <c r="HBP162" s="41"/>
      <c r="HBQ162" s="41"/>
      <c r="HBR162" s="41"/>
      <c r="HBS162" s="41"/>
      <c r="HBT162" s="41"/>
      <c r="HBU162" s="41"/>
      <c r="HBV162" s="41"/>
      <c r="HBW162" s="41"/>
      <c r="HBX162" s="41"/>
      <c r="HBY162" s="41"/>
      <c r="HBZ162" s="41"/>
      <c r="HCA162" s="41"/>
      <c r="HCB162" s="41"/>
      <c r="HCC162" s="41"/>
      <c r="HCD162" s="41"/>
      <c r="HCE162" s="41"/>
      <c r="HCF162" s="41"/>
      <c r="HCG162" s="41"/>
      <c r="HCH162" s="41"/>
      <c r="HCI162" s="41"/>
      <c r="HCJ162" s="41"/>
      <c r="HCK162" s="41"/>
      <c r="HCL162" s="41"/>
      <c r="HCM162" s="41"/>
      <c r="HCN162" s="41"/>
      <c r="HCO162" s="41"/>
      <c r="HCP162" s="41"/>
      <c r="HCQ162" s="41"/>
      <c r="HCR162" s="41"/>
      <c r="HCS162" s="41"/>
      <c r="HCT162" s="41"/>
      <c r="HCU162" s="41"/>
      <c r="HCV162" s="41"/>
      <c r="HCW162" s="41"/>
      <c r="HCX162" s="41"/>
      <c r="HCY162" s="41"/>
      <c r="HCZ162" s="41"/>
      <c r="HDA162" s="41"/>
      <c r="HDB162" s="41"/>
      <c r="HDC162" s="41"/>
      <c r="HDD162" s="41"/>
      <c r="HDE162" s="41"/>
      <c r="HDF162" s="41"/>
      <c r="HDG162" s="41"/>
      <c r="HDH162" s="41"/>
      <c r="HDI162" s="41"/>
      <c r="HDJ162" s="41"/>
      <c r="HDK162" s="41"/>
      <c r="HDL162" s="41"/>
      <c r="HDM162" s="41"/>
      <c r="HDN162" s="41"/>
      <c r="HDO162" s="41"/>
      <c r="HDP162" s="41"/>
      <c r="HDQ162" s="41"/>
      <c r="HDR162" s="41"/>
      <c r="HDS162" s="41"/>
      <c r="HDT162" s="41"/>
      <c r="HDU162" s="41"/>
      <c r="HDV162" s="41"/>
      <c r="HDW162" s="41"/>
      <c r="HDX162" s="41"/>
      <c r="HDY162" s="41"/>
      <c r="HDZ162" s="41"/>
      <c r="HEA162" s="41"/>
      <c r="HEB162" s="41"/>
      <c r="HEC162" s="41"/>
      <c r="HED162" s="41"/>
      <c r="HEE162" s="41"/>
      <c r="HEF162" s="41"/>
      <c r="HEG162" s="41"/>
      <c r="HEH162" s="41"/>
      <c r="HEI162" s="41"/>
      <c r="HEJ162" s="41"/>
      <c r="HEK162" s="41"/>
      <c r="HEL162" s="41"/>
      <c r="HEM162" s="41"/>
      <c r="HEN162" s="41"/>
      <c r="HEO162" s="41"/>
      <c r="HEP162" s="41"/>
      <c r="HEQ162" s="41"/>
      <c r="HER162" s="41"/>
      <c r="HES162" s="41"/>
      <c r="HET162" s="41"/>
      <c r="HEU162" s="41"/>
      <c r="HEV162" s="41"/>
      <c r="HEW162" s="41"/>
      <c r="HEX162" s="41"/>
      <c r="HEY162" s="41"/>
      <c r="HEZ162" s="41"/>
      <c r="HFA162" s="41"/>
      <c r="HFB162" s="41"/>
      <c r="HFC162" s="41"/>
      <c r="HFD162" s="41"/>
      <c r="HFE162" s="41"/>
      <c r="HFF162" s="41"/>
      <c r="HFG162" s="41"/>
      <c r="HFH162" s="41"/>
      <c r="HFI162" s="41"/>
      <c r="HFJ162" s="41"/>
      <c r="HFK162" s="41"/>
      <c r="HFL162" s="41"/>
      <c r="HFM162" s="41"/>
      <c r="HFN162" s="41"/>
      <c r="HFO162" s="41"/>
      <c r="HFP162" s="41"/>
      <c r="HFQ162" s="41"/>
      <c r="HFR162" s="41"/>
      <c r="HFS162" s="41"/>
      <c r="HFT162" s="41"/>
      <c r="HFU162" s="41"/>
      <c r="HFV162" s="41"/>
      <c r="HFW162" s="41"/>
      <c r="HFX162" s="41"/>
      <c r="HFY162" s="41"/>
      <c r="HFZ162" s="41"/>
      <c r="HGA162" s="41"/>
      <c r="HGB162" s="41"/>
      <c r="HGC162" s="41"/>
      <c r="HGD162" s="41"/>
      <c r="HGE162" s="41"/>
      <c r="HGF162" s="41"/>
      <c r="HGG162" s="41"/>
      <c r="HGH162" s="41"/>
      <c r="HGI162" s="41"/>
      <c r="HGJ162" s="41"/>
      <c r="HGK162" s="41"/>
      <c r="HGL162" s="41"/>
      <c r="HGM162" s="41"/>
      <c r="HGN162" s="41"/>
      <c r="HGO162" s="41"/>
      <c r="HGP162" s="41"/>
      <c r="HGQ162" s="41"/>
      <c r="HGR162" s="41"/>
      <c r="HGS162" s="41"/>
      <c r="HGT162" s="41"/>
      <c r="HGU162" s="41"/>
      <c r="HGV162" s="41"/>
      <c r="HGW162" s="41"/>
      <c r="HGX162" s="41"/>
      <c r="HGY162" s="41"/>
      <c r="HGZ162" s="41"/>
      <c r="HHA162" s="41"/>
      <c r="HHB162" s="41"/>
      <c r="HHC162" s="41"/>
      <c r="HHD162" s="41"/>
      <c r="HHE162" s="41"/>
      <c r="HHF162" s="41"/>
      <c r="HHG162" s="41"/>
      <c r="HHH162" s="41"/>
      <c r="HHI162" s="41"/>
      <c r="HHJ162" s="41"/>
      <c r="HHK162" s="41"/>
      <c r="HHL162" s="41"/>
      <c r="HHM162" s="41"/>
      <c r="HHN162" s="41"/>
      <c r="HHO162" s="41"/>
      <c r="HHP162" s="41"/>
      <c r="HHQ162" s="41"/>
      <c r="HHR162" s="41"/>
      <c r="HHS162" s="41"/>
      <c r="HHT162" s="41"/>
      <c r="HHU162" s="41"/>
      <c r="HHV162" s="41"/>
      <c r="HHW162" s="41"/>
      <c r="HHX162" s="41"/>
      <c r="HHY162" s="41"/>
      <c r="HHZ162" s="41"/>
      <c r="HIA162" s="41"/>
      <c r="HIB162" s="41"/>
      <c r="HIC162" s="41"/>
      <c r="HID162" s="41"/>
      <c r="HIE162" s="41"/>
      <c r="HIF162" s="41"/>
      <c r="HIG162" s="41"/>
      <c r="HIH162" s="41"/>
      <c r="HII162" s="41"/>
      <c r="HIJ162" s="41"/>
      <c r="HIK162" s="41"/>
      <c r="HIL162" s="41"/>
      <c r="HIM162" s="41"/>
      <c r="HIN162" s="41"/>
      <c r="HIO162" s="41"/>
      <c r="HIP162" s="41"/>
      <c r="HIQ162" s="41"/>
      <c r="HIR162" s="41"/>
      <c r="HIS162" s="41"/>
      <c r="HIT162" s="41"/>
      <c r="HIU162" s="41"/>
      <c r="HIV162" s="41"/>
      <c r="HIW162" s="41"/>
      <c r="HIX162" s="41"/>
      <c r="HIY162" s="41"/>
      <c r="HIZ162" s="41"/>
      <c r="HJA162" s="41"/>
      <c r="HJB162" s="41"/>
      <c r="HJC162" s="41"/>
      <c r="HJD162" s="41"/>
      <c r="HJE162" s="41"/>
      <c r="HJF162" s="41"/>
      <c r="HJG162" s="41"/>
      <c r="HJH162" s="41"/>
      <c r="HJI162" s="41"/>
      <c r="HJJ162" s="41"/>
      <c r="HJK162" s="41"/>
      <c r="HJL162" s="41"/>
      <c r="HJM162" s="41"/>
      <c r="HJN162" s="41"/>
      <c r="HJO162" s="41"/>
      <c r="HJP162" s="41"/>
      <c r="HJQ162" s="41"/>
      <c r="HJR162" s="41"/>
      <c r="HJS162" s="41"/>
      <c r="HJT162" s="41"/>
      <c r="HJU162" s="41"/>
      <c r="HJV162" s="41"/>
      <c r="HJW162" s="41"/>
      <c r="HJX162" s="41"/>
      <c r="HJY162" s="41"/>
      <c r="HJZ162" s="41"/>
      <c r="HKA162" s="41"/>
      <c r="HKB162" s="41"/>
      <c r="HKC162" s="41"/>
      <c r="HKD162" s="41"/>
      <c r="HKE162" s="41"/>
      <c r="HKF162" s="41"/>
      <c r="HKG162" s="41"/>
      <c r="HKH162" s="41"/>
      <c r="HKI162" s="41"/>
      <c r="HKJ162" s="41"/>
      <c r="HKK162" s="41"/>
      <c r="HKL162" s="41"/>
      <c r="HKM162" s="41"/>
      <c r="HKN162" s="41"/>
      <c r="HKO162" s="41"/>
      <c r="HKP162" s="41"/>
      <c r="HKQ162" s="41"/>
      <c r="HKR162" s="41"/>
      <c r="HKS162" s="41"/>
      <c r="HKT162" s="41"/>
      <c r="HKU162" s="41"/>
      <c r="HKV162" s="41"/>
      <c r="HKW162" s="41"/>
      <c r="HKX162" s="41"/>
      <c r="HKY162" s="41"/>
      <c r="HKZ162" s="41"/>
      <c r="HLA162" s="41"/>
      <c r="HLB162" s="41"/>
      <c r="HLC162" s="41"/>
      <c r="HLD162" s="41"/>
      <c r="HLE162" s="41"/>
      <c r="HLF162" s="41"/>
      <c r="HLG162" s="41"/>
      <c r="HLH162" s="41"/>
      <c r="HLI162" s="41"/>
      <c r="HLJ162" s="41"/>
      <c r="HLK162" s="41"/>
      <c r="HLL162" s="41"/>
      <c r="HLM162" s="41"/>
      <c r="HLN162" s="41"/>
      <c r="HLO162" s="41"/>
      <c r="HLP162" s="41"/>
      <c r="HLQ162" s="41"/>
      <c r="HLR162" s="41"/>
      <c r="HLS162" s="41"/>
      <c r="HLT162" s="41"/>
      <c r="HLU162" s="41"/>
      <c r="HLV162" s="41"/>
      <c r="HLW162" s="41"/>
      <c r="HLX162" s="41"/>
      <c r="HLY162" s="41"/>
      <c r="HLZ162" s="41"/>
      <c r="HMA162" s="41"/>
      <c r="HMB162" s="41"/>
      <c r="HMC162" s="41"/>
      <c r="HMD162" s="41"/>
      <c r="HME162" s="41"/>
      <c r="HMF162" s="41"/>
      <c r="HMG162" s="41"/>
      <c r="HMH162" s="41"/>
      <c r="HMI162" s="41"/>
      <c r="HMJ162" s="41"/>
      <c r="HMK162" s="41"/>
      <c r="HML162" s="41"/>
      <c r="HMM162" s="41"/>
      <c r="HMN162" s="41"/>
      <c r="HMO162" s="41"/>
      <c r="HMP162" s="41"/>
      <c r="HMQ162" s="41"/>
      <c r="HMR162" s="41"/>
      <c r="HMS162" s="41"/>
      <c r="HMT162" s="41"/>
      <c r="HMU162" s="41"/>
      <c r="HMV162" s="41"/>
      <c r="HMW162" s="41"/>
      <c r="HMX162" s="41"/>
      <c r="HMY162" s="41"/>
      <c r="HMZ162" s="41"/>
      <c r="HNA162" s="41"/>
      <c r="HNB162" s="41"/>
      <c r="HNC162" s="41"/>
      <c r="HND162" s="41"/>
      <c r="HNE162" s="41"/>
      <c r="HNF162" s="41"/>
      <c r="HNG162" s="41"/>
      <c r="HNH162" s="41"/>
      <c r="HNI162" s="41"/>
      <c r="HNJ162" s="41"/>
      <c r="HNK162" s="41"/>
      <c r="HNL162" s="41"/>
      <c r="HNM162" s="41"/>
      <c r="HNN162" s="41"/>
      <c r="HNO162" s="41"/>
      <c r="HNP162" s="41"/>
      <c r="HNQ162" s="41"/>
      <c r="HNR162" s="41"/>
      <c r="HNS162" s="41"/>
      <c r="HNT162" s="41"/>
      <c r="HNU162" s="41"/>
      <c r="HNV162" s="41"/>
      <c r="HNW162" s="41"/>
      <c r="HNX162" s="41"/>
      <c r="HNY162" s="41"/>
      <c r="HNZ162" s="41"/>
      <c r="HOA162" s="41"/>
      <c r="HOB162" s="41"/>
      <c r="HOC162" s="41"/>
      <c r="HOD162" s="41"/>
      <c r="HOE162" s="41"/>
      <c r="HOF162" s="41"/>
      <c r="HOG162" s="41"/>
      <c r="HOH162" s="41"/>
      <c r="HOI162" s="41"/>
      <c r="HOJ162" s="41"/>
      <c r="HOK162" s="41"/>
      <c r="HOL162" s="41"/>
      <c r="HOM162" s="41"/>
      <c r="HON162" s="41"/>
      <c r="HOO162" s="41"/>
      <c r="HOP162" s="41"/>
      <c r="HOQ162" s="41"/>
      <c r="HOR162" s="41"/>
      <c r="HOS162" s="41"/>
      <c r="HOT162" s="41"/>
      <c r="HOU162" s="41"/>
      <c r="HOV162" s="41"/>
      <c r="HOW162" s="41"/>
      <c r="HOX162" s="41"/>
      <c r="HOY162" s="41"/>
      <c r="HOZ162" s="41"/>
      <c r="HPA162" s="41"/>
      <c r="HPB162" s="41"/>
      <c r="HPC162" s="41"/>
      <c r="HPD162" s="41"/>
      <c r="HPE162" s="41"/>
      <c r="HPF162" s="41"/>
      <c r="HPG162" s="41"/>
      <c r="HPH162" s="41"/>
      <c r="HPI162" s="41"/>
      <c r="HPJ162" s="41"/>
      <c r="HPK162" s="41"/>
      <c r="HPL162" s="41"/>
      <c r="HPM162" s="41"/>
      <c r="HPN162" s="41"/>
      <c r="HPO162" s="41"/>
      <c r="HPP162" s="41"/>
      <c r="HPQ162" s="41"/>
      <c r="HPR162" s="41"/>
      <c r="HPS162" s="41"/>
      <c r="HPT162" s="41"/>
      <c r="HPU162" s="41"/>
      <c r="HPV162" s="41"/>
      <c r="HPW162" s="41"/>
      <c r="HPX162" s="41"/>
      <c r="HPY162" s="41"/>
      <c r="HPZ162" s="41"/>
      <c r="HQA162" s="41"/>
      <c r="HQB162" s="41"/>
      <c r="HQC162" s="41"/>
      <c r="HQD162" s="41"/>
      <c r="HQE162" s="41"/>
      <c r="HQF162" s="41"/>
      <c r="HQG162" s="41"/>
      <c r="HQH162" s="41"/>
      <c r="HQI162" s="41"/>
      <c r="HQJ162" s="41"/>
      <c r="HQK162" s="41"/>
      <c r="HQL162" s="41"/>
      <c r="HQM162" s="41"/>
      <c r="HQN162" s="41"/>
      <c r="HQO162" s="41"/>
      <c r="HQP162" s="41"/>
      <c r="HQQ162" s="41"/>
      <c r="HQR162" s="41"/>
      <c r="HQS162" s="41"/>
      <c r="HQT162" s="41"/>
      <c r="HQU162" s="41"/>
      <c r="HQV162" s="41"/>
      <c r="HQW162" s="41"/>
      <c r="HQX162" s="41"/>
      <c r="HQY162" s="41"/>
      <c r="HQZ162" s="41"/>
      <c r="HRA162" s="41"/>
      <c r="HRB162" s="41"/>
      <c r="HRC162" s="41"/>
      <c r="HRD162" s="41"/>
      <c r="HRE162" s="41"/>
      <c r="HRF162" s="41"/>
      <c r="HRG162" s="41"/>
      <c r="HRH162" s="41"/>
      <c r="HRI162" s="41"/>
      <c r="HRJ162" s="41"/>
      <c r="HRK162" s="41"/>
      <c r="HRL162" s="41"/>
      <c r="HRM162" s="41"/>
      <c r="HRN162" s="41"/>
      <c r="HRO162" s="41"/>
      <c r="HRP162" s="41"/>
      <c r="HRQ162" s="41"/>
      <c r="HRR162" s="41"/>
      <c r="HRS162" s="41"/>
      <c r="HRT162" s="41"/>
      <c r="HRU162" s="41"/>
      <c r="HRV162" s="41"/>
      <c r="HRW162" s="41"/>
      <c r="HRX162" s="41"/>
      <c r="HRY162" s="41"/>
      <c r="HRZ162" s="41"/>
      <c r="HSA162" s="41"/>
      <c r="HSB162" s="41"/>
      <c r="HSC162" s="41"/>
      <c r="HSD162" s="41"/>
      <c r="HSE162" s="41"/>
      <c r="HSF162" s="41"/>
      <c r="HSG162" s="41"/>
      <c r="HSH162" s="41"/>
      <c r="HSI162" s="41"/>
      <c r="HSJ162" s="41"/>
      <c r="HSK162" s="41"/>
      <c r="HSL162" s="41"/>
      <c r="HSM162" s="41"/>
      <c r="HSN162" s="41"/>
      <c r="HSO162" s="41"/>
      <c r="HSP162" s="41"/>
      <c r="HSQ162" s="41"/>
      <c r="HSR162" s="41"/>
      <c r="HSS162" s="41"/>
      <c r="HST162" s="41"/>
      <c r="HSU162" s="41"/>
      <c r="HSV162" s="41"/>
      <c r="HSW162" s="41"/>
      <c r="HSX162" s="41"/>
      <c r="HSY162" s="41"/>
      <c r="HSZ162" s="41"/>
      <c r="HTA162" s="41"/>
      <c r="HTB162" s="41"/>
      <c r="HTC162" s="41"/>
      <c r="HTD162" s="41"/>
      <c r="HTE162" s="41"/>
      <c r="HTF162" s="41"/>
      <c r="HTG162" s="41"/>
      <c r="HTH162" s="41"/>
      <c r="HTI162" s="41"/>
      <c r="HTJ162" s="41"/>
      <c r="HTK162" s="41"/>
      <c r="HTL162" s="41"/>
      <c r="HTM162" s="41"/>
      <c r="HTN162" s="41"/>
      <c r="HTO162" s="41"/>
      <c r="HTP162" s="41"/>
      <c r="HTQ162" s="41"/>
      <c r="HTR162" s="41"/>
      <c r="HTS162" s="41"/>
      <c r="HTT162" s="41"/>
      <c r="HTU162" s="41"/>
      <c r="HTV162" s="41"/>
      <c r="HTW162" s="41"/>
      <c r="HTX162" s="41"/>
      <c r="HTY162" s="41"/>
      <c r="HTZ162" s="41"/>
      <c r="HUA162" s="41"/>
      <c r="HUB162" s="41"/>
      <c r="HUC162" s="41"/>
      <c r="HUD162" s="41"/>
      <c r="HUE162" s="41"/>
      <c r="HUF162" s="41"/>
      <c r="HUG162" s="41"/>
      <c r="HUH162" s="41"/>
      <c r="HUI162" s="41"/>
      <c r="HUJ162" s="41"/>
      <c r="HUK162" s="41"/>
      <c r="HUL162" s="41"/>
      <c r="HUM162" s="41"/>
      <c r="HUN162" s="41"/>
      <c r="HUO162" s="41"/>
      <c r="HUP162" s="41"/>
      <c r="HUQ162" s="41"/>
      <c r="HUR162" s="41"/>
      <c r="HUS162" s="41"/>
      <c r="HUT162" s="41"/>
      <c r="HUU162" s="41"/>
      <c r="HUV162" s="41"/>
      <c r="HUW162" s="41"/>
      <c r="HUX162" s="41"/>
      <c r="HUY162" s="41"/>
      <c r="HUZ162" s="41"/>
      <c r="HVA162" s="41"/>
      <c r="HVB162" s="41"/>
      <c r="HVC162" s="41"/>
      <c r="HVD162" s="41"/>
      <c r="HVE162" s="41"/>
      <c r="HVF162" s="41"/>
      <c r="HVG162" s="41"/>
      <c r="HVH162" s="41"/>
      <c r="HVI162" s="41"/>
      <c r="HVJ162" s="41"/>
      <c r="HVK162" s="41"/>
      <c r="HVL162" s="41"/>
      <c r="HVM162" s="41"/>
      <c r="HVN162" s="41"/>
      <c r="HVO162" s="41"/>
      <c r="HVP162" s="41"/>
      <c r="HVQ162" s="41"/>
      <c r="HVR162" s="41"/>
      <c r="HVS162" s="41"/>
      <c r="HVT162" s="41"/>
      <c r="HVU162" s="41"/>
      <c r="HVV162" s="41"/>
      <c r="HVW162" s="41"/>
      <c r="HVX162" s="41"/>
      <c r="HVY162" s="41"/>
      <c r="HVZ162" s="41"/>
      <c r="HWA162" s="41"/>
      <c r="HWB162" s="41"/>
      <c r="HWC162" s="41"/>
      <c r="HWD162" s="41"/>
      <c r="HWE162" s="41"/>
      <c r="HWF162" s="41"/>
      <c r="HWG162" s="41"/>
      <c r="HWH162" s="41"/>
      <c r="HWI162" s="41"/>
      <c r="HWJ162" s="41"/>
      <c r="HWK162" s="41"/>
      <c r="HWL162" s="41"/>
      <c r="HWM162" s="41"/>
      <c r="HWN162" s="41"/>
      <c r="HWO162" s="41"/>
      <c r="HWP162" s="41"/>
      <c r="HWQ162" s="41"/>
      <c r="HWR162" s="41"/>
      <c r="HWS162" s="41"/>
      <c r="HWT162" s="41"/>
      <c r="HWU162" s="41"/>
      <c r="HWV162" s="41"/>
      <c r="HWW162" s="41"/>
      <c r="HWX162" s="41"/>
      <c r="HWY162" s="41"/>
      <c r="HWZ162" s="41"/>
      <c r="HXA162" s="41"/>
      <c r="HXB162" s="41"/>
      <c r="HXC162" s="41"/>
      <c r="HXD162" s="41"/>
      <c r="HXE162" s="41"/>
      <c r="HXF162" s="41"/>
      <c r="HXG162" s="41"/>
      <c r="HXH162" s="41"/>
      <c r="HXI162" s="41"/>
      <c r="HXJ162" s="41"/>
      <c r="HXK162" s="41"/>
      <c r="HXL162" s="41"/>
      <c r="HXM162" s="41"/>
      <c r="HXN162" s="41"/>
      <c r="HXO162" s="41"/>
      <c r="HXP162" s="41"/>
      <c r="HXQ162" s="41"/>
      <c r="HXR162" s="41"/>
      <c r="HXS162" s="41"/>
      <c r="HXT162" s="41"/>
      <c r="HXU162" s="41"/>
      <c r="HXV162" s="41"/>
      <c r="HXW162" s="41"/>
      <c r="HXX162" s="41"/>
      <c r="HXY162" s="41"/>
      <c r="HXZ162" s="41"/>
      <c r="HYA162" s="41"/>
      <c r="HYB162" s="41"/>
      <c r="HYC162" s="41"/>
      <c r="HYD162" s="41"/>
      <c r="HYE162" s="41"/>
      <c r="HYF162" s="41"/>
      <c r="HYG162" s="41"/>
      <c r="HYH162" s="41"/>
      <c r="HYI162" s="41"/>
      <c r="HYJ162" s="41"/>
      <c r="HYK162" s="41"/>
      <c r="HYL162" s="41"/>
      <c r="HYM162" s="41"/>
      <c r="HYN162" s="41"/>
      <c r="HYO162" s="41"/>
      <c r="HYP162" s="41"/>
      <c r="HYQ162" s="41"/>
      <c r="HYR162" s="41"/>
      <c r="HYS162" s="41"/>
      <c r="HYT162" s="41"/>
      <c r="HYU162" s="41"/>
      <c r="HYV162" s="41"/>
      <c r="HYW162" s="41"/>
      <c r="HYX162" s="41"/>
      <c r="HYY162" s="41"/>
      <c r="HYZ162" s="41"/>
      <c r="HZA162" s="41"/>
      <c r="HZB162" s="41"/>
      <c r="HZC162" s="41"/>
      <c r="HZD162" s="41"/>
      <c r="HZE162" s="41"/>
      <c r="HZF162" s="41"/>
      <c r="HZG162" s="41"/>
      <c r="HZH162" s="41"/>
      <c r="HZI162" s="41"/>
      <c r="HZJ162" s="41"/>
      <c r="HZK162" s="41"/>
      <c r="HZL162" s="41"/>
      <c r="HZM162" s="41"/>
      <c r="HZN162" s="41"/>
      <c r="HZO162" s="41"/>
      <c r="HZP162" s="41"/>
      <c r="HZQ162" s="41"/>
      <c r="HZR162" s="41"/>
      <c r="HZS162" s="41"/>
      <c r="HZT162" s="41"/>
      <c r="HZU162" s="41"/>
      <c r="HZV162" s="41"/>
      <c r="HZW162" s="41"/>
      <c r="HZX162" s="41"/>
      <c r="HZY162" s="41"/>
      <c r="HZZ162" s="41"/>
      <c r="IAA162" s="41"/>
      <c r="IAB162" s="41"/>
      <c r="IAC162" s="41"/>
      <c r="IAD162" s="41"/>
      <c r="IAE162" s="41"/>
      <c r="IAF162" s="41"/>
      <c r="IAG162" s="41"/>
      <c r="IAH162" s="41"/>
      <c r="IAI162" s="41"/>
      <c r="IAJ162" s="41"/>
      <c r="IAK162" s="41"/>
      <c r="IAL162" s="41"/>
      <c r="IAM162" s="41"/>
      <c r="IAN162" s="41"/>
      <c r="IAO162" s="41"/>
      <c r="IAP162" s="41"/>
      <c r="IAQ162" s="41"/>
      <c r="IAR162" s="41"/>
      <c r="IAS162" s="41"/>
      <c r="IAT162" s="41"/>
      <c r="IAU162" s="41"/>
      <c r="IAV162" s="41"/>
      <c r="IAW162" s="41"/>
      <c r="IAX162" s="41"/>
      <c r="IAY162" s="41"/>
      <c r="IAZ162" s="41"/>
      <c r="IBA162" s="41"/>
      <c r="IBB162" s="41"/>
      <c r="IBC162" s="41"/>
      <c r="IBD162" s="41"/>
      <c r="IBE162" s="41"/>
      <c r="IBF162" s="41"/>
      <c r="IBG162" s="41"/>
      <c r="IBH162" s="41"/>
      <c r="IBI162" s="41"/>
      <c r="IBJ162" s="41"/>
      <c r="IBK162" s="41"/>
      <c r="IBL162" s="41"/>
      <c r="IBM162" s="41"/>
      <c r="IBN162" s="41"/>
      <c r="IBO162" s="41"/>
      <c r="IBP162" s="41"/>
      <c r="IBQ162" s="41"/>
      <c r="IBR162" s="41"/>
      <c r="IBS162" s="41"/>
      <c r="IBT162" s="41"/>
      <c r="IBU162" s="41"/>
      <c r="IBV162" s="41"/>
      <c r="IBW162" s="41"/>
      <c r="IBX162" s="41"/>
      <c r="IBY162" s="41"/>
      <c r="IBZ162" s="41"/>
      <c r="ICA162" s="41"/>
      <c r="ICB162" s="41"/>
      <c r="ICC162" s="41"/>
      <c r="ICD162" s="41"/>
      <c r="ICE162" s="41"/>
      <c r="ICF162" s="41"/>
      <c r="ICG162" s="41"/>
      <c r="ICH162" s="41"/>
      <c r="ICI162" s="41"/>
      <c r="ICJ162" s="41"/>
      <c r="ICK162" s="41"/>
      <c r="ICL162" s="41"/>
      <c r="ICM162" s="41"/>
      <c r="ICN162" s="41"/>
      <c r="ICO162" s="41"/>
      <c r="ICP162" s="41"/>
      <c r="ICQ162" s="41"/>
      <c r="ICR162" s="41"/>
      <c r="ICS162" s="41"/>
      <c r="ICT162" s="41"/>
      <c r="ICU162" s="41"/>
      <c r="ICV162" s="41"/>
      <c r="ICW162" s="41"/>
      <c r="ICX162" s="41"/>
      <c r="ICY162" s="41"/>
      <c r="ICZ162" s="41"/>
      <c r="IDA162" s="41"/>
      <c r="IDB162" s="41"/>
      <c r="IDC162" s="41"/>
      <c r="IDD162" s="41"/>
      <c r="IDE162" s="41"/>
      <c r="IDF162" s="41"/>
      <c r="IDG162" s="41"/>
      <c r="IDH162" s="41"/>
      <c r="IDI162" s="41"/>
      <c r="IDJ162" s="41"/>
      <c r="IDK162" s="41"/>
      <c r="IDL162" s="41"/>
      <c r="IDM162" s="41"/>
      <c r="IDN162" s="41"/>
      <c r="IDO162" s="41"/>
      <c r="IDP162" s="41"/>
      <c r="IDQ162" s="41"/>
      <c r="IDR162" s="41"/>
      <c r="IDS162" s="41"/>
      <c r="IDT162" s="41"/>
      <c r="IDU162" s="41"/>
      <c r="IDV162" s="41"/>
      <c r="IDW162" s="41"/>
      <c r="IDX162" s="41"/>
      <c r="IDY162" s="41"/>
      <c r="IDZ162" s="41"/>
      <c r="IEA162" s="41"/>
      <c r="IEB162" s="41"/>
      <c r="IEC162" s="41"/>
      <c r="IED162" s="41"/>
      <c r="IEE162" s="41"/>
      <c r="IEF162" s="41"/>
      <c r="IEG162" s="41"/>
      <c r="IEH162" s="41"/>
      <c r="IEI162" s="41"/>
      <c r="IEJ162" s="41"/>
      <c r="IEK162" s="41"/>
      <c r="IEL162" s="41"/>
      <c r="IEM162" s="41"/>
      <c r="IEN162" s="41"/>
      <c r="IEO162" s="41"/>
      <c r="IEP162" s="41"/>
      <c r="IEQ162" s="41"/>
      <c r="IER162" s="41"/>
      <c r="IES162" s="41"/>
      <c r="IET162" s="41"/>
      <c r="IEU162" s="41"/>
      <c r="IEV162" s="41"/>
      <c r="IEW162" s="41"/>
      <c r="IEX162" s="41"/>
      <c r="IEY162" s="41"/>
      <c r="IEZ162" s="41"/>
      <c r="IFA162" s="41"/>
      <c r="IFB162" s="41"/>
      <c r="IFC162" s="41"/>
      <c r="IFD162" s="41"/>
      <c r="IFE162" s="41"/>
      <c r="IFF162" s="41"/>
      <c r="IFG162" s="41"/>
      <c r="IFH162" s="41"/>
      <c r="IFI162" s="41"/>
      <c r="IFJ162" s="41"/>
      <c r="IFK162" s="41"/>
      <c r="IFL162" s="41"/>
      <c r="IFM162" s="41"/>
      <c r="IFN162" s="41"/>
      <c r="IFO162" s="41"/>
      <c r="IFP162" s="41"/>
      <c r="IFQ162" s="41"/>
      <c r="IFR162" s="41"/>
      <c r="IFS162" s="41"/>
      <c r="IFT162" s="41"/>
      <c r="IFU162" s="41"/>
      <c r="IFV162" s="41"/>
      <c r="IFW162" s="41"/>
      <c r="IFX162" s="41"/>
      <c r="IFY162" s="41"/>
      <c r="IFZ162" s="41"/>
      <c r="IGA162" s="41"/>
      <c r="IGB162" s="41"/>
      <c r="IGC162" s="41"/>
      <c r="IGD162" s="41"/>
      <c r="IGE162" s="41"/>
      <c r="IGF162" s="41"/>
      <c r="IGG162" s="41"/>
      <c r="IGH162" s="41"/>
      <c r="IGI162" s="41"/>
      <c r="IGJ162" s="41"/>
      <c r="IGK162" s="41"/>
      <c r="IGL162" s="41"/>
      <c r="IGM162" s="41"/>
      <c r="IGN162" s="41"/>
      <c r="IGO162" s="41"/>
      <c r="IGP162" s="41"/>
      <c r="IGQ162" s="41"/>
      <c r="IGR162" s="41"/>
      <c r="IGS162" s="41"/>
      <c r="IGT162" s="41"/>
      <c r="IGU162" s="41"/>
      <c r="IGV162" s="41"/>
      <c r="IGW162" s="41"/>
      <c r="IGX162" s="41"/>
      <c r="IGY162" s="41"/>
      <c r="IGZ162" s="41"/>
      <c r="IHA162" s="41"/>
      <c r="IHB162" s="41"/>
      <c r="IHC162" s="41"/>
      <c r="IHD162" s="41"/>
      <c r="IHE162" s="41"/>
      <c r="IHF162" s="41"/>
      <c r="IHG162" s="41"/>
      <c r="IHH162" s="41"/>
      <c r="IHI162" s="41"/>
      <c r="IHJ162" s="41"/>
      <c r="IHK162" s="41"/>
      <c r="IHL162" s="41"/>
      <c r="IHM162" s="41"/>
      <c r="IHN162" s="41"/>
      <c r="IHO162" s="41"/>
      <c r="IHP162" s="41"/>
      <c r="IHQ162" s="41"/>
      <c r="IHR162" s="41"/>
      <c r="IHS162" s="41"/>
      <c r="IHT162" s="41"/>
      <c r="IHU162" s="41"/>
      <c r="IHV162" s="41"/>
      <c r="IHW162" s="41"/>
      <c r="IHX162" s="41"/>
      <c r="IHY162" s="41"/>
      <c r="IHZ162" s="41"/>
      <c r="IIA162" s="41"/>
      <c r="IIB162" s="41"/>
      <c r="IIC162" s="41"/>
      <c r="IID162" s="41"/>
      <c r="IIE162" s="41"/>
      <c r="IIF162" s="41"/>
      <c r="IIG162" s="41"/>
      <c r="IIH162" s="41"/>
      <c r="III162" s="41"/>
      <c r="IIJ162" s="41"/>
      <c r="IIK162" s="41"/>
      <c r="IIL162" s="41"/>
      <c r="IIM162" s="41"/>
      <c r="IIN162" s="41"/>
      <c r="IIO162" s="41"/>
      <c r="IIP162" s="41"/>
      <c r="IIQ162" s="41"/>
      <c r="IIR162" s="41"/>
      <c r="IIS162" s="41"/>
      <c r="IIT162" s="41"/>
      <c r="IIU162" s="41"/>
      <c r="IIV162" s="41"/>
      <c r="IIW162" s="41"/>
      <c r="IIX162" s="41"/>
      <c r="IIY162" s="41"/>
      <c r="IIZ162" s="41"/>
      <c r="IJA162" s="41"/>
      <c r="IJB162" s="41"/>
      <c r="IJC162" s="41"/>
      <c r="IJD162" s="41"/>
      <c r="IJE162" s="41"/>
      <c r="IJF162" s="41"/>
      <c r="IJG162" s="41"/>
      <c r="IJH162" s="41"/>
      <c r="IJI162" s="41"/>
      <c r="IJJ162" s="41"/>
      <c r="IJK162" s="41"/>
      <c r="IJL162" s="41"/>
      <c r="IJM162" s="41"/>
      <c r="IJN162" s="41"/>
      <c r="IJO162" s="41"/>
      <c r="IJP162" s="41"/>
      <c r="IJQ162" s="41"/>
      <c r="IJR162" s="41"/>
      <c r="IJS162" s="41"/>
      <c r="IJT162" s="41"/>
      <c r="IJU162" s="41"/>
      <c r="IJV162" s="41"/>
      <c r="IJW162" s="41"/>
      <c r="IJX162" s="41"/>
      <c r="IJY162" s="41"/>
      <c r="IJZ162" s="41"/>
      <c r="IKA162" s="41"/>
      <c r="IKB162" s="41"/>
      <c r="IKC162" s="41"/>
      <c r="IKD162" s="41"/>
      <c r="IKE162" s="41"/>
      <c r="IKF162" s="41"/>
      <c r="IKG162" s="41"/>
      <c r="IKH162" s="41"/>
      <c r="IKI162" s="41"/>
      <c r="IKJ162" s="41"/>
      <c r="IKK162" s="41"/>
      <c r="IKL162" s="41"/>
      <c r="IKM162" s="41"/>
      <c r="IKN162" s="41"/>
      <c r="IKO162" s="41"/>
      <c r="IKP162" s="41"/>
      <c r="IKQ162" s="41"/>
      <c r="IKR162" s="41"/>
      <c r="IKS162" s="41"/>
      <c r="IKT162" s="41"/>
      <c r="IKU162" s="41"/>
      <c r="IKV162" s="41"/>
      <c r="IKW162" s="41"/>
      <c r="IKX162" s="41"/>
      <c r="IKY162" s="41"/>
      <c r="IKZ162" s="41"/>
      <c r="ILA162" s="41"/>
      <c r="ILB162" s="41"/>
      <c r="ILC162" s="41"/>
      <c r="ILD162" s="41"/>
      <c r="ILE162" s="41"/>
      <c r="ILF162" s="41"/>
      <c r="ILG162" s="41"/>
      <c r="ILH162" s="41"/>
      <c r="ILI162" s="41"/>
      <c r="ILJ162" s="41"/>
      <c r="ILK162" s="41"/>
      <c r="ILL162" s="41"/>
      <c r="ILM162" s="41"/>
      <c r="ILN162" s="41"/>
      <c r="ILO162" s="41"/>
      <c r="ILP162" s="41"/>
      <c r="ILQ162" s="41"/>
      <c r="ILR162" s="41"/>
      <c r="ILS162" s="41"/>
      <c r="ILT162" s="41"/>
      <c r="ILU162" s="41"/>
      <c r="ILV162" s="41"/>
      <c r="ILW162" s="41"/>
      <c r="ILX162" s="41"/>
      <c r="ILY162" s="41"/>
      <c r="ILZ162" s="41"/>
      <c r="IMA162" s="41"/>
      <c r="IMB162" s="41"/>
      <c r="IMC162" s="41"/>
      <c r="IMD162" s="41"/>
      <c r="IME162" s="41"/>
      <c r="IMF162" s="41"/>
      <c r="IMG162" s="41"/>
      <c r="IMH162" s="41"/>
      <c r="IMI162" s="41"/>
      <c r="IMJ162" s="41"/>
      <c r="IMK162" s="41"/>
      <c r="IML162" s="41"/>
      <c r="IMM162" s="41"/>
      <c r="IMN162" s="41"/>
      <c r="IMO162" s="41"/>
      <c r="IMP162" s="41"/>
      <c r="IMQ162" s="41"/>
      <c r="IMR162" s="41"/>
      <c r="IMS162" s="41"/>
      <c r="IMT162" s="41"/>
      <c r="IMU162" s="41"/>
      <c r="IMV162" s="41"/>
      <c r="IMW162" s="41"/>
      <c r="IMX162" s="41"/>
      <c r="IMY162" s="41"/>
      <c r="IMZ162" s="41"/>
      <c r="INA162" s="41"/>
      <c r="INB162" s="41"/>
      <c r="INC162" s="41"/>
      <c r="IND162" s="41"/>
      <c r="INE162" s="41"/>
      <c r="INF162" s="41"/>
      <c r="ING162" s="41"/>
      <c r="INH162" s="41"/>
      <c r="INI162" s="41"/>
      <c r="INJ162" s="41"/>
      <c r="INK162" s="41"/>
      <c r="INL162" s="41"/>
      <c r="INM162" s="41"/>
      <c r="INN162" s="41"/>
      <c r="INO162" s="41"/>
      <c r="INP162" s="41"/>
      <c r="INQ162" s="41"/>
      <c r="INR162" s="41"/>
      <c r="INS162" s="41"/>
      <c r="INT162" s="41"/>
      <c r="INU162" s="41"/>
      <c r="INV162" s="41"/>
      <c r="INW162" s="41"/>
      <c r="INX162" s="41"/>
      <c r="INY162" s="41"/>
      <c r="INZ162" s="41"/>
      <c r="IOA162" s="41"/>
      <c r="IOB162" s="41"/>
      <c r="IOC162" s="41"/>
      <c r="IOD162" s="41"/>
      <c r="IOE162" s="41"/>
      <c r="IOF162" s="41"/>
      <c r="IOG162" s="41"/>
      <c r="IOH162" s="41"/>
      <c r="IOI162" s="41"/>
      <c r="IOJ162" s="41"/>
      <c r="IOK162" s="41"/>
      <c r="IOL162" s="41"/>
      <c r="IOM162" s="41"/>
      <c r="ION162" s="41"/>
      <c r="IOO162" s="41"/>
      <c r="IOP162" s="41"/>
      <c r="IOQ162" s="41"/>
      <c r="IOR162" s="41"/>
      <c r="IOS162" s="41"/>
      <c r="IOT162" s="41"/>
      <c r="IOU162" s="41"/>
      <c r="IOV162" s="41"/>
      <c r="IOW162" s="41"/>
      <c r="IOX162" s="41"/>
      <c r="IOY162" s="41"/>
      <c r="IOZ162" s="41"/>
      <c r="IPA162" s="41"/>
      <c r="IPB162" s="41"/>
      <c r="IPC162" s="41"/>
      <c r="IPD162" s="41"/>
      <c r="IPE162" s="41"/>
      <c r="IPF162" s="41"/>
      <c r="IPG162" s="41"/>
      <c r="IPH162" s="41"/>
      <c r="IPI162" s="41"/>
      <c r="IPJ162" s="41"/>
      <c r="IPK162" s="41"/>
      <c r="IPL162" s="41"/>
      <c r="IPM162" s="41"/>
      <c r="IPN162" s="41"/>
      <c r="IPO162" s="41"/>
      <c r="IPP162" s="41"/>
      <c r="IPQ162" s="41"/>
      <c r="IPR162" s="41"/>
      <c r="IPS162" s="41"/>
      <c r="IPT162" s="41"/>
      <c r="IPU162" s="41"/>
      <c r="IPV162" s="41"/>
      <c r="IPW162" s="41"/>
      <c r="IPX162" s="41"/>
      <c r="IPY162" s="41"/>
      <c r="IPZ162" s="41"/>
      <c r="IQA162" s="41"/>
      <c r="IQB162" s="41"/>
      <c r="IQC162" s="41"/>
      <c r="IQD162" s="41"/>
      <c r="IQE162" s="41"/>
      <c r="IQF162" s="41"/>
      <c r="IQG162" s="41"/>
      <c r="IQH162" s="41"/>
      <c r="IQI162" s="41"/>
      <c r="IQJ162" s="41"/>
      <c r="IQK162" s="41"/>
      <c r="IQL162" s="41"/>
      <c r="IQM162" s="41"/>
      <c r="IQN162" s="41"/>
      <c r="IQO162" s="41"/>
      <c r="IQP162" s="41"/>
      <c r="IQQ162" s="41"/>
      <c r="IQR162" s="41"/>
      <c r="IQS162" s="41"/>
      <c r="IQT162" s="41"/>
      <c r="IQU162" s="41"/>
      <c r="IQV162" s="41"/>
      <c r="IQW162" s="41"/>
      <c r="IQX162" s="41"/>
      <c r="IQY162" s="41"/>
      <c r="IQZ162" s="41"/>
      <c r="IRA162" s="41"/>
      <c r="IRB162" s="41"/>
      <c r="IRC162" s="41"/>
      <c r="IRD162" s="41"/>
      <c r="IRE162" s="41"/>
      <c r="IRF162" s="41"/>
      <c r="IRG162" s="41"/>
      <c r="IRH162" s="41"/>
      <c r="IRI162" s="41"/>
      <c r="IRJ162" s="41"/>
      <c r="IRK162" s="41"/>
      <c r="IRL162" s="41"/>
      <c r="IRM162" s="41"/>
      <c r="IRN162" s="41"/>
      <c r="IRO162" s="41"/>
      <c r="IRP162" s="41"/>
      <c r="IRQ162" s="41"/>
      <c r="IRR162" s="41"/>
      <c r="IRS162" s="41"/>
      <c r="IRT162" s="41"/>
      <c r="IRU162" s="41"/>
      <c r="IRV162" s="41"/>
      <c r="IRW162" s="41"/>
      <c r="IRX162" s="41"/>
      <c r="IRY162" s="41"/>
      <c r="IRZ162" s="41"/>
      <c r="ISA162" s="41"/>
      <c r="ISB162" s="41"/>
      <c r="ISC162" s="41"/>
      <c r="ISD162" s="41"/>
      <c r="ISE162" s="41"/>
      <c r="ISF162" s="41"/>
      <c r="ISG162" s="41"/>
      <c r="ISH162" s="41"/>
      <c r="ISI162" s="41"/>
      <c r="ISJ162" s="41"/>
      <c r="ISK162" s="41"/>
      <c r="ISL162" s="41"/>
      <c r="ISM162" s="41"/>
      <c r="ISN162" s="41"/>
      <c r="ISO162" s="41"/>
      <c r="ISP162" s="41"/>
      <c r="ISQ162" s="41"/>
      <c r="ISR162" s="41"/>
      <c r="ISS162" s="41"/>
      <c r="IST162" s="41"/>
      <c r="ISU162" s="41"/>
      <c r="ISV162" s="41"/>
      <c r="ISW162" s="41"/>
      <c r="ISX162" s="41"/>
      <c r="ISY162" s="41"/>
      <c r="ISZ162" s="41"/>
      <c r="ITA162" s="41"/>
      <c r="ITB162" s="41"/>
      <c r="ITC162" s="41"/>
      <c r="ITD162" s="41"/>
      <c r="ITE162" s="41"/>
      <c r="ITF162" s="41"/>
      <c r="ITG162" s="41"/>
      <c r="ITH162" s="41"/>
      <c r="ITI162" s="41"/>
      <c r="ITJ162" s="41"/>
      <c r="ITK162" s="41"/>
      <c r="ITL162" s="41"/>
      <c r="ITM162" s="41"/>
      <c r="ITN162" s="41"/>
      <c r="ITO162" s="41"/>
      <c r="ITP162" s="41"/>
      <c r="ITQ162" s="41"/>
      <c r="ITR162" s="41"/>
      <c r="ITS162" s="41"/>
      <c r="ITT162" s="41"/>
      <c r="ITU162" s="41"/>
      <c r="ITV162" s="41"/>
      <c r="ITW162" s="41"/>
      <c r="ITX162" s="41"/>
      <c r="ITY162" s="41"/>
      <c r="ITZ162" s="41"/>
      <c r="IUA162" s="41"/>
      <c r="IUB162" s="41"/>
      <c r="IUC162" s="41"/>
      <c r="IUD162" s="41"/>
      <c r="IUE162" s="41"/>
      <c r="IUF162" s="41"/>
      <c r="IUG162" s="41"/>
      <c r="IUH162" s="41"/>
      <c r="IUI162" s="41"/>
      <c r="IUJ162" s="41"/>
      <c r="IUK162" s="41"/>
      <c r="IUL162" s="41"/>
      <c r="IUM162" s="41"/>
      <c r="IUN162" s="41"/>
      <c r="IUO162" s="41"/>
      <c r="IUP162" s="41"/>
      <c r="IUQ162" s="41"/>
      <c r="IUR162" s="41"/>
      <c r="IUS162" s="41"/>
      <c r="IUT162" s="41"/>
      <c r="IUU162" s="41"/>
      <c r="IUV162" s="41"/>
      <c r="IUW162" s="41"/>
      <c r="IUX162" s="41"/>
      <c r="IUY162" s="41"/>
      <c r="IUZ162" s="41"/>
      <c r="IVA162" s="41"/>
      <c r="IVB162" s="41"/>
      <c r="IVC162" s="41"/>
      <c r="IVD162" s="41"/>
      <c r="IVE162" s="41"/>
      <c r="IVF162" s="41"/>
      <c r="IVG162" s="41"/>
      <c r="IVH162" s="41"/>
      <c r="IVI162" s="41"/>
      <c r="IVJ162" s="41"/>
      <c r="IVK162" s="41"/>
      <c r="IVL162" s="41"/>
      <c r="IVM162" s="41"/>
      <c r="IVN162" s="41"/>
      <c r="IVO162" s="41"/>
      <c r="IVP162" s="41"/>
      <c r="IVQ162" s="41"/>
      <c r="IVR162" s="41"/>
      <c r="IVS162" s="41"/>
      <c r="IVT162" s="41"/>
      <c r="IVU162" s="41"/>
      <c r="IVV162" s="41"/>
      <c r="IVW162" s="41"/>
      <c r="IVX162" s="41"/>
      <c r="IVY162" s="41"/>
      <c r="IVZ162" s="41"/>
      <c r="IWA162" s="41"/>
      <c r="IWB162" s="41"/>
      <c r="IWC162" s="41"/>
      <c r="IWD162" s="41"/>
      <c r="IWE162" s="41"/>
      <c r="IWF162" s="41"/>
      <c r="IWG162" s="41"/>
      <c r="IWH162" s="41"/>
      <c r="IWI162" s="41"/>
      <c r="IWJ162" s="41"/>
      <c r="IWK162" s="41"/>
      <c r="IWL162" s="41"/>
      <c r="IWM162" s="41"/>
      <c r="IWN162" s="41"/>
      <c r="IWO162" s="41"/>
      <c r="IWP162" s="41"/>
      <c r="IWQ162" s="41"/>
      <c r="IWR162" s="41"/>
      <c r="IWS162" s="41"/>
      <c r="IWT162" s="41"/>
      <c r="IWU162" s="41"/>
      <c r="IWV162" s="41"/>
      <c r="IWW162" s="41"/>
      <c r="IWX162" s="41"/>
      <c r="IWY162" s="41"/>
      <c r="IWZ162" s="41"/>
      <c r="IXA162" s="41"/>
      <c r="IXB162" s="41"/>
      <c r="IXC162" s="41"/>
      <c r="IXD162" s="41"/>
      <c r="IXE162" s="41"/>
      <c r="IXF162" s="41"/>
      <c r="IXG162" s="41"/>
      <c r="IXH162" s="41"/>
      <c r="IXI162" s="41"/>
      <c r="IXJ162" s="41"/>
      <c r="IXK162" s="41"/>
      <c r="IXL162" s="41"/>
      <c r="IXM162" s="41"/>
      <c r="IXN162" s="41"/>
      <c r="IXO162" s="41"/>
      <c r="IXP162" s="41"/>
      <c r="IXQ162" s="41"/>
      <c r="IXR162" s="41"/>
      <c r="IXS162" s="41"/>
      <c r="IXT162" s="41"/>
      <c r="IXU162" s="41"/>
      <c r="IXV162" s="41"/>
      <c r="IXW162" s="41"/>
      <c r="IXX162" s="41"/>
      <c r="IXY162" s="41"/>
      <c r="IXZ162" s="41"/>
      <c r="IYA162" s="41"/>
      <c r="IYB162" s="41"/>
      <c r="IYC162" s="41"/>
      <c r="IYD162" s="41"/>
      <c r="IYE162" s="41"/>
      <c r="IYF162" s="41"/>
      <c r="IYG162" s="41"/>
      <c r="IYH162" s="41"/>
      <c r="IYI162" s="41"/>
      <c r="IYJ162" s="41"/>
      <c r="IYK162" s="41"/>
      <c r="IYL162" s="41"/>
      <c r="IYM162" s="41"/>
      <c r="IYN162" s="41"/>
      <c r="IYO162" s="41"/>
      <c r="IYP162" s="41"/>
      <c r="IYQ162" s="41"/>
      <c r="IYR162" s="41"/>
      <c r="IYS162" s="41"/>
      <c r="IYT162" s="41"/>
      <c r="IYU162" s="41"/>
      <c r="IYV162" s="41"/>
      <c r="IYW162" s="41"/>
      <c r="IYX162" s="41"/>
      <c r="IYY162" s="41"/>
      <c r="IYZ162" s="41"/>
      <c r="IZA162" s="41"/>
      <c r="IZB162" s="41"/>
      <c r="IZC162" s="41"/>
      <c r="IZD162" s="41"/>
      <c r="IZE162" s="41"/>
      <c r="IZF162" s="41"/>
      <c r="IZG162" s="41"/>
      <c r="IZH162" s="41"/>
      <c r="IZI162" s="41"/>
      <c r="IZJ162" s="41"/>
      <c r="IZK162" s="41"/>
      <c r="IZL162" s="41"/>
      <c r="IZM162" s="41"/>
      <c r="IZN162" s="41"/>
      <c r="IZO162" s="41"/>
      <c r="IZP162" s="41"/>
      <c r="IZQ162" s="41"/>
      <c r="IZR162" s="41"/>
      <c r="IZS162" s="41"/>
      <c r="IZT162" s="41"/>
      <c r="IZU162" s="41"/>
      <c r="IZV162" s="41"/>
      <c r="IZW162" s="41"/>
      <c r="IZX162" s="41"/>
      <c r="IZY162" s="41"/>
      <c r="IZZ162" s="41"/>
      <c r="JAA162" s="41"/>
      <c r="JAB162" s="41"/>
      <c r="JAC162" s="41"/>
      <c r="JAD162" s="41"/>
      <c r="JAE162" s="41"/>
      <c r="JAF162" s="41"/>
      <c r="JAG162" s="41"/>
      <c r="JAH162" s="41"/>
      <c r="JAI162" s="41"/>
      <c r="JAJ162" s="41"/>
      <c r="JAK162" s="41"/>
      <c r="JAL162" s="41"/>
      <c r="JAM162" s="41"/>
      <c r="JAN162" s="41"/>
      <c r="JAO162" s="41"/>
      <c r="JAP162" s="41"/>
      <c r="JAQ162" s="41"/>
      <c r="JAR162" s="41"/>
      <c r="JAS162" s="41"/>
      <c r="JAT162" s="41"/>
      <c r="JAU162" s="41"/>
      <c r="JAV162" s="41"/>
      <c r="JAW162" s="41"/>
      <c r="JAX162" s="41"/>
      <c r="JAY162" s="41"/>
      <c r="JAZ162" s="41"/>
      <c r="JBA162" s="41"/>
      <c r="JBB162" s="41"/>
      <c r="JBC162" s="41"/>
      <c r="JBD162" s="41"/>
      <c r="JBE162" s="41"/>
      <c r="JBF162" s="41"/>
      <c r="JBG162" s="41"/>
      <c r="JBH162" s="41"/>
      <c r="JBI162" s="41"/>
      <c r="JBJ162" s="41"/>
      <c r="JBK162" s="41"/>
      <c r="JBL162" s="41"/>
      <c r="JBM162" s="41"/>
      <c r="JBN162" s="41"/>
      <c r="JBO162" s="41"/>
      <c r="JBP162" s="41"/>
      <c r="JBQ162" s="41"/>
      <c r="JBR162" s="41"/>
      <c r="JBS162" s="41"/>
      <c r="JBT162" s="41"/>
      <c r="JBU162" s="41"/>
      <c r="JBV162" s="41"/>
      <c r="JBW162" s="41"/>
      <c r="JBX162" s="41"/>
      <c r="JBY162" s="41"/>
      <c r="JBZ162" s="41"/>
      <c r="JCA162" s="41"/>
      <c r="JCB162" s="41"/>
      <c r="JCC162" s="41"/>
      <c r="JCD162" s="41"/>
      <c r="JCE162" s="41"/>
      <c r="JCF162" s="41"/>
      <c r="JCG162" s="41"/>
      <c r="JCH162" s="41"/>
      <c r="JCI162" s="41"/>
      <c r="JCJ162" s="41"/>
      <c r="JCK162" s="41"/>
      <c r="JCL162" s="41"/>
      <c r="JCM162" s="41"/>
      <c r="JCN162" s="41"/>
      <c r="JCO162" s="41"/>
      <c r="JCP162" s="41"/>
      <c r="JCQ162" s="41"/>
      <c r="JCR162" s="41"/>
      <c r="JCS162" s="41"/>
      <c r="JCT162" s="41"/>
      <c r="JCU162" s="41"/>
      <c r="JCV162" s="41"/>
      <c r="JCW162" s="41"/>
      <c r="JCX162" s="41"/>
      <c r="JCY162" s="41"/>
      <c r="JCZ162" s="41"/>
      <c r="JDA162" s="41"/>
      <c r="JDB162" s="41"/>
      <c r="JDC162" s="41"/>
      <c r="JDD162" s="41"/>
      <c r="JDE162" s="41"/>
      <c r="JDF162" s="41"/>
      <c r="JDG162" s="41"/>
      <c r="JDH162" s="41"/>
      <c r="JDI162" s="41"/>
      <c r="JDJ162" s="41"/>
      <c r="JDK162" s="41"/>
      <c r="JDL162" s="41"/>
      <c r="JDM162" s="41"/>
      <c r="JDN162" s="41"/>
      <c r="JDO162" s="41"/>
      <c r="JDP162" s="41"/>
      <c r="JDQ162" s="41"/>
      <c r="JDR162" s="41"/>
      <c r="JDS162" s="41"/>
      <c r="JDT162" s="41"/>
      <c r="JDU162" s="41"/>
      <c r="JDV162" s="41"/>
      <c r="JDW162" s="41"/>
      <c r="JDX162" s="41"/>
      <c r="JDY162" s="41"/>
      <c r="JDZ162" s="41"/>
      <c r="JEA162" s="41"/>
      <c r="JEB162" s="41"/>
      <c r="JEC162" s="41"/>
      <c r="JED162" s="41"/>
      <c r="JEE162" s="41"/>
      <c r="JEF162" s="41"/>
      <c r="JEG162" s="41"/>
      <c r="JEH162" s="41"/>
      <c r="JEI162" s="41"/>
      <c r="JEJ162" s="41"/>
      <c r="JEK162" s="41"/>
      <c r="JEL162" s="41"/>
      <c r="JEM162" s="41"/>
      <c r="JEN162" s="41"/>
      <c r="JEO162" s="41"/>
      <c r="JEP162" s="41"/>
      <c r="JEQ162" s="41"/>
      <c r="JER162" s="41"/>
      <c r="JES162" s="41"/>
      <c r="JET162" s="41"/>
      <c r="JEU162" s="41"/>
      <c r="JEV162" s="41"/>
      <c r="JEW162" s="41"/>
      <c r="JEX162" s="41"/>
      <c r="JEY162" s="41"/>
      <c r="JEZ162" s="41"/>
      <c r="JFA162" s="41"/>
      <c r="JFB162" s="41"/>
      <c r="JFC162" s="41"/>
      <c r="JFD162" s="41"/>
      <c r="JFE162" s="41"/>
      <c r="JFF162" s="41"/>
      <c r="JFG162" s="41"/>
      <c r="JFH162" s="41"/>
      <c r="JFI162" s="41"/>
      <c r="JFJ162" s="41"/>
      <c r="JFK162" s="41"/>
      <c r="JFL162" s="41"/>
      <c r="JFM162" s="41"/>
      <c r="JFN162" s="41"/>
      <c r="JFO162" s="41"/>
      <c r="JFP162" s="41"/>
      <c r="JFQ162" s="41"/>
      <c r="JFR162" s="41"/>
      <c r="JFS162" s="41"/>
      <c r="JFT162" s="41"/>
      <c r="JFU162" s="41"/>
      <c r="JFV162" s="41"/>
      <c r="JFW162" s="41"/>
      <c r="JFX162" s="41"/>
      <c r="JFY162" s="41"/>
      <c r="JFZ162" s="41"/>
      <c r="JGA162" s="41"/>
      <c r="JGB162" s="41"/>
      <c r="JGC162" s="41"/>
      <c r="JGD162" s="41"/>
      <c r="JGE162" s="41"/>
      <c r="JGF162" s="41"/>
      <c r="JGG162" s="41"/>
      <c r="JGH162" s="41"/>
      <c r="JGI162" s="41"/>
      <c r="JGJ162" s="41"/>
      <c r="JGK162" s="41"/>
      <c r="JGL162" s="41"/>
      <c r="JGM162" s="41"/>
      <c r="JGN162" s="41"/>
      <c r="JGO162" s="41"/>
      <c r="JGP162" s="41"/>
      <c r="JGQ162" s="41"/>
      <c r="JGR162" s="41"/>
      <c r="JGS162" s="41"/>
      <c r="JGT162" s="41"/>
      <c r="JGU162" s="41"/>
      <c r="JGV162" s="41"/>
      <c r="JGW162" s="41"/>
      <c r="JGX162" s="41"/>
      <c r="JGY162" s="41"/>
      <c r="JGZ162" s="41"/>
      <c r="JHA162" s="41"/>
      <c r="JHB162" s="41"/>
      <c r="JHC162" s="41"/>
      <c r="JHD162" s="41"/>
      <c r="JHE162" s="41"/>
      <c r="JHF162" s="41"/>
      <c r="JHG162" s="41"/>
      <c r="JHH162" s="41"/>
      <c r="JHI162" s="41"/>
      <c r="JHJ162" s="41"/>
      <c r="JHK162" s="41"/>
      <c r="JHL162" s="41"/>
      <c r="JHM162" s="41"/>
      <c r="JHN162" s="41"/>
      <c r="JHO162" s="41"/>
      <c r="JHP162" s="41"/>
      <c r="JHQ162" s="41"/>
      <c r="JHR162" s="41"/>
      <c r="JHS162" s="41"/>
      <c r="JHT162" s="41"/>
      <c r="JHU162" s="41"/>
      <c r="JHV162" s="41"/>
      <c r="JHW162" s="41"/>
      <c r="JHX162" s="41"/>
      <c r="JHY162" s="41"/>
      <c r="JHZ162" s="41"/>
      <c r="JIA162" s="41"/>
      <c r="JIB162" s="41"/>
      <c r="JIC162" s="41"/>
      <c r="JID162" s="41"/>
      <c r="JIE162" s="41"/>
      <c r="JIF162" s="41"/>
      <c r="JIG162" s="41"/>
      <c r="JIH162" s="41"/>
      <c r="JII162" s="41"/>
      <c r="JIJ162" s="41"/>
      <c r="JIK162" s="41"/>
      <c r="JIL162" s="41"/>
      <c r="JIM162" s="41"/>
      <c r="JIN162" s="41"/>
      <c r="JIO162" s="41"/>
      <c r="JIP162" s="41"/>
      <c r="JIQ162" s="41"/>
      <c r="JIR162" s="41"/>
      <c r="JIS162" s="41"/>
      <c r="JIT162" s="41"/>
      <c r="JIU162" s="41"/>
      <c r="JIV162" s="41"/>
      <c r="JIW162" s="41"/>
      <c r="JIX162" s="41"/>
      <c r="JIY162" s="41"/>
      <c r="JIZ162" s="41"/>
      <c r="JJA162" s="41"/>
      <c r="JJB162" s="41"/>
      <c r="JJC162" s="41"/>
      <c r="JJD162" s="41"/>
      <c r="JJE162" s="41"/>
      <c r="JJF162" s="41"/>
      <c r="JJG162" s="41"/>
      <c r="JJH162" s="41"/>
      <c r="JJI162" s="41"/>
      <c r="JJJ162" s="41"/>
      <c r="JJK162" s="41"/>
      <c r="JJL162" s="41"/>
      <c r="JJM162" s="41"/>
      <c r="JJN162" s="41"/>
      <c r="JJO162" s="41"/>
      <c r="JJP162" s="41"/>
      <c r="JJQ162" s="41"/>
      <c r="JJR162" s="41"/>
      <c r="JJS162" s="41"/>
      <c r="JJT162" s="41"/>
      <c r="JJU162" s="41"/>
      <c r="JJV162" s="41"/>
      <c r="JJW162" s="41"/>
      <c r="JJX162" s="41"/>
      <c r="JJY162" s="41"/>
      <c r="JJZ162" s="41"/>
      <c r="JKA162" s="41"/>
      <c r="JKB162" s="41"/>
      <c r="JKC162" s="41"/>
      <c r="JKD162" s="41"/>
      <c r="JKE162" s="41"/>
      <c r="JKF162" s="41"/>
      <c r="JKG162" s="41"/>
      <c r="JKH162" s="41"/>
      <c r="JKI162" s="41"/>
      <c r="JKJ162" s="41"/>
      <c r="JKK162" s="41"/>
      <c r="JKL162" s="41"/>
      <c r="JKM162" s="41"/>
      <c r="JKN162" s="41"/>
      <c r="JKO162" s="41"/>
      <c r="JKP162" s="41"/>
      <c r="JKQ162" s="41"/>
      <c r="JKR162" s="41"/>
      <c r="JKS162" s="41"/>
      <c r="JKT162" s="41"/>
      <c r="JKU162" s="41"/>
      <c r="JKV162" s="41"/>
      <c r="JKW162" s="41"/>
      <c r="JKX162" s="41"/>
      <c r="JKY162" s="41"/>
      <c r="JKZ162" s="41"/>
      <c r="JLA162" s="41"/>
      <c r="JLB162" s="41"/>
      <c r="JLC162" s="41"/>
      <c r="JLD162" s="41"/>
      <c r="JLE162" s="41"/>
      <c r="JLF162" s="41"/>
      <c r="JLG162" s="41"/>
      <c r="JLH162" s="41"/>
      <c r="JLI162" s="41"/>
      <c r="JLJ162" s="41"/>
      <c r="JLK162" s="41"/>
      <c r="JLL162" s="41"/>
      <c r="JLM162" s="41"/>
      <c r="JLN162" s="41"/>
      <c r="JLO162" s="41"/>
      <c r="JLP162" s="41"/>
      <c r="JLQ162" s="41"/>
      <c r="JLR162" s="41"/>
      <c r="JLS162" s="41"/>
      <c r="JLT162" s="41"/>
      <c r="JLU162" s="41"/>
      <c r="JLV162" s="41"/>
      <c r="JLW162" s="41"/>
      <c r="JLX162" s="41"/>
      <c r="JLY162" s="41"/>
      <c r="JLZ162" s="41"/>
      <c r="JMA162" s="41"/>
      <c r="JMB162" s="41"/>
      <c r="JMC162" s="41"/>
      <c r="JMD162" s="41"/>
      <c r="JME162" s="41"/>
      <c r="JMF162" s="41"/>
      <c r="JMG162" s="41"/>
      <c r="JMH162" s="41"/>
      <c r="JMI162" s="41"/>
      <c r="JMJ162" s="41"/>
      <c r="JMK162" s="41"/>
      <c r="JML162" s="41"/>
      <c r="JMM162" s="41"/>
      <c r="JMN162" s="41"/>
      <c r="JMO162" s="41"/>
      <c r="JMP162" s="41"/>
      <c r="JMQ162" s="41"/>
      <c r="JMR162" s="41"/>
      <c r="JMS162" s="41"/>
      <c r="JMT162" s="41"/>
      <c r="JMU162" s="41"/>
      <c r="JMV162" s="41"/>
      <c r="JMW162" s="41"/>
      <c r="JMX162" s="41"/>
      <c r="JMY162" s="41"/>
      <c r="JMZ162" s="41"/>
      <c r="JNA162" s="41"/>
      <c r="JNB162" s="41"/>
      <c r="JNC162" s="41"/>
      <c r="JND162" s="41"/>
      <c r="JNE162" s="41"/>
      <c r="JNF162" s="41"/>
      <c r="JNG162" s="41"/>
      <c r="JNH162" s="41"/>
      <c r="JNI162" s="41"/>
      <c r="JNJ162" s="41"/>
      <c r="JNK162" s="41"/>
      <c r="JNL162" s="41"/>
      <c r="JNM162" s="41"/>
      <c r="JNN162" s="41"/>
      <c r="JNO162" s="41"/>
      <c r="JNP162" s="41"/>
      <c r="JNQ162" s="41"/>
      <c r="JNR162" s="41"/>
      <c r="JNS162" s="41"/>
      <c r="JNT162" s="41"/>
      <c r="JNU162" s="41"/>
      <c r="JNV162" s="41"/>
      <c r="JNW162" s="41"/>
      <c r="JNX162" s="41"/>
      <c r="JNY162" s="41"/>
      <c r="JNZ162" s="41"/>
      <c r="JOA162" s="41"/>
      <c r="JOB162" s="41"/>
      <c r="JOC162" s="41"/>
      <c r="JOD162" s="41"/>
      <c r="JOE162" s="41"/>
      <c r="JOF162" s="41"/>
      <c r="JOG162" s="41"/>
      <c r="JOH162" s="41"/>
      <c r="JOI162" s="41"/>
      <c r="JOJ162" s="41"/>
      <c r="JOK162" s="41"/>
      <c r="JOL162" s="41"/>
      <c r="JOM162" s="41"/>
      <c r="JON162" s="41"/>
      <c r="JOO162" s="41"/>
      <c r="JOP162" s="41"/>
      <c r="JOQ162" s="41"/>
      <c r="JOR162" s="41"/>
      <c r="JOS162" s="41"/>
      <c r="JOT162" s="41"/>
      <c r="JOU162" s="41"/>
      <c r="JOV162" s="41"/>
      <c r="JOW162" s="41"/>
      <c r="JOX162" s="41"/>
      <c r="JOY162" s="41"/>
      <c r="JOZ162" s="41"/>
      <c r="JPA162" s="41"/>
      <c r="JPB162" s="41"/>
      <c r="JPC162" s="41"/>
      <c r="JPD162" s="41"/>
      <c r="JPE162" s="41"/>
      <c r="JPF162" s="41"/>
      <c r="JPG162" s="41"/>
      <c r="JPH162" s="41"/>
      <c r="JPI162" s="41"/>
      <c r="JPJ162" s="41"/>
      <c r="JPK162" s="41"/>
      <c r="JPL162" s="41"/>
      <c r="JPM162" s="41"/>
      <c r="JPN162" s="41"/>
      <c r="JPO162" s="41"/>
      <c r="JPP162" s="41"/>
      <c r="JPQ162" s="41"/>
      <c r="JPR162" s="41"/>
      <c r="JPS162" s="41"/>
      <c r="JPT162" s="41"/>
      <c r="JPU162" s="41"/>
      <c r="JPV162" s="41"/>
      <c r="JPW162" s="41"/>
      <c r="JPX162" s="41"/>
      <c r="JPY162" s="41"/>
      <c r="JPZ162" s="41"/>
      <c r="JQA162" s="41"/>
      <c r="JQB162" s="41"/>
      <c r="JQC162" s="41"/>
      <c r="JQD162" s="41"/>
      <c r="JQE162" s="41"/>
      <c r="JQF162" s="41"/>
      <c r="JQG162" s="41"/>
      <c r="JQH162" s="41"/>
      <c r="JQI162" s="41"/>
      <c r="JQJ162" s="41"/>
      <c r="JQK162" s="41"/>
      <c r="JQL162" s="41"/>
      <c r="JQM162" s="41"/>
      <c r="JQN162" s="41"/>
      <c r="JQO162" s="41"/>
      <c r="JQP162" s="41"/>
      <c r="JQQ162" s="41"/>
      <c r="JQR162" s="41"/>
      <c r="JQS162" s="41"/>
      <c r="JQT162" s="41"/>
      <c r="JQU162" s="41"/>
      <c r="JQV162" s="41"/>
      <c r="JQW162" s="41"/>
      <c r="JQX162" s="41"/>
      <c r="JQY162" s="41"/>
      <c r="JQZ162" s="41"/>
      <c r="JRA162" s="41"/>
      <c r="JRB162" s="41"/>
      <c r="JRC162" s="41"/>
      <c r="JRD162" s="41"/>
      <c r="JRE162" s="41"/>
      <c r="JRF162" s="41"/>
      <c r="JRG162" s="41"/>
      <c r="JRH162" s="41"/>
      <c r="JRI162" s="41"/>
      <c r="JRJ162" s="41"/>
      <c r="JRK162" s="41"/>
      <c r="JRL162" s="41"/>
      <c r="JRM162" s="41"/>
      <c r="JRN162" s="41"/>
      <c r="JRO162" s="41"/>
      <c r="JRP162" s="41"/>
      <c r="JRQ162" s="41"/>
      <c r="JRR162" s="41"/>
      <c r="JRS162" s="41"/>
      <c r="JRT162" s="41"/>
      <c r="JRU162" s="41"/>
      <c r="JRV162" s="41"/>
      <c r="JRW162" s="41"/>
      <c r="JRX162" s="41"/>
      <c r="JRY162" s="41"/>
      <c r="JRZ162" s="41"/>
      <c r="JSA162" s="41"/>
      <c r="JSB162" s="41"/>
      <c r="JSC162" s="41"/>
      <c r="JSD162" s="41"/>
      <c r="JSE162" s="41"/>
      <c r="JSF162" s="41"/>
      <c r="JSG162" s="41"/>
      <c r="JSH162" s="41"/>
      <c r="JSI162" s="41"/>
      <c r="JSJ162" s="41"/>
      <c r="JSK162" s="41"/>
      <c r="JSL162" s="41"/>
      <c r="JSM162" s="41"/>
      <c r="JSN162" s="41"/>
      <c r="JSO162" s="41"/>
      <c r="JSP162" s="41"/>
      <c r="JSQ162" s="41"/>
      <c r="JSR162" s="41"/>
      <c r="JSS162" s="41"/>
      <c r="JST162" s="41"/>
      <c r="JSU162" s="41"/>
      <c r="JSV162" s="41"/>
      <c r="JSW162" s="41"/>
      <c r="JSX162" s="41"/>
      <c r="JSY162" s="41"/>
      <c r="JSZ162" s="41"/>
      <c r="JTA162" s="41"/>
      <c r="JTB162" s="41"/>
      <c r="JTC162" s="41"/>
      <c r="JTD162" s="41"/>
      <c r="JTE162" s="41"/>
      <c r="JTF162" s="41"/>
      <c r="JTG162" s="41"/>
      <c r="JTH162" s="41"/>
      <c r="JTI162" s="41"/>
      <c r="JTJ162" s="41"/>
      <c r="JTK162" s="41"/>
      <c r="JTL162" s="41"/>
      <c r="JTM162" s="41"/>
      <c r="JTN162" s="41"/>
      <c r="JTO162" s="41"/>
      <c r="JTP162" s="41"/>
      <c r="JTQ162" s="41"/>
      <c r="JTR162" s="41"/>
      <c r="JTS162" s="41"/>
      <c r="JTT162" s="41"/>
      <c r="JTU162" s="41"/>
      <c r="JTV162" s="41"/>
      <c r="JTW162" s="41"/>
      <c r="JTX162" s="41"/>
      <c r="JTY162" s="41"/>
      <c r="JTZ162" s="41"/>
      <c r="JUA162" s="41"/>
      <c r="JUB162" s="41"/>
      <c r="JUC162" s="41"/>
      <c r="JUD162" s="41"/>
      <c r="JUE162" s="41"/>
      <c r="JUF162" s="41"/>
      <c r="JUG162" s="41"/>
      <c r="JUH162" s="41"/>
      <c r="JUI162" s="41"/>
      <c r="JUJ162" s="41"/>
      <c r="JUK162" s="41"/>
      <c r="JUL162" s="41"/>
      <c r="JUM162" s="41"/>
      <c r="JUN162" s="41"/>
      <c r="JUO162" s="41"/>
      <c r="JUP162" s="41"/>
      <c r="JUQ162" s="41"/>
      <c r="JUR162" s="41"/>
      <c r="JUS162" s="41"/>
      <c r="JUT162" s="41"/>
      <c r="JUU162" s="41"/>
      <c r="JUV162" s="41"/>
      <c r="JUW162" s="41"/>
      <c r="JUX162" s="41"/>
      <c r="JUY162" s="41"/>
      <c r="JUZ162" s="41"/>
      <c r="JVA162" s="41"/>
      <c r="JVB162" s="41"/>
      <c r="JVC162" s="41"/>
      <c r="JVD162" s="41"/>
      <c r="JVE162" s="41"/>
      <c r="JVF162" s="41"/>
      <c r="JVG162" s="41"/>
      <c r="JVH162" s="41"/>
      <c r="JVI162" s="41"/>
      <c r="JVJ162" s="41"/>
      <c r="JVK162" s="41"/>
      <c r="JVL162" s="41"/>
      <c r="JVM162" s="41"/>
      <c r="JVN162" s="41"/>
      <c r="JVO162" s="41"/>
      <c r="JVP162" s="41"/>
      <c r="JVQ162" s="41"/>
      <c r="JVR162" s="41"/>
      <c r="JVS162" s="41"/>
      <c r="JVT162" s="41"/>
      <c r="JVU162" s="41"/>
      <c r="JVV162" s="41"/>
      <c r="JVW162" s="41"/>
      <c r="JVX162" s="41"/>
      <c r="JVY162" s="41"/>
      <c r="JVZ162" s="41"/>
      <c r="JWA162" s="41"/>
      <c r="JWB162" s="41"/>
      <c r="JWC162" s="41"/>
      <c r="JWD162" s="41"/>
      <c r="JWE162" s="41"/>
      <c r="JWF162" s="41"/>
      <c r="JWG162" s="41"/>
      <c r="JWH162" s="41"/>
      <c r="JWI162" s="41"/>
      <c r="JWJ162" s="41"/>
      <c r="JWK162" s="41"/>
      <c r="JWL162" s="41"/>
      <c r="JWM162" s="41"/>
      <c r="JWN162" s="41"/>
      <c r="JWO162" s="41"/>
      <c r="JWP162" s="41"/>
      <c r="JWQ162" s="41"/>
      <c r="JWR162" s="41"/>
      <c r="JWS162" s="41"/>
      <c r="JWT162" s="41"/>
      <c r="JWU162" s="41"/>
      <c r="JWV162" s="41"/>
      <c r="JWW162" s="41"/>
      <c r="JWX162" s="41"/>
      <c r="JWY162" s="41"/>
      <c r="JWZ162" s="41"/>
      <c r="JXA162" s="41"/>
      <c r="JXB162" s="41"/>
      <c r="JXC162" s="41"/>
      <c r="JXD162" s="41"/>
      <c r="JXE162" s="41"/>
      <c r="JXF162" s="41"/>
      <c r="JXG162" s="41"/>
      <c r="JXH162" s="41"/>
      <c r="JXI162" s="41"/>
      <c r="JXJ162" s="41"/>
      <c r="JXK162" s="41"/>
      <c r="JXL162" s="41"/>
      <c r="JXM162" s="41"/>
      <c r="JXN162" s="41"/>
      <c r="JXO162" s="41"/>
      <c r="JXP162" s="41"/>
      <c r="JXQ162" s="41"/>
      <c r="JXR162" s="41"/>
      <c r="JXS162" s="41"/>
      <c r="JXT162" s="41"/>
      <c r="JXU162" s="41"/>
      <c r="JXV162" s="41"/>
      <c r="JXW162" s="41"/>
      <c r="JXX162" s="41"/>
      <c r="JXY162" s="41"/>
      <c r="JXZ162" s="41"/>
      <c r="JYA162" s="41"/>
      <c r="JYB162" s="41"/>
      <c r="JYC162" s="41"/>
      <c r="JYD162" s="41"/>
      <c r="JYE162" s="41"/>
      <c r="JYF162" s="41"/>
      <c r="JYG162" s="41"/>
      <c r="JYH162" s="41"/>
      <c r="JYI162" s="41"/>
      <c r="JYJ162" s="41"/>
      <c r="JYK162" s="41"/>
      <c r="JYL162" s="41"/>
      <c r="JYM162" s="41"/>
      <c r="JYN162" s="41"/>
      <c r="JYO162" s="41"/>
      <c r="JYP162" s="41"/>
      <c r="JYQ162" s="41"/>
      <c r="JYR162" s="41"/>
      <c r="JYS162" s="41"/>
      <c r="JYT162" s="41"/>
      <c r="JYU162" s="41"/>
      <c r="JYV162" s="41"/>
      <c r="JYW162" s="41"/>
      <c r="JYX162" s="41"/>
      <c r="JYY162" s="41"/>
      <c r="JYZ162" s="41"/>
      <c r="JZA162" s="41"/>
      <c r="JZB162" s="41"/>
      <c r="JZC162" s="41"/>
      <c r="JZD162" s="41"/>
      <c r="JZE162" s="41"/>
      <c r="JZF162" s="41"/>
      <c r="JZG162" s="41"/>
      <c r="JZH162" s="41"/>
      <c r="JZI162" s="41"/>
      <c r="JZJ162" s="41"/>
      <c r="JZK162" s="41"/>
      <c r="JZL162" s="41"/>
      <c r="JZM162" s="41"/>
      <c r="JZN162" s="41"/>
      <c r="JZO162" s="41"/>
      <c r="JZP162" s="41"/>
      <c r="JZQ162" s="41"/>
      <c r="JZR162" s="41"/>
      <c r="JZS162" s="41"/>
      <c r="JZT162" s="41"/>
      <c r="JZU162" s="41"/>
      <c r="JZV162" s="41"/>
      <c r="JZW162" s="41"/>
      <c r="JZX162" s="41"/>
      <c r="JZY162" s="41"/>
      <c r="JZZ162" s="41"/>
      <c r="KAA162" s="41"/>
      <c r="KAB162" s="41"/>
      <c r="KAC162" s="41"/>
      <c r="KAD162" s="41"/>
      <c r="KAE162" s="41"/>
      <c r="KAF162" s="41"/>
      <c r="KAG162" s="41"/>
      <c r="KAH162" s="41"/>
      <c r="KAI162" s="41"/>
      <c r="KAJ162" s="41"/>
      <c r="KAK162" s="41"/>
      <c r="KAL162" s="41"/>
      <c r="KAM162" s="41"/>
      <c r="KAN162" s="41"/>
      <c r="KAO162" s="41"/>
      <c r="KAP162" s="41"/>
      <c r="KAQ162" s="41"/>
      <c r="KAR162" s="41"/>
      <c r="KAS162" s="41"/>
      <c r="KAT162" s="41"/>
      <c r="KAU162" s="41"/>
      <c r="KAV162" s="41"/>
      <c r="KAW162" s="41"/>
      <c r="KAX162" s="41"/>
      <c r="KAY162" s="41"/>
      <c r="KAZ162" s="41"/>
      <c r="KBA162" s="41"/>
      <c r="KBB162" s="41"/>
      <c r="KBC162" s="41"/>
      <c r="KBD162" s="41"/>
      <c r="KBE162" s="41"/>
      <c r="KBF162" s="41"/>
      <c r="KBG162" s="41"/>
      <c r="KBH162" s="41"/>
      <c r="KBI162" s="41"/>
      <c r="KBJ162" s="41"/>
      <c r="KBK162" s="41"/>
      <c r="KBL162" s="41"/>
      <c r="KBM162" s="41"/>
      <c r="KBN162" s="41"/>
      <c r="KBO162" s="41"/>
      <c r="KBP162" s="41"/>
      <c r="KBQ162" s="41"/>
      <c r="KBR162" s="41"/>
      <c r="KBS162" s="41"/>
      <c r="KBT162" s="41"/>
      <c r="KBU162" s="41"/>
      <c r="KBV162" s="41"/>
      <c r="KBW162" s="41"/>
      <c r="KBX162" s="41"/>
      <c r="KBY162" s="41"/>
      <c r="KBZ162" s="41"/>
      <c r="KCA162" s="41"/>
      <c r="KCB162" s="41"/>
      <c r="KCC162" s="41"/>
      <c r="KCD162" s="41"/>
      <c r="KCE162" s="41"/>
      <c r="KCF162" s="41"/>
      <c r="KCG162" s="41"/>
      <c r="KCH162" s="41"/>
      <c r="KCI162" s="41"/>
      <c r="KCJ162" s="41"/>
      <c r="KCK162" s="41"/>
      <c r="KCL162" s="41"/>
      <c r="KCM162" s="41"/>
      <c r="KCN162" s="41"/>
      <c r="KCO162" s="41"/>
      <c r="KCP162" s="41"/>
      <c r="KCQ162" s="41"/>
      <c r="KCR162" s="41"/>
      <c r="KCS162" s="41"/>
      <c r="KCT162" s="41"/>
      <c r="KCU162" s="41"/>
      <c r="KCV162" s="41"/>
      <c r="KCW162" s="41"/>
      <c r="KCX162" s="41"/>
      <c r="KCY162" s="41"/>
      <c r="KCZ162" s="41"/>
      <c r="KDA162" s="41"/>
      <c r="KDB162" s="41"/>
      <c r="KDC162" s="41"/>
      <c r="KDD162" s="41"/>
      <c r="KDE162" s="41"/>
      <c r="KDF162" s="41"/>
      <c r="KDG162" s="41"/>
      <c r="KDH162" s="41"/>
      <c r="KDI162" s="41"/>
      <c r="KDJ162" s="41"/>
      <c r="KDK162" s="41"/>
      <c r="KDL162" s="41"/>
      <c r="KDM162" s="41"/>
      <c r="KDN162" s="41"/>
      <c r="KDO162" s="41"/>
      <c r="KDP162" s="41"/>
      <c r="KDQ162" s="41"/>
      <c r="KDR162" s="41"/>
      <c r="KDS162" s="41"/>
      <c r="KDT162" s="41"/>
      <c r="KDU162" s="41"/>
      <c r="KDV162" s="41"/>
      <c r="KDW162" s="41"/>
      <c r="KDX162" s="41"/>
      <c r="KDY162" s="41"/>
      <c r="KDZ162" s="41"/>
      <c r="KEA162" s="41"/>
      <c r="KEB162" s="41"/>
      <c r="KEC162" s="41"/>
      <c r="KED162" s="41"/>
      <c r="KEE162" s="41"/>
      <c r="KEF162" s="41"/>
      <c r="KEG162" s="41"/>
      <c r="KEH162" s="41"/>
      <c r="KEI162" s="41"/>
      <c r="KEJ162" s="41"/>
      <c r="KEK162" s="41"/>
      <c r="KEL162" s="41"/>
      <c r="KEM162" s="41"/>
      <c r="KEN162" s="41"/>
      <c r="KEO162" s="41"/>
      <c r="KEP162" s="41"/>
      <c r="KEQ162" s="41"/>
      <c r="KER162" s="41"/>
      <c r="KES162" s="41"/>
      <c r="KET162" s="41"/>
      <c r="KEU162" s="41"/>
      <c r="KEV162" s="41"/>
      <c r="KEW162" s="41"/>
      <c r="KEX162" s="41"/>
      <c r="KEY162" s="41"/>
      <c r="KEZ162" s="41"/>
      <c r="KFA162" s="41"/>
      <c r="KFB162" s="41"/>
      <c r="KFC162" s="41"/>
      <c r="KFD162" s="41"/>
      <c r="KFE162" s="41"/>
      <c r="KFF162" s="41"/>
      <c r="KFG162" s="41"/>
      <c r="KFH162" s="41"/>
      <c r="KFI162" s="41"/>
      <c r="KFJ162" s="41"/>
      <c r="KFK162" s="41"/>
      <c r="KFL162" s="41"/>
      <c r="KFM162" s="41"/>
      <c r="KFN162" s="41"/>
      <c r="KFO162" s="41"/>
      <c r="KFP162" s="41"/>
      <c r="KFQ162" s="41"/>
      <c r="KFR162" s="41"/>
      <c r="KFS162" s="41"/>
      <c r="KFT162" s="41"/>
      <c r="KFU162" s="41"/>
      <c r="KFV162" s="41"/>
      <c r="KFW162" s="41"/>
      <c r="KFX162" s="41"/>
      <c r="KFY162" s="41"/>
      <c r="KFZ162" s="41"/>
      <c r="KGA162" s="41"/>
      <c r="KGB162" s="41"/>
      <c r="KGC162" s="41"/>
      <c r="KGD162" s="41"/>
      <c r="KGE162" s="41"/>
      <c r="KGF162" s="41"/>
      <c r="KGG162" s="41"/>
      <c r="KGH162" s="41"/>
      <c r="KGI162" s="41"/>
      <c r="KGJ162" s="41"/>
      <c r="KGK162" s="41"/>
      <c r="KGL162" s="41"/>
      <c r="KGM162" s="41"/>
      <c r="KGN162" s="41"/>
      <c r="KGO162" s="41"/>
      <c r="KGP162" s="41"/>
      <c r="KGQ162" s="41"/>
      <c r="KGR162" s="41"/>
      <c r="KGS162" s="41"/>
      <c r="KGT162" s="41"/>
      <c r="KGU162" s="41"/>
      <c r="KGV162" s="41"/>
      <c r="KGW162" s="41"/>
      <c r="KGX162" s="41"/>
      <c r="KGY162" s="41"/>
      <c r="KGZ162" s="41"/>
      <c r="KHA162" s="41"/>
      <c r="KHB162" s="41"/>
      <c r="KHC162" s="41"/>
      <c r="KHD162" s="41"/>
      <c r="KHE162" s="41"/>
      <c r="KHF162" s="41"/>
      <c r="KHG162" s="41"/>
      <c r="KHH162" s="41"/>
      <c r="KHI162" s="41"/>
      <c r="KHJ162" s="41"/>
      <c r="KHK162" s="41"/>
      <c r="KHL162" s="41"/>
      <c r="KHM162" s="41"/>
      <c r="KHN162" s="41"/>
      <c r="KHO162" s="41"/>
      <c r="KHP162" s="41"/>
      <c r="KHQ162" s="41"/>
      <c r="KHR162" s="41"/>
      <c r="KHS162" s="41"/>
      <c r="KHT162" s="41"/>
      <c r="KHU162" s="41"/>
      <c r="KHV162" s="41"/>
      <c r="KHW162" s="41"/>
      <c r="KHX162" s="41"/>
      <c r="KHY162" s="41"/>
      <c r="KHZ162" s="41"/>
      <c r="KIA162" s="41"/>
      <c r="KIB162" s="41"/>
      <c r="KIC162" s="41"/>
      <c r="KID162" s="41"/>
      <c r="KIE162" s="41"/>
      <c r="KIF162" s="41"/>
      <c r="KIG162" s="41"/>
      <c r="KIH162" s="41"/>
      <c r="KII162" s="41"/>
      <c r="KIJ162" s="41"/>
      <c r="KIK162" s="41"/>
      <c r="KIL162" s="41"/>
      <c r="KIM162" s="41"/>
      <c r="KIN162" s="41"/>
      <c r="KIO162" s="41"/>
      <c r="KIP162" s="41"/>
      <c r="KIQ162" s="41"/>
      <c r="KIR162" s="41"/>
      <c r="KIS162" s="41"/>
      <c r="KIT162" s="41"/>
      <c r="KIU162" s="41"/>
      <c r="KIV162" s="41"/>
      <c r="KIW162" s="41"/>
      <c r="KIX162" s="41"/>
      <c r="KIY162" s="41"/>
      <c r="KIZ162" s="41"/>
      <c r="KJA162" s="41"/>
      <c r="KJB162" s="41"/>
      <c r="KJC162" s="41"/>
      <c r="KJD162" s="41"/>
      <c r="KJE162" s="41"/>
      <c r="KJF162" s="41"/>
      <c r="KJG162" s="41"/>
      <c r="KJH162" s="41"/>
      <c r="KJI162" s="41"/>
      <c r="KJJ162" s="41"/>
      <c r="KJK162" s="41"/>
      <c r="KJL162" s="41"/>
      <c r="KJM162" s="41"/>
      <c r="KJN162" s="41"/>
      <c r="KJO162" s="41"/>
      <c r="KJP162" s="41"/>
      <c r="KJQ162" s="41"/>
      <c r="KJR162" s="41"/>
      <c r="KJS162" s="41"/>
      <c r="KJT162" s="41"/>
      <c r="KJU162" s="41"/>
      <c r="KJV162" s="41"/>
      <c r="KJW162" s="41"/>
      <c r="KJX162" s="41"/>
      <c r="KJY162" s="41"/>
      <c r="KJZ162" s="41"/>
      <c r="KKA162" s="41"/>
      <c r="KKB162" s="41"/>
      <c r="KKC162" s="41"/>
      <c r="KKD162" s="41"/>
      <c r="KKE162" s="41"/>
      <c r="KKF162" s="41"/>
      <c r="KKG162" s="41"/>
      <c r="KKH162" s="41"/>
      <c r="KKI162" s="41"/>
      <c r="KKJ162" s="41"/>
      <c r="KKK162" s="41"/>
      <c r="KKL162" s="41"/>
      <c r="KKM162" s="41"/>
      <c r="KKN162" s="41"/>
      <c r="KKO162" s="41"/>
      <c r="KKP162" s="41"/>
      <c r="KKQ162" s="41"/>
      <c r="KKR162" s="41"/>
      <c r="KKS162" s="41"/>
      <c r="KKT162" s="41"/>
      <c r="KKU162" s="41"/>
      <c r="KKV162" s="41"/>
      <c r="KKW162" s="41"/>
      <c r="KKX162" s="41"/>
      <c r="KKY162" s="41"/>
      <c r="KKZ162" s="41"/>
      <c r="KLA162" s="41"/>
      <c r="KLB162" s="41"/>
      <c r="KLC162" s="41"/>
      <c r="KLD162" s="41"/>
      <c r="KLE162" s="41"/>
      <c r="KLF162" s="41"/>
      <c r="KLG162" s="41"/>
      <c r="KLH162" s="41"/>
      <c r="KLI162" s="41"/>
      <c r="KLJ162" s="41"/>
      <c r="KLK162" s="41"/>
      <c r="KLL162" s="41"/>
      <c r="KLM162" s="41"/>
      <c r="KLN162" s="41"/>
      <c r="KLO162" s="41"/>
      <c r="KLP162" s="41"/>
      <c r="KLQ162" s="41"/>
      <c r="KLR162" s="41"/>
      <c r="KLS162" s="41"/>
      <c r="KLT162" s="41"/>
      <c r="KLU162" s="41"/>
      <c r="KLV162" s="41"/>
      <c r="KLW162" s="41"/>
      <c r="KLX162" s="41"/>
      <c r="KLY162" s="41"/>
      <c r="KLZ162" s="41"/>
      <c r="KMA162" s="41"/>
      <c r="KMB162" s="41"/>
      <c r="KMC162" s="41"/>
      <c r="KMD162" s="41"/>
      <c r="KME162" s="41"/>
      <c r="KMF162" s="41"/>
      <c r="KMG162" s="41"/>
      <c r="KMH162" s="41"/>
      <c r="KMI162" s="41"/>
      <c r="KMJ162" s="41"/>
      <c r="KMK162" s="41"/>
      <c r="KML162" s="41"/>
      <c r="KMM162" s="41"/>
      <c r="KMN162" s="41"/>
      <c r="KMO162" s="41"/>
      <c r="KMP162" s="41"/>
      <c r="KMQ162" s="41"/>
      <c r="KMR162" s="41"/>
      <c r="KMS162" s="41"/>
      <c r="KMT162" s="41"/>
      <c r="KMU162" s="41"/>
      <c r="KMV162" s="41"/>
      <c r="KMW162" s="41"/>
      <c r="KMX162" s="41"/>
      <c r="KMY162" s="41"/>
      <c r="KMZ162" s="41"/>
      <c r="KNA162" s="41"/>
      <c r="KNB162" s="41"/>
      <c r="KNC162" s="41"/>
      <c r="KND162" s="41"/>
      <c r="KNE162" s="41"/>
      <c r="KNF162" s="41"/>
      <c r="KNG162" s="41"/>
      <c r="KNH162" s="41"/>
      <c r="KNI162" s="41"/>
      <c r="KNJ162" s="41"/>
      <c r="KNK162" s="41"/>
      <c r="KNL162" s="41"/>
      <c r="KNM162" s="41"/>
      <c r="KNN162" s="41"/>
      <c r="KNO162" s="41"/>
      <c r="KNP162" s="41"/>
      <c r="KNQ162" s="41"/>
      <c r="KNR162" s="41"/>
      <c r="KNS162" s="41"/>
      <c r="KNT162" s="41"/>
      <c r="KNU162" s="41"/>
      <c r="KNV162" s="41"/>
      <c r="KNW162" s="41"/>
      <c r="KNX162" s="41"/>
      <c r="KNY162" s="41"/>
      <c r="KNZ162" s="41"/>
      <c r="KOA162" s="41"/>
      <c r="KOB162" s="41"/>
      <c r="KOC162" s="41"/>
      <c r="KOD162" s="41"/>
      <c r="KOE162" s="41"/>
      <c r="KOF162" s="41"/>
      <c r="KOG162" s="41"/>
      <c r="KOH162" s="41"/>
      <c r="KOI162" s="41"/>
      <c r="KOJ162" s="41"/>
      <c r="KOK162" s="41"/>
      <c r="KOL162" s="41"/>
      <c r="KOM162" s="41"/>
      <c r="KON162" s="41"/>
      <c r="KOO162" s="41"/>
      <c r="KOP162" s="41"/>
      <c r="KOQ162" s="41"/>
      <c r="KOR162" s="41"/>
      <c r="KOS162" s="41"/>
      <c r="KOT162" s="41"/>
      <c r="KOU162" s="41"/>
      <c r="KOV162" s="41"/>
      <c r="KOW162" s="41"/>
      <c r="KOX162" s="41"/>
      <c r="KOY162" s="41"/>
      <c r="KOZ162" s="41"/>
      <c r="KPA162" s="41"/>
      <c r="KPB162" s="41"/>
      <c r="KPC162" s="41"/>
      <c r="KPD162" s="41"/>
      <c r="KPE162" s="41"/>
      <c r="KPF162" s="41"/>
      <c r="KPG162" s="41"/>
      <c r="KPH162" s="41"/>
      <c r="KPI162" s="41"/>
      <c r="KPJ162" s="41"/>
      <c r="KPK162" s="41"/>
      <c r="KPL162" s="41"/>
      <c r="KPM162" s="41"/>
      <c r="KPN162" s="41"/>
      <c r="KPO162" s="41"/>
      <c r="KPP162" s="41"/>
      <c r="KPQ162" s="41"/>
      <c r="KPR162" s="41"/>
      <c r="KPS162" s="41"/>
      <c r="KPT162" s="41"/>
      <c r="KPU162" s="41"/>
      <c r="KPV162" s="41"/>
      <c r="KPW162" s="41"/>
      <c r="KPX162" s="41"/>
      <c r="KPY162" s="41"/>
      <c r="KPZ162" s="41"/>
      <c r="KQA162" s="41"/>
      <c r="KQB162" s="41"/>
      <c r="KQC162" s="41"/>
      <c r="KQD162" s="41"/>
      <c r="KQE162" s="41"/>
      <c r="KQF162" s="41"/>
      <c r="KQG162" s="41"/>
      <c r="KQH162" s="41"/>
      <c r="KQI162" s="41"/>
      <c r="KQJ162" s="41"/>
      <c r="KQK162" s="41"/>
      <c r="KQL162" s="41"/>
      <c r="KQM162" s="41"/>
      <c r="KQN162" s="41"/>
      <c r="KQO162" s="41"/>
      <c r="KQP162" s="41"/>
      <c r="KQQ162" s="41"/>
      <c r="KQR162" s="41"/>
      <c r="KQS162" s="41"/>
      <c r="KQT162" s="41"/>
      <c r="KQU162" s="41"/>
      <c r="KQV162" s="41"/>
      <c r="KQW162" s="41"/>
      <c r="KQX162" s="41"/>
      <c r="KQY162" s="41"/>
      <c r="KQZ162" s="41"/>
      <c r="KRA162" s="41"/>
      <c r="KRB162" s="41"/>
      <c r="KRC162" s="41"/>
      <c r="KRD162" s="41"/>
      <c r="KRE162" s="41"/>
      <c r="KRF162" s="41"/>
      <c r="KRG162" s="41"/>
      <c r="KRH162" s="41"/>
      <c r="KRI162" s="41"/>
      <c r="KRJ162" s="41"/>
      <c r="KRK162" s="41"/>
      <c r="KRL162" s="41"/>
      <c r="KRM162" s="41"/>
      <c r="KRN162" s="41"/>
      <c r="KRO162" s="41"/>
      <c r="KRP162" s="41"/>
      <c r="KRQ162" s="41"/>
      <c r="KRR162" s="41"/>
      <c r="KRS162" s="41"/>
      <c r="KRT162" s="41"/>
      <c r="KRU162" s="41"/>
      <c r="KRV162" s="41"/>
      <c r="KRW162" s="41"/>
      <c r="KRX162" s="41"/>
      <c r="KRY162" s="41"/>
      <c r="KRZ162" s="41"/>
      <c r="KSA162" s="41"/>
      <c r="KSB162" s="41"/>
      <c r="KSC162" s="41"/>
      <c r="KSD162" s="41"/>
      <c r="KSE162" s="41"/>
      <c r="KSF162" s="41"/>
      <c r="KSG162" s="41"/>
      <c r="KSH162" s="41"/>
      <c r="KSI162" s="41"/>
      <c r="KSJ162" s="41"/>
      <c r="KSK162" s="41"/>
      <c r="KSL162" s="41"/>
      <c r="KSM162" s="41"/>
      <c r="KSN162" s="41"/>
      <c r="KSO162" s="41"/>
      <c r="KSP162" s="41"/>
      <c r="KSQ162" s="41"/>
      <c r="KSR162" s="41"/>
      <c r="KSS162" s="41"/>
      <c r="KST162" s="41"/>
      <c r="KSU162" s="41"/>
      <c r="KSV162" s="41"/>
      <c r="KSW162" s="41"/>
      <c r="KSX162" s="41"/>
      <c r="KSY162" s="41"/>
      <c r="KSZ162" s="41"/>
      <c r="KTA162" s="41"/>
      <c r="KTB162" s="41"/>
      <c r="KTC162" s="41"/>
      <c r="KTD162" s="41"/>
      <c r="KTE162" s="41"/>
      <c r="KTF162" s="41"/>
      <c r="KTG162" s="41"/>
      <c r="KTH162" s="41"/>
      <c r="KTI162" s="41"/>
      <c r="KTJ162" s="41"/>
      <c r="KTK162" s="41"/>
      <c r="KTL162" s="41"/>
      <c r="KTM162" s="41"/>
      <c r="KTN162" s="41"/>
      <c r="KTO162" s="41"/>
      <c r="KTP162" s="41"/>
      <c r="KTQ162" s="41"/>
      <c r="KTR162" s="41"/>
      <c r="KTS162" s="41"/>
      <c r="KTT162" s="41"/>
      <c r="KTU162" s="41"/>
      <c r="KTV162" s="41"/>
      <c r="KTW162" s="41"/>
      <c r="KTX162" s="41"/>
      <c r="KTY162" s="41"/>
      <c r="KTZ162" s="41"/>
      <c r="KUA162" s="41"/>
      <c r="KUB162" s="41"/>
      <c r="KUC162" s="41"/>
      <c r="KUD162" s="41"/>
      <c r="KUE162" s="41"/>
      <c r="KUF162" s="41"/>
      <c r="KUG162" s="41"/>
      <c r="KUH162" s="41"/>
      <c r="KUI162" s="41"/>
      <c r="KUJ162" s="41"/>
      <c r="KUK162" s="41"/>
      <c r="KUL162" s="41"/>
      <c r="KUM162" s="41"/>
      <c r="KUN162" s="41"/>
      <c r="KUO162" s="41"/>
      <c r="KUP162" s="41"/>
      <c r="KUQ162" s="41"/>
      <c r="KUR162" s="41"/>
      <c r="KUS162" s="41"/>
      <c r="KUT162" s="41"/>
      <c r="KUU162" s="41"/>
      <c r="KUV162" s="41"/>
      <c r="KUW162" s="41"/>
      <c r="KUX162" s="41"/>
      <c r="KUY162" s="41"/>
      <c r="KUZ162" s="41"/>
      <c r="KVA162" s="41"/>
      <c r="KVB162" s="41"/>
      <c r="KVC162" s="41"/>
      <c r="KVD162" s="41"/>
      <c r="KVE162" s="41"/>
      <c r="KVF162" s="41"/>
      <c r="KVG162" s="41"/>
      <c r="KVH162" s="41"/>
      <c r="KVI162" s="41"/>
      <c r="KVJ162" s="41"/>
      <c r="KVK162" s="41"/>
      <c r="KVL162" s="41"/>
      <c r="KVM162" s="41"/>
      <c r="KVN162" s="41"/>
      <c r="KVO162" s="41"/>
      <c r="KVP162" s="41"/>
      <c r="KVQ162" s="41"/>
      <c r="KVR162" s="41"/>
      <c r="KVS162" s="41"/>
      <c r="KVT162" s="41"/>
      <c r="KVU162" s="41"/>
      <c r="KVV162" s="41"/>
      <c r="KVW162" s="41"/>
      <c r="KVX162" s="41"/>
      <c r="KVY162" s="41"/>
      <c r="KVZ162" s="41"/>
      <c r="KWA162" s="41"/>
      <c r="KWB162" s="41"/>
      <c r="KWC162" s="41"/>
      <c r="KWD162" s="41"/>
      <c r="KWE162" s="41"/>
      <c r="KWF162" s="41"/>
      <c r="KWG162" s="41"/>
      <c r="KWH162" s="41"/>
      <c r="KWI162" s="41"/>
      <c r="KWJ162" s="41"/>
      <c r="KWK162" s="41"/>
      <c r="KWL162" s="41"/>
      <c r="KWM162" s="41"/>
      <c r="KWN162" s="41"/>
      <c r="KWO162" s="41"/>
      <c r="KWP162" s="41"/>
      <c r="KWQ162" s="41"/>
      <c r="KWR162" s="41"/>
      <c r="KWS162" s="41"/>
      <c r="KWT162" s="41"/>
      <c r="KWU162" s="41"/>
      <c r="KWV162" s="41"/>
      <c r="KWW162" s="41"/>
      <c r="KWX162" s="41"/>
      <c r="KWY162" s="41"/>
      <c r="KWZ162" s="41"/>
      <c r="KXA162" s="41"/>
      <c r="KXB162" s="41"/>
      <c r="KXC162" s="41"/>
      <c r="KXD162" s="41"/>
      <c r="KXE162" s="41"/>
      <c r="KXF162" s="41"/>
      <c r="KXG162" s="41"/>
      <c r="KXH162" s="41"/>
      <c r="KXI162" s="41"/>
      <c r="KXJ162" s="41"/>
      <c r="KXK162" s="41"/>
      <c r="KXL162" s="41"/>
      <c r="KXM162" s="41"/>
      <c r="KXN162" s="41"/>
      <c r="KXO162" s="41"/>
      <c r="KXP162" s="41"/>
      <c r="KXQ162" s="41"/>
      <c r="KXR162" s="41"/>
      <c r="KXS162" s="41"/>
      <c r="KXT162" s="41"/>
      <c r="KXU162" s="41"/>
      <c r="KXV162" s="41"/>
      <c r="KXW162" s="41"/>
      <c r="KXX162" s="41"/>
      <c r="KXY162" s="41"/>
      <c r="KXZ162" s="41"/>
      <c r="KYA162" s="41"/>
      <c r="KYB162" s="41"/>
      <c r="KYC162" s="41"/>
      <c r="KYD162" s="41"/>
      <c r="KYE162" s="41"/>
      <c r="KYF162" s="41"/>
      <c r="KYG162" s="41"/>
      <c r="KYH162" s="41"/>
      <c r="KYI162" s="41"/>
      <c r="KYJ162" s="41"/>
      <c r="KYK162" s="41"/>
      <c r="KYL162" s="41"/>
      <c r="KYM162" s="41"/>
      <c r="KYN162" s="41"/>
      <c r="KYO162" s="41"/>
      <c r="KYP162" s="41"/>
      <c r="KYQ162" s="41"/>
      <c r="KYR162" s="41"/>
      <c r="KYS162" s="41"/>
      <c r="KYT162" s="41"/>
      <c r="KYU162" s="41"/>
      <c r="KYV162" s="41"/>
      <c r="KYW162" s="41"/>
      <c r="KYX162" s="41"/>
      <c r="KYY162" s="41"/>
      <c r="KYZ162" s="41"/>
      <c r="KZA162" s="41"/>
      <c r="KZB162" s="41"/>
      <c r="KZC162" s="41"/>
      <c r="KZD162" s="41"/>
      <c r="KZE162" s="41"/>
      <c r="KZF162" s="41"/>
      <c r="KZG162" s="41"/>
      <c r="KZH162" s="41"/>
      <c r="KZI162" s="41"/>
      <c r="KZJ162" s="41"/>
      <c r="KZK162" s="41"/>
      <c r="KZL162" s="41"/>
      <c r="KZM162" s="41"/>
      <c r="KZN162" s="41"/>
      <c r="KZO162" s="41"/>
      <c r="KZP162" s="41"/>
      <c r="KZQ162" s="41"/>
      <c r="KZR162" s="41"/>
      <c r="KZS162" s="41"/>
      <c r="KZT162" s="41"/>
      <c r="KZU162" s="41"/>
      <c r="KZV162" s="41"/>
      <c r="KZW162" s="41"/>
      <c r="KZX162" s="41"/>
      <c r="KZY162" s="41"/>
      <c r="KZZ162" s="41"/>
      <c r="LAA162" s="41"/>
      <c r="LAB162" s="41"/>
      <c r="LAC162" s="41"/>
      <c r="LAD162" s="41"/>
      <c r="LAE162" s="41"/>
      <c r="LAF162" s="41"/>
      <c r="LAG162" s="41"/>
      <c r="LAH162" s="41"/>
      <c r="LAI162" s="41"/>
      <c r="LAJ162" s="41"/>
      <c r="LAK162" s="41"/>
      <c r="LAL162" s="41"/>
      <c r="LAM162" s="41"/>
      <c r="LAN162" s="41"/>
      <c r="LAO162" s="41"/>
      <c r="LAP162" s="41"/>
      <c r="LAQ162" s="41"/>
      <c r="LAR162" s="41"/>
      <c r="LAS162" s="41"/>
      <c r="LAT162" s="41"/>
      <c r="LAU162" s="41"/>
      <c r="LAV162" s="41"/>
      <c r="LAW162" s="41"/>
      <c r="LAX162" s="41"/>
      <c r="LAY162" s="41"/>
      <c r="LAZ162" s="41"/>
      <c r="LBA162" s="41"/>
      <c r="LBB162" s="41"/>
      <c r="LBC162" s="41"/>
      <c r="LBD162" s="41"/>
      <c r="LBE162" s="41"/>
      <c r="LBF162" s="41"/>
      <c r="LBG162" s="41"/>
      <c r="LBH162" s="41"/>
      <c r="LBI162" s="41"/>
      <c r="LBJ162" s="41"/>
      <c r="LBK162" s="41"/>
      <c r="LBL162" s="41"/>
      <c r="LBM162" s="41"/>
      <c r="LBN162" s="41"/>
      <c r="LBO162" s="41"/>
      <c r="LBP162" s="41"/>
      <c r="LBQ162" s="41"/>
      <c r="LBR162" s="41"/>
      <c r="LBS162" s="41"/>
      <c r="LBT162" s="41"/>
      <c r="LBU162" s="41"/>
      <c r="LBV162" s="41"/>
      <c r="LBW162" s="41"/>
      <c r="LBX162" s="41"/>
      <c r="LBY162" s="41"/>
      <c r="LBZ162" s="41"/>
      <c r="LCA162" s="41"/>
      <c r="LCB162" s="41"/>
      <c r="LCC162" s="41"/>
      <c r="LCD162" s="41"/>
      <c r="LCE162" s="41"/>
      <c r="LCF162" s="41"/>
      <c r="LCG162" s="41"/>
      <c r="LCH162" s="41"/>
      <c r="LCI162" s="41"/>
      <c r="LCJ162" s="41"/>
      <c r="LCK162" s="41"/>
      <c r="LCL162" s="41"/>
      <c r="LCM162" s="41"/>
      <c r="LCN162" s="41"/>
      <c r="LCO162" s="41"/>
      <c r="LCP162" s="41"/>
      <c r="LCQ162" s="41"/>
      <c r="LCR162" s="41"/>
      <c r="LCS162" s="41"/>
      <c r="LCT162" s="41"/>
      <c r="LCU162" s="41"/>
      <c r="LCV162" s="41"/>
      <c r="LCW162" s="41"/>
      <c r="LCX162" s="41"/>
      <c r="LCY162" s="41"/>
      <c r="LCZ162" s="41"/>
      <c r="LDA162" s="41"/>
      <c r="LDB162" s="41"/>
      <c r="LDC162" s="41"/>
      <c r="LDD162" s="41"/>
      <c r="LDE162" s="41"/>
      <c r="LDF162" s="41"/>
      <c r="LDG162" s="41"/>
      <c r="LDH162" s="41"/>
      <c r="LDI162" s="41"/>
      <c r="LDJ162" s="41"/>
      <c r="LDK162" s="41"/>
      <c r="LDL162" s="41"/>
      <c r="LDM162" s="41"/>
      <c r="LDN162" s="41"/>
      <c r="LDO162" s="41"/>
      <c r="LDP162" s="41"/>
      <c r="LDQ162" s="41"/>
      <c r="LDR162" s="41"/>
      <c r="LDS162" s="41"/>
      <c r="LDT162" s="41"/>
      <c r="LDU162" s="41"/>
      <c r="LDV162" s="41"/>
      <c r="LDW162" s="41"/>
      <c r="LDX162" s="41"/>
      <c r="LDY162" s="41"/>
      <c r="LDZ162" s="41"/>
      <c r="LEA162" s="41"/>
      <c r="LEB162" s="41"/>
      <c r="LEC162" s="41"/>
      <c r="LED162" s="41"/>
      <c r="LEE162" s="41"/>
      <c r="LEF162" s="41"/>
      <c r="LEG162" s="41"/>
      <c r="LEH162" s="41"/>
      <c r="LEI162" s="41"/>
      <c r="LEJ162" s="41"/>
      <c r="LEK162" s="41"/>
      <c r="LEL162" s="41"/>
      <c r="LEM162" s="41"/>
      <c r="LEN162" s="41"/>
      <c r="LEO162" s="41"/>
      <c r="LEP162" s="41"/>
      <c r="LEQ162" s="41"/>
      <c r="LER162" s="41"/>
      <c r="LES162" s="41"/>
      <c r="LET162" s="41"/>
      <c r="LEU162" s="41"/>
      <c r="LEV162" s="41"/>
      <c r="LEW162" s="41"/>
      <c r="LEX162" s="41"/>
      <c r="LEY162" s="41"/>
      <c r="LEZ162" s="41"/>
      <c r="LFA162" s="41"/>
      <c r="LFB162" s="41"/>
      <c r="LFC162" s="41"/>
      <c r="LFD162" s="41"/>
      <c r="LFE162" s="41"/>
      <c r="LFF162" s="41"/>
      <c r="LFG162" s="41"/>
      <c r="LFH162" s="41"/>
      <c r="LFI162" s="41"/>
      <c r="LFJ162" s="41"/>
      <c r="LFK162" s="41"/>
      <c r="LFL162" s="41"/>
      <c r="LFM162" s="41"/>
      <c r="LFN162" s="41"/>
      <c r="LFO162" s="41"/>
      <c r="LFP162" s="41"/>
      <c r="LFQ162" s="41"/>
      <c r="LFR162" s="41"/>
      <c r="LFS162" s="41"/>
      <c r="LFT162" s="41"/>
      <c r="LFU162" s="41"/>
      <c r="LFV162" s="41"/>
      <c r="LFW162" s="41"/>
      <c r="LFX162" s="41"/>
      <c r="LFY162" s="41"/>
      <c r="LFZ162" s="41"/>
      <c r="LGA162" s="41"/>
      <c r="LGB162" s="41"/>
      <c r="LGC162" s="41"/>
      <c r="LGD162" s="41"/>
      <c r="LGE162" s="41"/>
      <c r="LGF162" s="41"/>
      <c r="LGG162" s="41"/>
      <c r="LGH162" s="41"/>
      <c r="LGI162" s="41"/>
      <c r="LGJ162" s="41"/>
      <c r="LGK162" s="41"/>
      <c r="LGL162" s="41"/>
      <c r="LGM162" s="41"/>
      <c r="LGN162" s="41"/>
      <c r="LGO162" s="41"/>
      <c r="LGP162" s="41"/>
      <c r="LGQ162" s="41"/>
      <c r="LGR162" s="41"/>
      <c r="LGS162" s="41"/>
      <c r="LGT162" s="41"/>
      <c r="LGU162" s="41"/>
      <c r="LGV162" s="41"/>
      <c r="LGW162" s="41"/>
      <c r="LGX162" s="41"/>
      <c r="LGY162" s="41"/>
      <c r="LGZ162" s="41"/>
      <c r="LHA162" s="41"/>
      <c r="LHB162" s="41"/>
      <c r="LHC162" s="41"/>
      <c r="LHD162" s="41"/>
      <c r="LHE162" s="41"/>
      <c r="LHF162" s="41"/>
      <c r="LHG162" s="41"/>
      <c r="LHH162" s="41"/>
      <c r="LHI162" s="41"/>
      <c r="LHJ162" s="41"/>
      <c r="LHK162" s="41"/>
      <c r="LHL162" s="41"/>
      <c r="LHM162" s="41"/>
      <c r="LHN162" s="41"/>
      <c r="LHO162" s="41"/>
      <c r="LHP162" s="41"/>
      <c r="LHQ162" s="41"/>
      <c r="LHR162" s="41"/>
      <c r="LHS162" s="41"/>
      <c r="LHT162" s="41"/>
      <c r="LHU162" s="41"/>
      <c r="LHV162" s="41"/>
      <c r="LHW162" s="41"/>
      <c r="LHX162" s="41"/>
      <c r="LHY162" s="41"/>
      <c r="LHZ162" s="41"/>
      <c r="LIA162" s="41"/>
      <c r="LIB162" s="41"/>
      <c r="LIC162" s="41"/>
      <c r="LID162" s="41"/>
      <c r="LIE162" s="41"/>
      <c r="LIF162" s="41"/>
      <c r="LIG162" s="41"/>
      <c r="LIH162" s="41"/>
      <c r="LII162" s="41"/>
      <c r="LIJ162" s="41"/>
      <c r="LIK162" s="41"/>
      <c r="LIL162" s="41"/>
      <c r="LIM162" s="41"/>
      <c r="LIN162" s="41"/>
      <c r="LIO162" s="41"/>
      <c r="LIP162" s="41"/>
      <c r="LIQ162" s="41"/>
      <c r="LIR162" s="41"/>
      <c r="LIS162" s="41"/>
      <c r="LIT162" s="41"/>
      <c r="LIU162" s="41"/>
      <c r="LIV162" s="41"/>
      <c r="LIW162" s="41"/>
      <c r="LIX162" s="41"/>
      <c r="LIY162" s="41"/>
      <c r="LIZ162" s="41"/>
      <c r="LJA162" s="41"/>
      <c r="LJB162" s="41"/>
      <c r="LJC162" s="41"/>
      <c r="LJD162" s="41"/>
      <c r="LJE162" s="41"/>
      <c r="LJF162" s="41"/>
      <c r="LJG162" s="41"/>
      <c r="LJH162" s="41"/>
      <c r="LJI162" s="41"/>
      <c r="LJJ162" s="41"/>
      <c r="LJK162" s="41"/>
      <c r="LJL162" s="41"/>
      <c r="LJM162" s="41"/>
      <c r="LJN162" s="41"/>
      <c r="LJO162" s="41"/>
      <c r="LJP162" s="41"/>
      <c r="LJQ162" s="41"/>
      <c r="LJR162" s="41"/>
      <c r="LJS162" s="41"/>
      <c r="LJT162" s="41"/>
      <c r="LJU162" s="41"/>
      <c r="LJV162" s="41"/>
      <c r="LJW162" s="41"/>
      <c r="LJX162" s="41"/>
      <c r="LJY162" s="41"/>
      <c r="LJZ162" s="41"/>
      <c r="LKA162" s="41"/>
      <c r="LKB162" s="41"/>
      <c r="LKC162" s="41"/>
      <c r="LKD162" s="41"/>
      <c r="LKE162" s="41"/>
      <c r="LKF162" s="41"/>
      <c r="LKG162" s="41"/>
      <c r="LKH162" s="41"/>
      <c r="LKI162" s="41"/>
      <c r="LKJ162" s="41"/>
      <c r="LKK162" s="41"/>
      <c r="LKL162" s="41"/>
      <c r="LKM162" s="41"/>
      <c r="LKN162" s="41"/>
      <c r="LKO162" s="41"/>
      <c r="LKP162" s="41"/>
      <c r="LKQ162" s="41"/>
      <c r="LKR162" s="41"/>
      <c r="LKS162" s="41"/>
      <c r="LKT162" s="41"/>
      <c r="LKU162" s="41"/>
      <c r="LKV162" s="41"/>
      <c r="LKW162" s="41"/>
      <c r="LKX162" s="41"/>
      <c r="LKY162" s="41"/>
      <c r="LKZ162" s="41"/>
      <c r="LLA162" s="41"/>
      <c r="LLB162" s="41"/>
      <c r="LLC162" s="41"/>
      <c r="LLD162" s="41"/>
      <c r="LLE162" s="41"/>
      <c r="LLF162" s="41"/>
      <c r="LLG162" s="41"/>
      <c r="LLH162" s="41"/>
      <c r="LLI162" s="41"/>
      <c r="LLJ162" s="41"/>
      <c r="LLK162" s="41"/>
      <c r="LLL162" s="41"/>
      <c r="LLM162" s="41"/>
      <c r="LLN162" s="41"/>
      <c r="LLO162" s="41"/>
      <c r="LLP162" s="41"/>
      <c r="LLQ162" s="41"/>
      <c r="LLR162" s="41"/>
      <c r="LLS162" s="41"/>
      <c r="LLT162" s="41"/>
      <c r="LLU162" s="41"/>
      <c r="LLV162" s="41"/>
      <c r="LLW162" s="41"/>
      <c r="LLX162" s="41"/>
      <c r="LLY162" s="41"/>
      <c r="LLZ162" s="41"/>
      <c r="LMA162" s="41"/>
      <c r="LMB162" s="41"/>
      <c r="LMC162" s="41"/>
      <c r="LMD162" s="41"/>
      <c r="LME162" s="41"/>
      <c r="LMF162" s="41"/>
      <c r="LMG162" s="41"/>
      <c r="LMH162" s="41"/>
      <c r="LMI162" s="41"/>
      <c r="LMJ162" s="41"/>
      <c r="LMK162" s="41"/>
      <c r="LML162" s="41"/>
      <c r="LMM162" s="41"/>
      <c r="LMN162" s="41"/>
      <c r="LMO162" s="41"/>
      <c r="LMP162" s="41"/>
      <c r="LMQ162" s="41"/>
      <c r="LMR162" s="41"/>
      <c r="LMS162" s="41"/>
      <c r="LMT162" s="41"/>
      <c r="LMU162" s="41"/>
      <c r="LMV162" s="41"/>
      <c r="LMW162" s="41"/>
      <c r="LMX162" s="41"/>
      <c r="LMY162" s="41"/>
      <c r="LMZ162" s="41"/>
      <c r="LNA162" s="41"/>
      <c r="LNB162" s="41"/>
      <c r="LNC162" s="41"/>
      <c r="LND162" s="41"/>
      <c r="LNE162" s="41"/>
      <c r="LNF162" s="41"/>
      <c r="LNG162" s="41"/>
      <c r="LNH162" s="41"/>
      <c r="LNI162" s="41"/>
      <c r="LNJ162" s="41"/>
      <c r="LNK162" s="41"/>
      <c r="LNL162" s="41"/>
      <c r="LNM162" s="41"/>
      <c r="LNN162" s="41"/>
      <c r="LNO162" s="41"/>
      <c r="LNP162" s="41"/>
      <c r="LNQ162" s="41"/>
      <c r="LNR162" s="41"/>
      <c r="LNS162" s="41"/>
      <c r="LNT162" s="41"/>
      <c r="LNU162" s="41"/>
      <c r="LNV162" s="41"/>
      <c r="LNW162" s="41"/>
      <c r="LNX162" s="41"/>
      <c r="LNY162" s="41"/>
      <c r="LNZ162" s="41"/>
      <c r="LOA162" s="41"/>
      <c r="LOB162" s="41"/>
      <c r="LOC162" s="41"/>
      <c r="LOD162" s="41"/>
      <c r="LOE162" s="41"/>
      <c r="LOF162" s="41"/>
      <c r="LOG162" s="41"/>
      <c r="LOH162" s="41"/>
      <c r="LOI162" s="41"/>
      <c r="LOJ162" s="41"/>
      <c r="LOK162" s="41"/>
      <c r="LOL162" s="41"/>
      <c r="LOM162" s="41"/>
      <c r="LON162" s="41"/>
      <c r="LOO162" s="41"/>
      <c r="LOP162" s="41"/>
      <c r="LOQ162" s="41"/>
      <c r="LOR162" s="41"/>
      <c r="LOS162" s="41"/>
      <c r="LOT162" s="41"/>
      <c r="LOU162" s="41"/>
      <c r="LOV162" s="41"/>
      <c r="LOW162" s="41"/>
      <c r="LOX162" s="41"/>
      <c r="LOY162" s="41"/>
      <c r="LOZ162" s="41"/>
      <c r="LPA162" s="41"/>
      <c r="LPB162" s="41"/>
      <c r="LPC162" s="41"/>
      <c r="LPD162" s="41"/>
      <c r="LPE162" s="41"/>
      <c r="LPF162" s="41"/>
      <c r="LPG162" s="41"/>
      <c r="LPH162" s="41"/>
      <c r="LPI162" s="41"/>
      <c r="LPJ162" s="41"/>
      <c r="LPK162" s="41"/>
      <c r="LPL162" s="41"/>
      <c r="LPM162" s="41"/>
      <c r="LPN162" s="41"/>
      <c r="LPO162" s="41"/>
      <c r="LPP162" s="41"/>
      <c r="LPQ162" s="41"/>
      <c r="LPR162" s="41"/>
      <c r="LPS162" s="41"/>
      <c r="LPT162" s="41"/>
      <c r="LPU162" s="41"/>
      <c r="LPV162" s="41"/>
      <c r="LPW162" s="41"/>
      <c r="LPX162" s="41"/>
      <c r="LPY162" s="41"/>
      <c r="LPZ162" s="41"/>
      <c r="LQA162" s="41"/>
      <c r="LQB162" s="41"/>
      <c r="LQC162" s="41"/>
      <c r="LQD162" s="41"/>
      <c r="LQE162" s="41"/>
      <c r="LQF162" s="41"/>
      <c r="LQG162" s="41"/>
      <c r="LQH162" s="41"/>
      <c r="LQI162" s="41"/>
      <c r="LQJ162" s="41"/>
      <c r="LQK162" s="41"/>
      <c r="LQL162" s="41"/>
      <c r="LQM162" s="41"/>
      <c r="LQN162" s="41"/>
      <c r="LQO162" s="41"/>
      <c r="LQP162" s="41"/>
      <c r="LQQ162" s="41"/>
      <c r="LQR162" s="41"/>
      <c r="LQS162" s="41"/>
      <c r="LQT162" s="41"/>
      <c r="LQU162" s="41"/>
      <c r="LQV162" s="41"/>
      <c r="LQW162" s="41"/>
      <c r="LQX162" s="41"/>
      <c r="LQY162" s="41"/>
      <c r="LQZ162" s="41"/>
      <c r="LRA162" s="41"/>
      <c r="LRB162" s="41"/>
      <c r="LRC162" s="41"/>
      <c r="LRD162" s="41"/>
      <c r="LRE162" s="41"/>
      <c r="LRF162" s="41"/>
      <c r="LRG162" s="41"/>
      <c r="LRH162" s="41"/>
      <c r="LRI162" s="41"/>
      <c r="LRJ162" s="41"/>
      <c r="LRK162" s="41"/>
      <c r="LRL162" s="41"/>
      <c r="LRM162" s="41"/>
      <c r="LRN162" s="41"/>
      <c r="LRO162" s="41"/>
      <c r="LRP162" s="41"/>
      <c r="LRQ162" s="41"/>
      <c r="LRR162" s="41"/>
      <c r="LRS162" s="41"/>
      <c r="LRT162" s="41"/>
      <c r="LRU162" s="41"/>
      <c r="LRV162" s="41"/>
      <c r="LRW162" s="41"/>
      <c r="LRX162" s="41"/>
      <c r="LRY162" s="41"/>
      <c r="LRZ162" s="41"/>
      <c r="LSA162" s="41"/>
      <c r="LSB162" s="41"/>
      <c r="LSC162" s="41"/>
      <c r="LSD162" s="41"/>
      <c r="LSE162" s="41"/>
      <c r="LSF162" s="41"/>
      <c r="LSG162" s="41"/>
      <c r="LSH162" s="41"/>
      <c r="LSI162" s="41"/>
      <c r="LSJ162" s="41"/>
      <c r="LSK162" s="41"/>
      <c r="LSL162" s="41"/>
      <c r="LSM162" s="41"/>
      <c r="LSN162" s="41"/>
      <c r="LSO162" s="41"/>
      <c r="LSP162" s="41"/>
      <c r="LSQ162" s="41"/>
      <c r="LSR162" s="41"/>
      <c r="LSS162" s="41"/>
      <c r="LST162" s="41"/>
      <c r="LSU162" s="41"/>
      <c r="LSV162" s="41"/>
      <c r="LSW162" s="41"/>
      <c r="LSX162" s="41"/>
      <c r="LSY162" s="41"/>
      <c r="LSZ162" s="41"/>
      <c r="LTA162" s="41"/>
      <c r="LTB162" s="41"/>
      <c r="LTC162" s="41"/>
      <c r="LTD162" s="41"/>
      <c r="LTE162" s="41"/>
      <c r="LTF162" s="41"/>
      <c r="LTG162" s="41"/>
      <c r="LTH162" s="41"/>
      <c r="LTI162" s="41"/>
      <c r="LTJ162" s="41"/>
      <c r="LTK162" s="41"/>
      <c r="LTL162" s="41"/>
      <c r="LTM162" s="41"/>
      <c r="LTN162" s="41"/>
      <c r="LTO162" s="41"/>
      <c r="LTP162" s="41"/>
      <c r="LTQ162" s="41"/>
      <c r="LTR162" s="41"/>
      <c r="LTS162" s="41"/>
      <c r="LTT162" s="41"/>
      <c r="LTU162" s="41"/>
      <c r="LTV162" s="41"/>
      <c r="LTW162" s="41"/>
      <c r="LTX162" s="41"/>
      <c r="LTY162" s="41"/>
      <c r="LTZ162" s="41"/>
      <c r="LUA162" s="41"/>
      <c r="LUB162" s="41"/>
      <c r="LUC162" s="41"/>
      <c r="LUD162" s="41"/>
      <c r="LUE162" s="41"/>
      <c r="LUF162" s="41"/>
      <c r="LUG162" s="41"/>
      <c r="LUH162" s="41"/>
      <c r="LUI162" s="41"/>
      <c r="LUJ162" s="41"/>
      <c r="LUK162" s="41"/>
      <c r="LUL162" s="41"/>
      <c r="LUM162" s="41"/>
      <c r="LUN162" s="41"/>
      <c r="LUO162" s="41"/>
      <c r="LUP162" s="41"/>
      <c r="LUQ162" s="41"/>
      <c r="LUR162" s="41"/>
      <c r="LUS162" s="41"/>
      <c r="LUT162" s="41"/>
      <c r="LUU162" s="41"/>
      <c r="LUV162" s="41"/>
      <c r="LUW162" s="41"/>
      <c r="LUX162" s="41"/>
      <c r="LUY162" s="41"/>
      <c r="LUZ162" s="41"/>
      <c r="LVA162" s="41"/>
      <c r="LVB162" s="41"/>
      <c r="LVC162" s="41"/>
      <c r="LVD162" s="41"/>
      <c r="LVE162" s="41"/>
      <c r="LVF162" s="41"/>
      <c r="LVG162" s="41"/>
      <c r="LVH162" s="41"/>
      <c r="LVI162" s="41"/>
      <c r="LVJ162" s="41"/>
      <c r="LVK162" s="41"/>
      <c r="LVL162" s="41"/>
      <c r="LVM162" s="41"/>
      <c r="LVN162" s="41"/>
      <c r="LVO162" s="41"/>
      <c r="LVP162" s="41"/>
      <c r="LVQ162" s="41"/>
      <c r="LVR162" s="41"/>
      <c r="LVS162" s="41"/>
      <c r="LVT162" s="41"/>
      <c r="LVU162" s="41"/>
      <c r="LVV162" s="41"/>
      <c r="LVW162" s="41"/>
      <c r="LVX162" s="41"/>
      <c r="LVY162" s="41"/>
      <c r="LVZ162" s="41"/>
      <c r="LWA162" s="41"/>
      <c r="LWB162" s="41"/>
      <c r="LWC162" s="41"/>
      <c r="LWD162" s="41"/>
      <c r="LWE162" s="41"/>
      <c r="LWF162" s="41"/>
      <c r="LWG162" s="41"/>
      <c r="LWH162" s="41"/>
      <c r="LWI162" s="41"/>
      <c r="LWJ162" s="41"/>
      <c r="LWK162" s="41"/>
      <c r="LWL162" s="41"/>
      <c r="LWM162" s="41"/>
      <c r="LWN162" s="41"/>
      <c r="LWO162" s="41"/>
      <c r="LWP162" s="41"/>
      <c r="LWQ162" s="41"/>
      <c r="LWR162" s="41"/>
      <c r="LWS162" s="41"/>
      <c r="LWT162" s="41"/>
      <c r="LWU162" s="41"/>
      <c r="LWV162" s="41"/>
      <c r="LWW162" s="41"/>
      <c r="LWX162" s="41"/>
      <c r="LWY162" s="41"/>
      <c r="LWZ162" s="41"/>
      <c r="LXA162" s="41"/>
      <c r="LXB162" s="41"/>
      <c r="LXC162" s="41"/>
      <c r="LXD162" s="41"/>
      <c r="LXE162" s="41"/>
      <c r="LXF162" s="41"/>
      <c r="LXG162" s="41"/>
      <c r="LXH162" s="41"/>
      <c r="LXI162" s="41"/>
      <c r="LXJ162" s="41"/>
      <c r="LXK162" s="41"/>
      <c r="LXL162" s="41"/>
      <c r="LXM162" s="41"/>
      <c r="LXN162" s="41"/>
      <c r="LXO162" s="41"/>
      <c r="LXP162" s="41"/>
      <c r="LXQ162" s="41"/>
      <c r="LXR162" s="41"/>
      <c r="LXS162" s="41"/>
      <c r="LXT162" s="41"/>
      <c r="LXU162" s="41"/>
      <c r="LXV162" s="41"/>
      <c r="LXW162" s="41"/>
      <c r="LXX162" s="41"/>
      <c r="LXY162" s="41"/>
      <c r="LXZ162" s="41"/>
      <c r="LYA162" s="41"/>
      <c r="LYB162" s="41"/>
      <c r="LYC162" s="41"/>
      <c r="LYD162" s="41"/>
      <c r="LYE162" s="41"/>
      <c r="LYF162" s="41"/>
      <c r="LYG162" s="41"/>
      <c r="LYH162" s="41"/>
      <c r="LYI162" s="41"/>
      <c r="LYJ162" s="41"/>
      <c r="LYK162" s="41"/>
      <c r="LYL162" s="41"/>
      <c r="LYM162" s="41"/>
      <c r="LYN162" s="41"/>
      <c r="LYO162" s="41"/>
      <c r="LYP162" s="41"/>
      <c r="LYQ162" s="41"/>
      <c r="LYR162" s="41"/>
      <c r="LYS162" s="41"/>
      <c r="LYT162" s="41"/>
      <c r="LYU162" s="41"/>
      <c r="LYV162" s="41"/>
      <c r="LYW162" s="41"/>
      <c r="LYX162" s="41"/>
      <c r="LYY162" s="41"/>
      <c r="LYZ162" s="41"/>
      <c r="LZA162" s="41"/>
      <c r="LZB162" s="41"/>
      <c r="LZC162" s="41"/>
      <c r="LZD162" s="41"/>
      <c r="LZE162" s="41"/>
      <c r="LZF162" s="41"/>
      <c r="LZG162" s="41"/>
      <c r="LZH162" s="41"/>
      <c r="LZI162" s="41"/>
      <c r="LZJ162" s="41"/>
      <c r="LZK162" s="41"/>
      <c r="LZL162" s="41"/>
      <c r="LZM162" s="41"/>
      <c r="LZN162" s="41"/>
      <c r="LZO162" s="41"/>
      <c r="LZP162" s="41"/>
      <c r="LZQ162" s="41"/>
      <c r="LZR162" s="41"/>
      <c r="LZS162" s="41"/>
      <c r="LZT162" s="41"/>
      <c r="LZU162" s="41"/>
      <c r="LZV162" s="41"/>
      <c r="LZW162" s="41"/>
      <c r="LZX162" s="41"/>
      <c r="LZY162" s="41"/>
      <c r="LZZ162" s="41"/>
      <c r="MAA162" s="41"/>
      <c r="MAB162" s="41"/>
      <c r="MAC162" s="41"/>
      <c r="MAD162" s="41"/>
      <c r="MAE162" s="41"/>
      <c r="MAF162" s="41"/>
      <c r="MAG162" s="41"/>
      <c r="MAH162" s="41"/>
      <c r="MAI162" s="41"/>
      <c r="MAJ162" s="41"/>
      <c r="MAK162" s="41"/>
      <c r="MAL162" s="41"/>
      <c r="MAM162" s="41"/>
      <c r="MAN162" s="41"/>
      <c r="MAO162" s="41"/>
      <c r="MAP162" s="41"/>
      <c r="MAQ162" s="41"/>
      <c r="MAR162" s="41"/>
      <c r="MAS162" s="41"/>
      <c r="MAT162" s="41"/>
      <c r="MAU162" s="41"/>
      <c r="MAV162" s="41"/>
      <c r="MAW162" s="41"/>
      <c r="MAX162" s="41"/>
      <c r="MAY162" s="41"/>
      <c r="MAZ162" s="41"/>
      <c r="MBA162" s="41"/>
      <c r="MBB162" s="41"/>
      <c r="MBC162" s="41"/>
      <c r="MBD162" s="41"/>
      <c r="MBE162" s="41"/>
      <c r="MBF162" s="41"/>
      <c r="MBG162" s="41"/>
      <c r="MBH162" s="41"/>
      <c r="MBI162" s="41"/>
      <c r="MBJ162" s="41"/>
      <c r="MBK162" s="41"/>
      <c r="MBL162" s="41"/>
      <c r="MBM162" s="41"/>
      <c r="MBN162" s="41"/>
      <c r="MBO162" s="41"/>
      <c r="MBP162" s="41"/>
      <c r="MBQ162" s="41"/>
      <c r="MBR162" s="41"/>
      <c r="MBS162" s="41"/>
      <c r="MBT162" s="41"/>
      <c r="MBU162" s="41"/>
      <c r="MBV162" s="41"/>
      <c r="MBW162" s="41"/>
      <c r="MBX162" s="41"/>
      <c r="MBY162" s="41"/>
      <c r="MBZ162" s="41"/>
      <c r="MCA162" s="41"/>
      <c r="MCB162" s="41"/>
      <c r="MCC162" s="41"/>
      <c r="MCD162" s="41"/>
      <c r="MCE162" s="41"/>
      <c r="MCF162" s="41"/>
      <c r="MCG162" s="41"/>
      <c r="MCH162" s="41"/>
      <c r="MCI162" s="41"/>
      <c r="MCJ162" s="41"/>
      <c r="MCK162" s="41"/>
      <c r="MCL162" s="41"/>
      <c r="MCM162" s="41"/>
      <c r="MCN162" s="41"/>
      <c r="MCO162" s="41"/>
      <c r="MCP162" s="41"/>
      <c r="MCQ162" s="41"/>
      <c r="MCR162" s="41"/>
      <c r="MCS162" s="41"/>
      <c r="MCT162" s="41"/>
      <c r="MCU162" s="41"/>
      <c r="MCV162" s="41"/>
      <c r="MCW162" s="41"/>
      <c r="MCX162" s="41"/>
      <c r="MCY162" s="41"/>
      <c r="MCZ162" s="41"/>
      <c r="MDA162" s="41"/>
      <c r="MDB162" s="41"/>
      <c r="MDC162" s="41"/>
      <c r="MDD162" s="41"/>
      <c r="MDE162" s="41"/>
      <c r="MDF162" s="41"/>
      <c r="MDG162" s="41"/>
      <c r="MDH162" s="41"/>
      <c r="MDI162" s="41"/>
      <c r="MDJ162" s="41"/>
      <c r="MDK162" s="41"/>
      <c r="MDL162" s="41"/>
      <c r="MDM162" s="41"/>
      <c r="MDN162" s="41"/>
      <c r="MDO162" s="41"/>
      <c r="MDP162" s="41"/>
      <c r="MDQ162" s="41"/>
      <c r="MDR162" s="41"/>
      <c r="MDS162" s="41"/>
      <c r="MDT162" s="41"/>
      <c r="MDU162" s="41"/>
      <c r="MDV162" s="41"/>
      <c r="MDW162" s="41"/>
      <c r="MDX162" s="41"/>
      <c r="MDY162" s="41"/>
      <c r="MDZ162" s="41"/>
      <c r="MEA162" s="41"/>
      <c r="MEB162" s="41"/>
      <c r="MEC162" s="41"/>
      <c r="MED162" s="41"/>
      <c r="MEE162" s="41"/>
      <c r="MEF162" s="41"/>
      <c r="MEG162" s="41"/>
      <c r="MEH162" s="41"/>
      <c r="MEI162" s="41"/>
      <c r="MEJ162" s="41"/>
      <c r="MEK162" s="41"/>
      <c r="MEL162" s="41"/>
      <c r="MEM162" s="41"/>
      <c r="MEN162" s="41"/>
      <c r="MEO162" s="41"/>
      <c r="MEP162" s="41"/>
      <c r="MEQ162" s="41"/>
      <c r="MER162" s="41"/>
      <c r="MES162" s="41"/>
      <c r="MET162" s="41"/>
      <c r="MEU162" s="41"/>
      <c r="MEV162" s="41"/>
      <c r="MEW162" s="41"/>
      <c r="MEX162" s="41"/>
      <c r="MEY162" s="41"/>
      <c r="MEZ162" s="41"/>
      <c r="MFA162" s="41"/>
      <c r="MFB162" s="41"/>
      <c r="MFC162" s="41"/>
      <c r="MFD162" s="41"/>
      <c r="MFE162" s="41"/>
      <c r="MFF162" s="41"/>
      <c r="MFG162" s="41"/>
      <c r="MFH162" s="41"/>
      <c r="MFI162" s="41"/>
      <c r="MFJ162" s="41"/>
      <c r="MFK162" s="41"/>
      <c r="MFL162" s="41"/>
      <c r="MFM162" s="41"/>
      <c r="MFN162" s="41"/>
      <c r="MFO162" s="41"/>
      <c r="MFP162" s="41"/>
      <c r="MFQ162" s="41"/>
      <c r="MFR162" s="41"/>
      <c r="MFS162" s="41"/>
      <c r="MFT162" s="41"/>
      <c r="MFU162" s="41"/>
      <c r="MFV162" s="41"/>
      <c r="MFW162" s="41"/>
      <c r="MFX162" s="41"/>
      <c r="MFY162" s="41"/>
      <c r="MFZ162" s="41"/>
      <c r="MGA162" s="41"/>
      <c r="MGB162" s="41"/>
      <c r="MGC162" s="41"/>
      <c r="MGD162" s="41"/>
      <c r="MGE162" s="41"/>
      <c r="MGF162" s="41"/>
      <c r="MGG162" s="41"/>
      <c r="MGH162" s="41"/>
      <c r="MGI162" s="41"/>
      <c r="MGJ162" s="41"/>
      <c r="MGK162" s="41"/>
      <c r="MGL162" s="41"/>
      <c r="MGM162" s="41"/>
      <c r="MGN162" s="41"/>
      <c r="MGO162" s="41"/>
      <c r="MGP162" s="41"/>
      <c r="MGQ162" s="41"/>
      <c r="MGR162" s="41"/>
      <c r="MGS162" s="41"/>
      <c r="MGT162" s="41"/>
      <c r="MGU162" s="41"/>
      <c r="MGV162" s="41"/>
      <c r="MGW162" s="41"/>
      <c r="MGX162" s="41"/>
      <c r="MGY162" s="41"/>
      <c r="MGZ162" s="41"/>
      <c r="MHA162" s="41"/>
      <c r="MHB162" s="41"/>
      <c r="MHC162" s="41"/>
      <c r="MHD162" s="41"/>
      <c r="MHE162" s="41"/>
      <c r="MHF162" s="41"/>
      <c r="MHG162" s="41"/>
      <c r="MHH162" s="41"/>
      <c r="MHI162" s="41"/>
      <c r="MHJ162" s="41"/>
      <c r="MHK162" s="41"/>
      <c r="MHL162" s="41"/>
      <c r="MHM162" s="41"/>
      <c r="MHN162" s="41"/>
      <c r="MHO162" s="41"/>
      <c r="MHP162" s="41"/>
      <c r="MHQ162" s="41"/>
      <c r="MHR162" s="41"/>
      <c r="MHS162" s="41"/>
      <c r="MHT162" s="41"/>
      <c r="MHU162" s="41"/>
      <c r="MHV162" s="41"/>
      <c r="MHW162" s="41"/>
      <c r="MHX162" s="41"/>
      <c r="MHY162" s="41"/>
      <c r="MHZ162" s="41"/>
      <c r="MIA162" s="41"/>
      <c r="MIB162" s="41"/>
      <c r="MIC162" s="41"/>
      <c r="MID162" s="41"/>
      <c r="MIE162" s="41"/>
      <c r="MIF162" s="41"/>
      <c r="MIG162" s="41"/>
      <c r="MIH162" s="41"/>
      <c r="MII162" s="41"/>
      <c r="MIJ162" s="41"/>
      <c r="MIK162" s="41"/>
      <c r="MIL162" s="41"/>
      <c r="MIM162" s="41"/>
      <c r="MIN162" s="41"/>
      <c r="MIO162" s="41"/>
      <c r="MIP162" s="41"/>
      <c r="MIQ162" s="41"/>
      <c r="MIR162" s="41"/>
      <c r="MIS162" s="41"/>
      <c r="MIT162" s="41"/>
      <c r="MIU162" s="41"/>
      <c r="MIV162" s="41"/>
      <c r="MIW162" s="41"/>
      <c r="MIX162" s="41"/>
      <c r="MIY162" s="41"/>
      <c r="MIZ162" s="41"/>
      <c r="MJA162" s="41"/>
      <c r="MJB162" s="41"/>
      <c r="MJC162" s="41"/>
      <c r="MJD162" s="41"/>
      <c r="MJE162" s="41"/>
      <c r="MJF162" s="41"/>
      <c r="MJG162" s="41"/>
      <c r="MJH162" s="41"/>
      <c r="MJI162" s="41"/>
      <c r="MJJ162" s="41"/>
      <c r="MJK162" s="41"/>
      <c r="MJL162" s="41"/>
      <c r="MJM162" s="41"/>
      <c r="MJN162" s="41"/>
      <c r="MJO162" s="41"/>
      <c r="MJP162" s="41"/>
      <c r="MJQ162" s="41"/>
      <c r="MJR162" s="41"/>
      <c r="MJS162" s="41"/>
      <c r="MJT162" s="41"/>
      <c r="MJU162" s="41"/>
      <c r="MJV162" s="41"/>
      <c r="MJW162" s="41"/>
      <c r="MJX162" s="41"/>
      <c r="MJY162" s="41"/>
      <c r="MJZ162" s="41"/>
      <c r="MKA162" s="41"/>
      <c r="MKB162" s="41"/>
      <c r="MKC162" s="41"/>
      <c r="MKD162" s="41"/>
      <c r="MKE162" s="41"/>
      <c r="MKF162" s="41"/>
      <c r="MKG162" s="41"/>
      <c r="MKH162" s="41"/>
      <c r="MKI162" s="41"/>
      <c r="MKJ162" s="41"/>
      <c r="MKK162" s="41"/>
      <c r="MKL162" s="41"/>
      <c r="MKM162" s="41"/>
      <c r="MKN162" s="41"/>
      <c r="MKO162" s="41"/>
      <c r="MKP162" s="41"/>
      <c r="MKQ162" s="41"/>
      <c r="MKR162" s="41"/>
      <c r="MKS162" s="41"/>
      <c r="MKT162" s="41"/>
      <c r="MKU162" s="41"/>
      <c r="MKV162" s="41"/>
      <c r="MKW162" s="41"/>
      <c r="MKX162" s="41"/>
      <c r="MKY162" s="41"/>
      <c r="MKZ162" s="41"/>
      <c r="MLA162" s="41"/>
      <c r="MLB162" s="41"/>
      <c r="MLC162" s="41"/>
      <c r="MLD162" s="41"/>
      <c r="MLE162" s="41"/>
      <c r="MLF162" s="41"/>
      <c r="MLG162" s="41"/>
      <c r="MLH162" s="41"/>
      <c r="MLI162" s="41"/>
      <c r="MLJ162" s="41"/>
      <c r="MLK162" s="41"/>
      <c r="MLL162" s="41"/>
      <c r="MLM162" s="41"/>
      <c r="MLN162" s="41"/>
      <c r="MLO162" s="41"/>
      <c r="MLP162" s="41"/>
      <c r="MLQ162" s="41"/>
      <c r="MLR162" s="41"/>
      <c r="MLS162" s="41"/>
      <c r="MLT162" s="41"/>
      <c r="MLU162" s="41"/>
      <c r="MLV162" s="41"/>
      <c r="MLW162" s="41"/>
      <c r="MLX162" s="41"/>
      <c r="MLY162" s="41"/>
      <c r="MLZ162" s="41"/>
      <c r="MMA162" s="41"/>
      <c r="MMB162" s="41"/>
      <c r="MMC162" s="41"/>
      <c r="MMD162" s="41"/>
      <c r="MME162" s="41"/>
      <c r="MMF162" s="41"/>
      <c r="MMG162" s="41"/>
      <c r="MMH162" s="41"/>
      <c r="MMI162" s="41"/>
      <c r="MMJ162" s="41"/>
      <c r="MMK162" s="41"/>
      <c r="MML162" s="41"/>
      <c r="MMM162" s="41"/>
      <c r="MMN162" s="41"/>
      <c r="MMO162" s="41"/>
      <c r="MMP162" s="41"/>
      <c r="MMQ162" s="41"/>
      <c r="MMR162" s="41"/>
      <c r="MMS162" s="41"/>
      <c r="MMT162" s="41"/>
      <c r="MMU162" s="41"/>
      <c r="MMV162" s="41"/>
      <c r="MMW162" s="41"/>
      <c r="MMX162" s="41"/>
      <c r="MMY162" s="41"/>
      <c r="MMZ162" s="41"/>
      <c r="MNA162" s="41"/>
      <c r="MNB162" s="41"/>
      <c r="MNC162" s="41"/>
      <c r="MND162" s="41"/>
      <c r="MNE162" s="41"/>
      <c r="MNF162" s="41"/>
      <c r="MNG162" s="41"/>
      <c r="MNH162" s="41"/>
      <c r="MNI162" s="41"/>
      <c r="MNJ162" s="41"/>
      <c r="MNK162" s="41"/>
      <c r="MNL162" s="41"/>
      <c r="MNM162" s="41"/>
      <c r="MNN162" s="41"/>
      <c r="MNO162" s="41"/>
      <c r="MNP162" s="41"/>
      <c r="MNQ162" s="41"/>
      <c r="MNR162" s="41"/>
      <c r="MNS162" s="41"/>
      <c r="MNT162" s="41"/>
      <c r="MNU162" s="41"/>
      <c r="MNV162" s="41"/>
      <c r="MNW162" s="41"/>
      <c r="MNX162" s="41"/>
      <c r="MNY162" s="41"/>
      <c r="MNZ162" s="41"/>
      <c r="MOA162" s="41"/>
      <c r="MOB162" s="41"/>
      <c r="MOC162" s="41"/>
      <c r="MOD162" s="41"/>
      <c r="MOE162" s="41"/>
      <c r="MOF162" s="41"/>
      <c r="MOG162" s="41"/>
      <c r="MOH162" s="41"/>
      <c r="MOI162" s="41"/>
      <c r="MOJ162" s="41"/>
      <c r="MOK162" s="41"/>
      <c r="MOL162" s="41"/>
      <c r="MOM162" s="41"/>
      <c r="MON162" s="41"/>
      <c r="MOO162" s="41"/>
      <c r="MOP162" s="41"/>
      <c r="MOQ162" s="41"/>
      <c r="MOR162" s="41"/>
      <c r="MOS162" s="41"/>
      <c r="MOT162" s="41"/>
      <c r="MOU162" s="41"/>
      <c r="MOV162" s="41"/>
      <c r="MOW162" s="41"/>
      <c r="MOX162" s="41"/>
      <c r="MOY162" s="41"/>
      <c r="MOZ162" s="41"/>
      <c r="MPA162" s="41"/>
      <c r="MPB162" s="41"/>
      <c r="MPC162" s="41"/>
      <c r="MPD162" s="41"/>
      <c r="MPE162" s="41"/>
      <c r="MPF162" s="41"/>
      <c r="MPG162" s="41"/>
      <c r="MPH162" s="41"/>
      <c r="MPI162" s="41"/>
      <c r="MPJ162" s="41"/>
      <c r="MPK162" s="41"/>
      <c r="MPL162" s="41"/>
      <c r="MPM162" s="41"/>
      <c r="MPN162" s="41"/>
      <c r="MPO162" s="41"/>
      <c r="MPP162" s="41"/>
      <c r="MPQ162" s="41"/>
      <c r="MPR162" s="41"/>
      <c r="MPS162" s="41"/>
      <c r="MPT162" s="41"/>
      <c r="MPU162" s="41"/>
      <c r="MPV162" s="41"/>
      <c r="MPW162" s="41"/>
      <c r="MPX162" s="41"/>
      <c r="MPY162" s="41"/>
      <c r="MPZ162" s="41"/>
      <c r="MQA162" s="41"/>
      <c r="MQB162" s="41"/>
      <c r="MQC162" s="41"/>
      <c r="MQD162" s="41"/>
      <c r="MQE162" s="41"/>
      <c r="MQF162" s="41"/>
      <c r="MQG162" s="41"/>
      <c r="MQH162" s="41"/>
      <c r="MQI162" s="41"/>
      <c r="MQJ162" s="41"/>
      <c r="MQK162" s="41"/>
      <c r="MQL162" s="41"/>
      <c r="MQM162" s="41"/>
      <c r="MQN162" s="41"/>
      <c r="MQO162" s="41"/>
      <c r="MQP162" s="41"/>
      <c r="MQQ162" s="41"/>
      <c r="MQR162" s="41"/>
      <c r="MQS162" s="41"/>
      <c r="MQT162" s="41"/>
      <c r="MQU162" s="41"/>
      <c r="MQV162" s="41"/>
      <c r="MQW162" s="41"/>
      <c r="MQX162" s="41"/>
      <c r="MQY162" s="41"/>
      <c r="MQZ162" s="41"/>
      <c r="MRA162" s="41"/>
      <c r="MRB162" s="41"/>
      <c r="MRC162" s="41"/>
      <c r="MRD162" s="41"/>
      <c r="MRE162" s="41"/>
      <c r="MRF162" s="41"/>
      <c r="MRG162" s="41"/>
      <c r="MRH162" s="41"/>
      <c r="MRI162" s="41"/>
      <c r="MRJ162" s="41"/>
      <c r="MRK162" s="41"/>
      <c r="MRL162" s="41"/>
      <c r="MRM162" s="41"/>
      <c r="MRN162" s="41"/>
      <c r="MRO162" s="41"/>
      <c r="MRP162" s="41"/>
      <c r="MRQ162" s="41"/>
      <c r="MRR162" s="41"/>
      <c r="MRS162" s="41"/>
      <c r="MRT162" s="41"/>
      <c r="MRU162" s="41"/>
      <c r="MRV162" s="41"/>
      <c r="MRW162" s="41"/>
      <c r="MRX162" s="41"/>
      <c r="MRY162" s="41"/>
      <c r="MRZ162" s="41"/>
      <c r="MSA162" s="41"/>
      <c r="MSB162" s="41"/>
      <c r="MSC162" s="41"/>
      <c r="MSD162" s="41"/>
      <c r="MSE162" s="41"/>
      <c r="MSF162" s="41"/>
      <c r="MSG162" s="41"/>
      <c r="MSH162" s="41"/>
      <c r="MSI162" s="41"/>
      <c r="MSJ162" s="41"/>
      <c r="MSK162" s="41"/>
      <c r="MSL162" s="41"/>
      <c r="MSM162" s="41"/>
      <c r="MSN162" s="41"/>
      <c r="MSO162" s="41"/>
      <c r="MSP162" s="41"/>
      <c r="MSQ162" s="41"/>
      <c r="MSR162" s="41"/>
      <c r="MSS162" s="41"/>
      <c r="MST162" s="41"/>
      <c r="MSU162" s="41"/>
      <c r="MSV162" s="41"/>
      <c r="MSW162" s="41"/>
      <c r="MSX162" s="41"/>
      <c r="MSY162" s="41"/>
      <c r="MSZ162" s="41"/>
      <c r="MTA162" s="41"/>
      <c r="MTB162" s="41"/>
      <c r="MTC162" s="41"/>
      <c r="MTD162" s="41"/>
      <c r="MTE162" s="41"/>
      <c r="MTF162" s="41"/>
      <c r="MTG162" s="41"/>
      <c r="MTH162" s="41"/>
      <c r="MTI162" s="41"/>
      <c r="MTJ162" s="41"/>
      <c r="MTK162" s="41"/>
      <c r="MTL162" s="41"/>
      <c r="MTM162" s="41"/>
      <c r="MTN162" s="41"/>
      <c r="MTO162" s="41"/>
      <c r="MTP162" s="41"/>
      <c r="MTQ162" s="41"/>
      <c r="MTR162" s="41"/>
      <c r="MTS162" s="41"/>
      <c r="MTT162" s="41"/>
      <c r="MTU162" s="41"/>
      <c r="MTV162" s="41"/>
      <c r="MTW162" s="41"/>
      <c r="MTX162" s="41"/>
      <c r="MTY162" s="41"/>
      <c r="MTZ162" s="41"/>
      <c r="MUA162" s="41"/>
      <c r="MUB162" s="41"/>
      <c r="MUC162" s="41"/>
      <c r="MUD162" s="41"/>
      <c r="MUE162" s="41"/>
      <c r="MUF162" s="41"/>
      <c r="MUG162" s="41"/>
      <c r="MUH162" s="41"/>
      <c r="MUI162" s="41"/>
      <c r="MUJ162" s="41"/>
      <c r="MUK162" s="41"/>
      <c r="MUL162" s="41"/>
      <c r="MUM162" s="41"/>
      <c r="MUN162" s="41"/>
      <c r="MUO162" s="41"/>
      <c r="MUP162" s="41"/>
      <c r="MUQ162" s="41"/>
      <c r="MUR162" s="41"/>
      <c r="MUS162" s="41"/>
      <c r="MUT162" s="41"/>
      <c r="MUU162" s="41"/>
      <c r="MUV162" s="41"/>
      <c r="MUW162" s="41"/>
      <c r="MUX162" s="41"/>
      <c r="MUY162" s="41"/>
      <c r="MUZ162" s="41"/>
      <c r="MVA162" s="41"/>
      <c r="MVB162" s="41"/>
      <c r="MVC162" s="41"/>
      <c r="MVD162" s="41"/>
      <c r="MVE162" s="41"/>
      <c r="MVF162" s="41"/>
      <c r="MVG162" s="41"/>
      <c r="MVH162" s="41"/>
      <c r="MVI162" s="41"/>
      <c r="MVJ162" s="41"/>
      <c r="MVK162" s="41"/>
      <c r="MVL162" s="41"/>
      <c r="MVM162" s="41"/>
      <c r="MVN162" s="41"/>
      <c r="MVO162" s="41"/>
      <c r="MVP162" s="41"/>
      <c r="MVQ162" s="41"/>
      <c r="MVR162" s="41"/>
      <c r="MVS162" s="41"/>
      <c r="MVT162" s="41"/>
      <c r="MVU162" s="41"/>
      <c r="MVV162" s="41"/>
      <c r="MVW162" s="41"/>
      <c r="MVX162" s="41"/>
      <c r="MVY162" s="41"/>
      <c r="MVZ162" s="41"/>
      <c r="MWA162" s="41"/>
      <c r="MWB162" s="41"/>
      <c r="MWC162" s="41"/>
      <c r="MWD162" s="41"/>
      <c r="MWE162" s="41"/>
      <c r="MWF162" s="41"/>
      <c r="MWG162" s="41"/>
      <c r="MWH162" s="41"/>
      <c r="MWI162" s="41"/>
      <c r="MWJ162" s="41"/>
      <c r="MWK162" s="41"/>
      <c r="MWL162" s="41"/>
      <c r="MWM162" s="41"/>
      <c r="MWN162" s="41"/>
      <c r="MWO162" s="41"/>
      <c r="MWP162" s="41"/>
      <c r="MWQ162" s="41"/>
      <c r="MWR162" s="41"/>
      <c r="MWS162" s="41"/>
      <c r="MWT162" s="41"/>
      <c r="MWU162" s="41"/>
      <c r="MWV162" s="41"/>
      <c r="MWW162" s="41"/>
      <c r="MWX162" s="41"/>
      <c r="MWY162" s="41"/>
      <c r="MWZ162" s="41"/>
      <c r="MXA162" s="41"/>
      <c r="MXB162" s="41"/>
      <c r="MXC162" s="41"/>
      <c r="MXD162" s="41"/>
      <c r="MXE162" s="41"/>
      <c r="MXF162" s="41"/>
      <c r="MXG162" s="41"/>
      <c r="MXH162" s="41"/>
      <c r="MXI162" s="41"/>
      <c r="MXJ162" s="41"/>
      <c r="MXK162" s="41"/>
      <c r="MXL162" s="41"/>
      <c r="MXM162" s="41"/>
      <c r="MXN162" s="41"/>
      <c r="MXO162" s="41"/>
      <c r="MXP162" s="41"/>
      <c r="MXQ162" s="41"/>
      <c r="MXR162" s="41"/>
      <c r="MXS162" s="41"/>
      <c r="MXT162" s="41"/>
      <c r="MXU162" s="41"/>
      <c r="MXV162" s="41"/>
      <c r="MXW162" s="41"/>
      <c r="MXX162" s="41"/>
      <c r="MXY162" s="41"/>
      <c r="MXZ162" s="41"/>
      <c r="MYA162" s="41"/>
      <c r="MYB162" s="41"/>
      <c r="MYC162" s="41"/>
      <c r="MYD162" s="41"/>
      <c r="MYE162" s="41"/>
      <c r="MYF162" s="41"/>
      <c r="MYG162" s="41"/>
      <c r="MYH162" s="41"/>
      <c r="MYI162" s="41"/>
      <c r="MYJ162" s="41"/>
      <c r="MYK162" s="41"/>
      <c r="MYL162" s="41"/>
      <c r="MYM162" s="41"/>
      <c r="MYN162" s="41"/>
      <c r="MYO162" s="41"/>
      <c r="MYP162" s="41"/>
      <c r="MYQ162" s="41"/>
      <c r="MYR162" s="41"/>
      <c r="MYS162" s="41"/>
      <c r="MYT162" s="41"/>
      <c r="MYU162" s="41"/>
      <c r="MYV162" s="41"/>
      <c r="MYW162" s="41"/>
      <c r="MYX162" s="41"/>
      <c r="MYY162" s="41"/>
      <c r="MYZ162" s="41"/>
      <c r="MZA162" s="41"/>
      <c r="MZB162" s="41"/>
      <c r="MZC162" s="41"/>
      <c r="MZD162" s="41"/>
      <c r="MZE162" s="41"/>
      <c r="MZF162" s="41"/>
      <c r="MZG162" s="41"/>
      <c r="MZH162" s="41"/>
      <c r="MZI162" s="41"/>
      <c r="MZJ162" s="41"/>
      <c r="MZK162" s="41"/>
      <c r="MZL162" s="41"/>
      <c r="MZM162" s="41"/>
      <c r="MZN162" s="41"/>
      <c r="MZO162" s="41"/>
      <c r="MZP162" s="41"/>
      <c r="MZQ162" s="41"/>
      <c r="MZR162" s="41"/>
      <c r="MZS162" s="41"/>
      <c r="MZT162" s="41"/>
      <c r="MZU162" s="41"/>
      <c r="MZV162" s="41"/>
      <c r="MZW162" s="41"/>
      <c r="MZX162" s="41"/>
      <c r="MZY162" s="41"/>
      <c r="MZZ162" s="41"/>
      <c r="NAA162" s="41"/>
      <c r="NAB162" s="41"/>
      <c r="NAC162" s="41"/>
      <c r="NAD162" s="41"/>
      <c r="NAE162" s="41"/>
      <c r="NAF162" s="41"/>
      <c r="NAG162" s="41"/>
      <c r="NAH162" s="41"/>
      <c r="NAI162" s="41"/>
      <c r="NAJ162" s="41"/>
      <c r="NAK162" s="41"/>
      <c r="NAL162" s="41"/>
      <c r="NAM162" s="41"/>
      <c r="NAN162" s="41"/>
      <c r="NAO162" s="41"/>
      <c r="NAP162" s="41"/>
      <c r="NAQ162" s="41"/>
      <c r="NAR162" s="41"/>
      <c r="NAS162" s="41"/>
      <c r="NAT162" s="41"/>
      <c r="NAU162" s="41"/>
      <c r="NAV162" s="41"/>
      <c r="NAW162" s="41"/>
      <c r="NAX162" s="41"/>
      <c r="NAY162" s="41"/>
      <c r="NAZ162" s="41"/>
      <c r="NBA162" s="41"/>
      <c r="NBB162" s="41"/>
      <c r="NBC162" s="41"/>
      <c r="NBD162" s="41"/>
      <c r="NBE162" s="41"/>
      <c r="NBF162" s="41"/>
      <c r="NBG162" s="41"/>
      <c r="NBH162" s="41"/>
      <c r="NBI162" s="41"/>
      <c r="NBJ162" s="41"/>
      <c r="NBK162" s="41"/>
      <c r="NBL162" s="41"/>
      <c r="NBM162" s="41"/>
      <c r="NBN162" s="41"/>
      <c r="NBO162" s="41"/>
      <c r="NBP162" s="41"/>
      <c r="NBQ162" s="41"/>
      <c r="NBR162" s="41"/>
      <c r="NBS162" s="41"/>
      <c r="NBT162" s="41"/>
      <c r="NBU162" s="41"/>
      <c r="NBV162" s="41"/>
      <c r="NBW162" s="41"/>
      <c r="NBX162" s="41"/>
      <c r="NBY162" s="41"/>
      <c r="NBZ162" s="41"/>
      <c r="NCA162" s="41"/>
      <c r="NCB162" s="41"/>
      <c r="NCC162" s="41"/>
      <c r="NCD162" s="41"/>
      <c r="NCE162" s="41"/>
      <c r="NCF162" s="41"/>
      <c r="NCG162" s="41"/>
      <c r="NCH162" s="41"/>
      <c r="NCI162" s="41"/>
      <c r="NCJ162" s="41"/>
      <c r="NCK162" s="41"/>
      <c r="NCL162" s="41"/>
      <c r="NCM162" s="41"/>
      <c r="NCN162" s="41"/>
      <c r="NCO162" s="41"/>
      <c r="NCP162" s="41"/>
      <c r="NCQ162" s="41"/>
      <c r="NCR162" s="41"/>
      <c r="NCS162" s="41"/>
      <c r="NCT162" s="41"/>
      <c r="NCU162" s="41"/>
      <c r="NCV162" s="41"/>
      <c r="NCW162" s="41"/>
      <c r="NCX162" s="41"/>
      <c r="NCY162" s="41"/>
      <c r="NCZ162" s="41"/>
      <c r="NDA162" s="41"/>
      <c r="NDB162" s="41"/>
      <c r="NDC162" s="41"/>
      <c r="NDD162" s="41"/>
      <c r="NDE162" s="41"/>
      <c r="NDF162" s="41"/>
      <c r="NDG162" s="41"/>
      <c r="NDH162" s="41"/>
      <c r="NDI162" s="41"/>
      <c r="NDJ162" s="41"/>
      <c r="NDK162" s="41"/>
      <c r="NDL162" s="41"/>
      <c r="NDM162" s="41"/>
      <c r="NDN162" s="41"/>
      <c r="NDO162" s="41"/>
      <c r="NDP162" s="41"/>
      <c r="NDQ162" s="41"/>
      <c r="NDR162" s="41"/>
      <c r="NDS162" s="41"/>
      <c r="NDT162" s="41"/>
      <c r="NDU162" s="41"/>
      <c r="NDV162" s="41"/>
      <c r="NDW162" s="41"/>
      <c r="NDX162" s="41"/>
      <c r="NDY162" s="41"/>
      <c r="NDZ162" s="41"/>
      <c r="NEA162" s="41"/>
      <c r="NEB162" s="41"/>
      <c r="NEC162" s="41"/>
      <c r="NED162" s="41"/>
      <c r="NEE162" s="41"/>
      <c r="NEF162" s="41"/>
      <c r="NEG162" s="41"/>
      <c r="NEH162" s="41"/>
      <c r="NEI162" s="41"/>
      <c r="NEJ162" s="41"/>
      <c r="NEK162" s="41"/>
      <c r="NEL162" s="41"/>
      <c r="NEM162" s="41"/>
      <c r="NEN162" s="41"/>
      <c r="NEO162" s="41"/>
      <c r="NEP162" s="41"/>
      <c r="NEQ162" s="41"/>
      <c r="NER162" s="41"/>
      <c r="NES162" s="41"/>
      <c r="NET162" s="41"/>
      <c r="NEU162" s="41"/>
      <c r="NEV162" s="41"/>
      <c r="NEW162" s="41"/>
      <c r="NEX162" s="41"/>
      <c r="NEY162" s="41"/>
      <c r="NEZ162" s="41"/>
      <c r="NFA162" s="41"/>
      <c r="NFB162" s="41"/>
      <c r="NFC162" s="41"/>
      <c r="NFD162" s="41"/>
      <c r="NFE162" s="41"/>
      <c r="NFF162" s="41"/>
      <c r="NFG162" s="41"/>
      <c r="NFH162" s="41"/>
      <c r="NFI162" s="41"/>
      <c r="NFJ162" s="41"/>
      <c r="NFK162" s="41"/>
      <c r="NFL162" s="41"/>
      <c r="NFM162" s="41"/>
      <c r="NFN162" s="41"/>
      <c r="NFO162" s="41"/>
      <c r="NFP162" s="41"/>
      <c r="NFQ162" s="41"/>
      <c r="NFR162" s="41"/>
      <c r="NFS162" s="41"/>
      <c r="NFT162" s="41"/>
      <c r="NFU162" s="41"/>
      <c r="NFV162" s="41"/>
      <c r="NFW162" s="41"/>
      <c r="NFX162" s="41"/>
      <c r="NFY162" s="41"/>
      <c r="NFZ162" s="41"/>
      <c r="NGA162" s="41"/>
      <c r="NGB162" s="41"/>
      <c r="NGC162" s="41"/>
      <c r="NGD162" s="41"/>
      <c r="NGE162" s="41"/>
      <c r="NGF162" s="41"/>
      <c r="NGG162" s="41"/>
      <c r="NGH162" s="41"/>
      <c r="NGI162" s="41"/>
      <c r="NGJ162" s="41"/>
      <c r="NGK162" s="41"/>
      <c r="NGL162" s="41"/>
      <c r="NGM162" s="41"/>
      <c r="NGN162" s="41"/>
      <c r="NGO162" s="41"/>
      <c r="NGP162" s="41"/>
      <c r="NGQ162" s="41"/>
      <c r="NGR162" s="41"/>
      <c r="NGS162" s="41"/>
      <c r="NGT162" s="41"/>
      <c r="NGU162" s="41"/>
      <c r="NGV162" s="41"/>
      <c r="NGW162" s="41"/>
      <c r="NGX162" s="41"/>
      <c r="NGY162" s="41"/>
      <c r="NGZ162" s="41"/>
      <c r="NHA162" s="41"/>
      <c r="NHB162" s="41"/>
      <c r="NHC162" s="41"/>
      <c r="NHD162" s="41"/>
      <c r="NHE162" s="41"/>
      <c r="NHF162" s="41"/>
      <c r="NHG162" s="41"/>
      <c r="NHH162" s="41"/>
      <c r="NHI162" s="41"/>
      <c r="NHJ162" s="41"/>
      <c r="NHK162" s="41"/>
      <c r="NHL162" s="41"/>
      <c r="NHM162" s="41"/>
      <c r="NHN162" s="41"/>
      <c r="NHO162" s="41"/>
      <c r="NHP162" s="41"/>
      <c r="NHQ162" s="41"/>
      <c r="NHR162" s="41"/>
      <c r="NHS162" s="41"/>
      <c r="NHT162" s="41"/>
      <c r="NHU162" s="41"/>
      <c r="NHV162" s="41"/>
      <c r="NHW162" s="41"/>
      <c r="NHX162" s="41"/>
      <c r="NHY162" s="41"/>
      <c r="NHZ162" s="41"/>
      <c r="NIA162" s="41"/>
      <c r="NIB162" s="41"/>
      <c r="NIC162" s="41"/>
      <c r="NID162" s="41"/>
      <c r="NIE162" s="41"/>
      <c r="NIF162" s="41"/>
      <c r="NIG162" s="41"/>
      <c r="NIH162" s="41"/>
      <c r="NII162" s="41"/>
      <c r="NIJ162" s="41"/>
      <c r="NIK162" s="41"/>
      <c r="NIL162" s="41"/>
      <c r="NIM162" s="41"/>
      <c r="NIN162" s="41"/>
      <c r="NIO162" s="41"/>
      <c r="NIP162" s="41"/>
      <c r="NIQ162" s="41"/>
      <c r="NIR162" s="41"/>
      <c r="NIS162" s="41"/>
      <c r="NIT162" s="41"/>
      <c r="NIU162" s="41"/>
      <c r="NIV162" s="41"/>
      <c r="NIW162" s="41"/>
      <c r="NIX162" s="41"/>
      <c r="NIY162" s="41"/>
      <c r="NIZ162" s="41"/>
      <c r="NJA162" s="41"/>
      <c r="NJB162" s="41"/>
      <c r="NJC162" s="41"/>
      <c r="NJD162" s="41"/>
      <c r="NJE162" s="41"/>
      <c r="NJF162" s="41"/>
      <c r="NJG162" s="41"/>
      <c r="NJH162" s="41"/>
      <c r="NJI162" s="41"/>
      <c r="NJJ162" s="41"/>
      <c r="NJK162" s="41"/>
      <c r="NJL162" s="41"/>
      <c r="NJM162" s="41"/>
      <c r="NJN162" s="41"/>
      <c r="NJO162" s="41"/>
      <c r="NJP162" s="41"/>
      <c r="NJQ162" s="41"/>
      <c r="NJR162" s="41"/>
      <c r="NJS162" s="41"/>
      <c r="NJT162" s="41"/>
      <c r="NJU162" s="41"/>
      <c r="NJV162" s="41"/>
      <c r="NJW162" s="41"/>
      <c r="NJX162" s="41"/>
      <c r="NJY162" s="41"/>
      <c r="NJZ162" s="41"/>
      <c r="NKA162" s="41"/>
      <c r="NKB162" s="41"/>
      <c r="NKC162" s="41"/>
      <c r="NKD162" s="41"/>
      <c r="NKE162" s="41"/>
      <c r="NKF162" s="41"/>
      <c r="NKG162" s="41"/>
      <c r="NKH162" s="41"/>
      <c r="NKI162" s="41"/>
      <c r="NKJ162" s="41"/>
      <c r="NKK162" s="41"/>
      <c r="NKL162" s="41"/>
      <c r="NKM162" s="41"/>
      <c r="NKN162" s="41"/>
      <c r="NKO162" s="41"/>
      <c r="NKP162" s="41"/>
      <c r="NKQ162" s="41"/>
      <c r="NKR162" s="41"/>
      <c r="NKS162" s="41"/>
      <c r="NKT162" s="41"/>
      <c r="NKU162" s="41"/>
      <c r="NKV162" s="41"/>
      <c r="NKW162" s="41"/>
      <c r="NKX162" s="41"/>
      <c r="NKY162" s="41"/>
      <c r="NKZ162" s="41"/>
      <c r="NLA162" s="41"/>
      <c r="NLB162" s="41"/>
      <c r="NLC162" s="41"/>
      <c r="NLD162" s="41"/>
      <c r="NLE162" s="41"/>
      <c r="NLF162" s="41"/>
      <c r="NLG162" s="41"/>
      <c r="NLH162" s="41"/>
      <c r="NLI162" s="41"/>
      <c r="NLJ162" s="41"/>
      <c r="NLK162" s="41"/>
      <c r="NLL162" s="41"/>
      <c r="NLM162" s="41"/>
      <c r="NLN162" s="41"/>
      <c r="NLO162" s="41"/>
      <c r="NLP162" s="41"/>
      <c r="NLQ162" s="41"/>
      <c r="NLR162" s="41"/>
      <c r="NLS162" s="41"/>
      <c r="NLT162" s="41"/>
      <c r="NLU162" s="41"/>
      <c r="NLV162" s="41"/>
      <c r="NLW162" s="41"/>
      <c r="NLX162" s="41"/>
      <c r="NLY162" s="41"/>
      <c r="NLZ162" s="41"/>
      <c r="NMA162" s="41"/>
      <c r="NMB162" s="41"/>
      <c r="NMC162" s="41"/>
      <c r="NMD162" s="41"/>
      <c r="NME162" s="41"/>
      <c r="NMF162" s="41"/>
      <c r="NMG162" s="41"/>
      <c r="NMH162" s="41"/>
      <c r="NMI162" s="41"/>
      <c r="NMJ162" s="41"/>
      <c r="NMK162" s="41"/>
      <c r="NML162" s="41"/>
      <c r="NMM162" s="41"/>
      <c r="NMN162" s="41"/>
      <c r="NMO162" s="41"/>
      <c r="NMP162" s="41"/>
      <c r="NMQ162" s="41"/>
      <c r="NMR162" s="41"/>
      <c r="NMS162" s="41"/>
      <c r="NMT162" s="41"/>
      <c r="NMU162" s="41"/>
      <c r="NMV162" s="41"/>
      <c r="NMW162" s="41"/>
      <c r="NMX162" s="41"/>
      <c r="NMY162" s="41"/>
      <c r="NMZ162" s="41"/>
      <c r="NNA162" s="41"/>
      <c r="NNB162" s="41"/>
      <c r="NNC162" s="41"/>
      <c r="NND162" s="41"/>
      <c r="NNE162" s="41"/>
      <c r="NNF162" s="41"/>
      <c r="NNG162" s="41"/>
      <c r="NNH162" s="41"/>
      <c r="NNI162" s="41"/>
      <c r="NNJ162" s="41"/>
      <c r="NNK162" s="41"/>
      <c r="NNL162" s="41"/>
      <c r="NNM162" s="41"/>
      <c r="NNN162" s="41"/>
      <c r="NNO162" s="41"/>
      <c r="NNP162" s="41"/>
      <c r="NNQ162" s="41"/>
      <c r="NNR162" s="41"/>
      <c r="NNS162" s="41"/>
      <c r="NNT162" s="41"/>
      <c r="NNU162" s="41"/>
      <c r="NNV162" s="41"/>
      <c r="NNW162" s="41"/>
      <c r="NNX162" s="41"/>
      <c r="NNY162" s="41"/>
      <c r="NNZ162" s="41"/>
      <c r="NOA162" s="41"/>
      <c r="NOB162" s="41"/>
      <c r="NOC162" s="41"/>
      <c r="NOD162" s="41"/>
      <c r="NOE162" s="41"/>
      <c r="NOF162" s="41"/>
      <c r="NOG162" s="41"/>
      <c r="NOH162" s="41"/>
      <c r="NOI162" s="41"/>
      <c r="NOJ162" s="41"/>
      <c r="NOK162" s="41"/>
      <c r="NOL162" s="41"/>
      <c r="NOM162" s="41"/>
      <c r="NON162" s="41"/>
      <c r="NOO162" s="41"/>
      <c r="NOP162" s="41"/>
      <c r="NOQ162" s="41"/>
      <c r="NOR162" s="41"/>
      <c r="NOS162" s="41"/>
      <c r="NOT162" s="41"/>
      <c r="NOU162" s="41"/>
      <c r="NOV162" s="41"/>
      <c r="NOW162" s="41"/>
      <c r="NOX162" s="41"/>
      <c r="NOY162" s="41"/>
      <c r="NOZ162" s="41"/>
      <c r="NPA162" s="41"/>
      <c r="NPB162" s="41"/>
      <c r="NPC162" s="41"/>
      <c r="NPD162" s="41"/>
      <c r="NPE162" s="41"/>
      <c r="NPF162" s="41"/>
      <c r="NPG162" s="41"/>
      <c r="NPH162" s="41"/>
      <c r="NPI162" s="41"/>
      <c r="NPJ162" s="41"/>
      <c r="NPK162" s="41"/>
      <c r="NPL162" s="41"/>
      <c r="NPM162" s="41"/>
      <c r="NPN162" s="41"/>
      <c r="NPO162" s="41"/>
      <c r="NPP162" s="41"/>
      <c r="NPQ162" s="41"/>
      <c r="NPR162" s="41"/>
      <c r="NPS162" s="41"/>
      <c r="NPT162" s="41"/>
      <c r="NPU162" s="41"/>
      <c r="NPV162" s="41"/>
      <c r="NPW162" s="41"/>
      <c r="NPX162" s="41"/>
      <c r="NPY162" s="41"/>
      <c r="NPZ162" s="41"/>
      <c r="NQA162" s="41"/>
      <c r="NQB162" s="41"/>
      <c r="NQC162" s="41"/>
      <c r="NQD162" s="41"/>
      <c r="NQE162" s="41"/>
      <c r="NQF162" s="41"/>
      <c r="NQG162" s="41"/>
      <c r="NQH162" s="41"/>
      <c r="NQI162" s="41"/>
      <c r="NQJ162" s="41"/>
      <c r="NQK162" s="41"/>
      <c r="NQL162" s="41"/>
      <c r="NQM162" s="41"/>
      <c r="NQN162" s="41"/>
      <c r="NQO162" s="41"/>
      <c r="NQP162" s="41"/>
      <c r="NQQ162" s="41"/>
      <c r="NQR162" s="41"/>
      <c r="NQS162" s="41"/>
      <c r="NQT162" s="41"/>
      <c r="NQU162" s="41"/>
      <c r="NQV162" s="41"/>
      <c r="NQW162" s="41"/>
      <c r="NQX162" s="41"/>
      <c r="NQY162" s="41"/>
      <c r="NQZ162" s="41"/>
      <c r="NRA162" s="41"/>
      <c r="NRB162" s="41"/>
      <c r="NRC162" s="41"/>
      <c r="NRD162" s="41"/>
      <c r="NRE162" s="41"/>
      <c r="NRF162" s="41"/>
      <c r="NRG162" s="41"/>
      <c r="NRH162" s="41"/>
      <c r="NRI162" s="41"/>
      <c r="NRJ162" s="41"/>
      <c r="NRK162" s="41"/>
      <c r="NRL162" s="41"/>
      <c r="NRM162" s="41"/>
      <c r="NRN162" s="41"/>
      <c r="NRO162" s="41"/>
      <c r="NRP162" s="41"/>
      <c r="NRQ162" s="41"/>
      <c r="NRR162" s="41"/>
      <c r="NRS162" s="41"/>
      <c r="NRT162" s="41"/>
      <c r="NRU162" s="41"/>
      <c r="NRV162" s="41"/>
      <c r="NRW162" s="41"/>
      <c r="NRX162" s="41"/>
      <c r="NRY162" s="41"/>
      <c r="NRZ162" s="41"/>
      <c r="NSA162" s="41"/>
      <c r="NSB162" s="41"/>
      <c r="NSC162" s="41"/>
      <c r="NSD162" s="41"/>
      <c r="NSE162" s="41"/>
      <c r="NSF162" s="41"/>
      <c r="NSG162" s="41"/>
      <c r="NSH162" s="41"/>
      <c r="NSI162" s="41"/>
      <c r="NSJ162" s="41"/>
      <c r="NSK162" s="41"/>
      <c r="NSL162" s="41"/>
      <c r="NSM162" s="41"/>
      <c r="NSN162" s="41"/>
      <c r="NSO162" s="41"/>
      <c r="NSP162" s="41"/>
      <c r="NSQ162" s="41"/>
      <c r="NSR162" s="41"/>
      <c r="NSS162" s="41"/>
      <c r="NST162" s="41"/>
      <c r="NSU162" s="41"/>
      <c r="NSV162" s="41"/>
      <c r="NSW162" s="41"/>
      <c r="NSX162" s="41"/>
      <c r="NSY162" s="41"/>
      <c r="NSZ162" s="41"/>
      <c r="NTA162" s="41"/>
      <c r="NTB162" s="41"/>
      <c r="NTC162" s="41"/>
      <c r="NTD162" s="41"/>
      <c r="NTE162" s="41"/>
      <c r="NTF162" s="41"/>
      <c r="NTG162" s="41"/>
      <c r="NTH162" s="41"/>
      <c r="NTI162" s="41"/>
      <c r="NTJ162" s="41"/>
      <c r="NTK162" s="41"/>
      <c r="NTL162" s="41"/>
      <c r="NTM162" s="41"/>
      <c r="NTN162" s="41"/>
      <c r="NTO162" s="41"/>
      <c r="NTP162" s="41"/>
      <c r="NTQ162" s="41"/>
      <c r="NTR162" s="41"/>
      <c r="NTS162" s="41"/>
      <c r="NTT162" s="41"/>
      <c r="NTU162" s="41"/>
      <c r="NTV162" s="41"/>
      <c r="NTW162" s="41"/>
      <c r="NTX162" s="41"/>
      <c r="NTY162" s="41"/>
      <c r="NTZ162" s="41"/>
      <c r="NUA162" s="41"/>
      <c r="NUB162" s="41"/>
      <c r="NUC162" s="41"/>
      <c r="NUD162" s="41"/>
      <c r="NUE162" s="41"/>
      <c r="NUF162" s="41"/>
      <c r="NUG162" s="41"/>
      <c r="NUH162" s="41"/>
      <c r="NUI162" s="41"/>
      <c r="NUJ162" s="41"/>
      <c r="NUK162" s="41"/>
      <c r="NUL162" s="41"/>
      <c r="NUM162" s="41"/>
      <c r="NUN162" s="41"/>
      <c r="NUO162" s="41"/>
      <c r="NUP162" s="41"/>
      <c r="NUQ162" s="41"/>
      <c r="NUR162" s="41"/>
      <c r="NUS162" s="41"/>
      <c r="NUT162" s="41"/>
      <c r="NUU162" s="41"/>
      <c r="NUV162" s="41"/>
      <c r="NUW162" s="41"/>
      <c r="NUX162" s="41"/>
      <c r="NUY162" s="41"/>
      <c r="NUZ162" s="41"/>
      <c r="NVA162" s="41"/>
      <c r="NVB162" s="41"/>
      <c r="NVC162" s="41"/>
      <c r="NVD162" s="41"/>
      <c r="NVE162" s="41"/>
      <c r="NVF162" s="41"/>
      <c r="NVG162" s="41"/>
      <c r="NVH162" s="41"/>
      <c r="NVI162" s="41"/>
      <c r="NVJ162" s="41"/>
      <c r="NVK162" s="41"/>
      <c r="NVL162" s="41"/>
      <c r="NVM162" s="41"/>
      <c r="NVN162" s="41"/>
      <c r="NVO162" s="41"/>
      <c r="NVP162" s="41"/>
      <c r="NVQ162" s="41"/>
      <c r="NVR162" s="41"/>
      <c r="NVS162" s="41"/>
      <c r="NVT162" s="41"/>
      <c r="NVU162" s="41"/>
      <c r="NVV162" s="41"/>
      <c r="NVW162" s="41"/>
      <c r="NVX162" s="41"/>
      <c r="NVY162" s="41"/>
      <c r="NVZ162" s="41"/>
      <c r="NWA162" s="41"/>
      <c r="NWB162" s="41"/>
      <c r="NWC162" s="41"/>
      <c r="NWD162" s="41"/>
      <c r="NWE162" s="41"/>
      <c r="NWF162" s="41"/>
      <c r="NWG162" s="41"/>
      <c r="NWH162" s="41"/>
      <c r="NWI162" s="41"/>
      <c r="NWJ162" s="41"/>
      <c r="NWK162" s="41"/>
      <c r="NWL162" s="41"/>
      <c r="NWM162" s="41"/>
      <c r="NWN162" s="41"/>
      <c r="NWO162" s="41"/>
      <c r="NWP162" s="41"/>
      <c r="NWQ162" s="41"/>
      <c r="NWR162" s="41"/>
      <c r="NWS162" s="41"/>
      <c r="NWT162" s="41"/>
      <c r="NWU162" s="41"/>
      <c r="NWV162" s="41"/>
      <c r="NWW162" s="41"/>
      <c r="NWX162" s="41"/>
      <c r="NWY162" s="41"/>
      <c r="NWZ162" s="41"/>
      <c r="NXA162" s="41"/>
      <c r="NXB162" s="41"/>
      <c r="NXC162" s="41"/>
      <c r="NXD162" s="41"/>
      <c r="NXE162" s="41"/>
      <c r="NXF162" s="41"/>
      <c r="NXG162" s="41"/>
      <c r="NXH162" s="41"/>
      <c r="NXI162" s="41"/>
      <c r="NXJ162" s="41"/>
      <c r="NXK162" s="41"/>
      <c r="NXL162" s="41"/>
      <c r="NXM162" s="41"/>
      <c r="NXN162" s="41"/>
      <c r="NXO162" s="41"/>
      <c r="NXP162" s="41"/>
      <c r="NXQ162" s="41"/>
      <c r="NXR162" s="41"/>
      <c r="NXS162" s="41"/>
      <c r="NXT162" s="41"/>
      <c r="NXU162" s="41"/>
      <c r="NXV162" s="41"/>
      <c r="NXW162" s="41"/>
      <c r="NXX162" s="41"/>
      <c r="NXY162" s="41"/>
      <c r="NXZ162" s="41"/>
      <c r="NYA162" s="41"/>
      <c r="NYB162" s="41"/>
      <c r="NYC162" s="41"/>
      <c r="NYD162" s="41"/>
      <c r="NYE162" s="41"/>
      <c r="NYF162" s="41"/>
      <c r="NYG162" s="41"/>
      <c r="NYH162" s="41"/>
      <c r="NYI162" s="41"/>
      <c r="NYJ162" s="41"/>
      <c r="NYK162" s="41"/>
      <c r="NYL162" s="41"/>
      <c r="NYM162" s="41"/>
      <c r="NYN162" s="41"/>
      <c r="NYO162" s="41"/>
      <c r="NYP162" s="41"/>
      <c r="NYQ162" s="41"/>
      <c r="NYR162" s="41"/>
      <c r="NYS162" s="41"/>
      <c r="NYT162" s="41"/>
      <c r="NYU162" s="41"/>
      <c r="NYV162" s="41"/>
      <c r="NYW162" s="41"/>
      <c r="NYX162" s="41"/>
      <c r="NYY162" s="41"/>
      <c r="NYZ162" s="41"/>
      <c r="NZA162" s="41"/>
      <c r="NZB162" s="41"/>
      <c r="NZC162" s="41"/>
      <c r="NZD162" s="41"/>
      <c r="NZE162" s="41"/>
      <c r="NZF162" s="41"/>
      <c r="NZG162" s="41"/>
      <c r="NZH162" s="41"/>
      <c r="NZI162" s="41"/>
      <c r="NZJ162" s="41"/>
      <c r="NZK162" s="41"/>
      <c r="NZL162" s="41"/>
      <c r="NZM162" s="41"/>
      <c r="NZN162" s="41"/>
      <c r="NZO162" s="41"/>
      <c r="NZP162" s="41"/>
      <c r="NZQ162" s="41"/>
      <c r="NZR162" s="41"/>
      <c r="NZS162" s="41"/>
      <c r="NZT162" s="41"/>
      <c r="NZU162" s="41"/>
      <c r="NZV162" s="41"/>
      <c r="NZW162" s="41"/>
      <c r="NZX162" s="41"/>
      <c r="NZY162" s="41"/>
      <c r="NZZ162" s="41"/>
      <c r="OAA162" s="41"/>
      <c r="OAB162" s="41"/>
      <c r="OAC162" s="41"/>
      <c r="OAD162" s="41"/>
      <c r="OAE162" s="41"/>
      <c r="OAF162" s="41"/>
      <c r="OAG162" s="41"/>
      <c r="OAH162" s="41"/>
      <c r="OAI162" s="41"/>
      <c r="OAJ162" s="41"/>
      <c r="OAK162" s="41"/>
      <c r="OAL162" s="41"/>
      <c r="OAM162" s="41"/>
      <c r="OAN162" s="41"/>
      <c r="OAO162" s="41"/>
      <c r="OAP162" s="41"/>
      <c r="OAQ162" s="41"/>
      <c r="OAR162" s="41"/>
      <c r="OAS162" s="41"/>
      <c r="OAT162" s="41"/>
      <c r="OAU162" s="41"/>
      <c r="OAV162" s="41"/>
      <c r="OAW162" s="41"/>
      <c r="OAX162" s="41"/>
      <c r="OAY162" s="41"/>
      <c r="OAZ162" s="41"/>
      <c r="OBA162" s="41"/>
      <c r="OBB162" s="41"/>
      <c r="OBC162" s="41"/>
      <c r="OBD162" s="41"/>
      <c r="OBE162" s="41"/>
      <c r="OBF162" s="41"/>
      <c r="OBG162" s="41"/>
      <c r="OBH162" s="41"/>
      <c r="OBI162" s="41"/>
      <c r="OBJ162" s="41"/>
      <c r="OBK162" s="41"/>
      <c r="OBL162" s="41"/>
      <c r="OBM162" s="41"/>
      <c r="OBN162" s="41"/>
      <c r="OBO162" s="41"/>
      <c r="OBP162" s="41"/>
      <c r="OBQ162" s="41"/>
      <c r="OBR162" s="41"/>
      <c r="OBS162" s="41"/>
      <c r="OBT162" s="41"/>
      <c r="OBU162" s="41"/>
      <c r="OBV162" s="41"/>
      <c r="OBW162" s="41"/>
      <c r="OBX162" s="41"/>
      <c r="OBY162" s="41"/>
      <c r="OBZ162" s="41"/>
      <c r="OCA162" s="41"/>
      <c r="OCB162" s="41"/>
      <c r="OCC162" s="41"/>
      <c r="OCD162" s="41"/>
      <c r="OCE162" s="41"/>
      <c r="OCF162" s="41"/>
      <c r="OCG162" s="41"/>
      <c r="OCH162" s="41"/>
      <c r="OCI162" s="41"/>
      <c r="OCJ162" s="41"/>
      <c r="OCK162" s="41"/>
      <c r="OCL162" s="41"/>
      <c r="OCM162" s="41"/>
      <c r="OCN162" s="41"/>
      <c r="OCO162" s="41"/>
      <c r="OCP162" s="41"/>
      <c r="OCQ162" s="41"/>
      <c r="OCR162" s="41"/>
      <c r="OCS162" s="41"/>
      <c r="OCT162" s="41"/>
      <c r="OCU162" s="41"/>
      <c r="OCV162" s="41"/>
      <c r="OCW162" s="41"/>
      <c r="OCX162" s="41"/>
      <c r="OCY162" s="41"/>
      <c r="OCZ162" s="41"/>
      <c r="ODA162" s="41"/>
      <c r="ODB162" s="41"/>
      <c r="ODC162" s="41"/>
      <c r="ODD162" s="41"/>
      <c r="ODE162" s="41"/>
      <c r="ODF162" s="41"/>
      <c r="ODG162" s="41"/>
      <c r="ODH162" s="41"/>
      <c r="ODI162" s="41"/>
      <c r="ODJ162" s="41"/>
      <c r="ODK162" s="41"/>
      <c r="ODL162" s="41"/>
      <c r="ODM162" s="41"/>
      <c r="ODN162" s="41"/>
      <c r="ODO162" s="41"/>
      <c r="ODP162" s="41"/>
      <c r="ODQ162" s="41"/>
      <c r="ODR162" s="41"/>
      <c r="ODS162" s="41"/>
      <c r="ODT162" s="41"/>
      <c r="ODU162" s="41"/>
      <c r="ODV162" s="41"/>
      <c r="ODW162" s="41"/>
      <c r="ODX162" s="41"/>
      <c r="ODY162" s="41"/>
      <c r="ODZ162" s="41"/>
      <c r="OEA162" s="41"/>
      <c r="OEB162" s="41"/>
      <c r="OEC162" s="41"/>
      <c r="OED162" s="41"/>
      <c r="OEE162" s="41"/>
      <c r="OEF162" s="41"/>
      <c r="OEG162" s="41"/>
      <c r="OEH162" s="41"/>
      <c r="OEI162" s="41"/>
      <c r="OEJ162" s="41"/>
      <c r="OEK162" s="41"/>
      <c r="OEL162" s="41"/>
      <c r="OEM162" s="41"/>
      <c r="OEN162" s="41"/>
      <c r="OEO162" s="41"/>
      <c r="OEP162" s="41"/>
      <c r="OEQ162" s="41"/>
      <c r="OER162" s="41"/>
      <c r="OES162" s="41"/>
      <c r="OET162" s="41"/>
      <c r="OEU162" s="41"/>
      <c r="OEV162" s="41"/>
      <c r="OEW162" s="41"/>
      <c r="OEX162" s="41"/>
      <c r="OEY162" s="41"/>
      <c r="OEZ162" s="41"/>
      <c r="OFA162" s="41"/>
      <c r="OFB162" s="41"/>
      <c r="OFC162" s="41"/>
      <c r="OFD162" s="41"/>
      <c r="OFE162" s="41"/>
      <c r="OFF162" s="41"/>
      <c r="OFG162" s="41"/>
      <c r="OFH162" s="41"/>
      <c r="OFI162" s="41"/>
      <c r="OFJ162" s="41"/>
      <c r="OFK162" s="41"/>
      <c r="OFL162" s="41"/>
      <c r="OFM162" s="41"/>
      <c r="OFN162" s="41"/>
      <c r="OFO162" s="41"/>
      <c r="OFP162" s="41"/>
      <c r="OFQ162" s="41"/>
      <c r="OFR162" s="41"/>
      <c r="OFS162" s="41"/>
      <c r="OFT162" s="41"/>
      <c r="OFU162" s="41"/>
      <c r="OFV162" s="41"/>
      <c r="OFW162" s="41"/>
      <c r="OFX162" s="41"/>
      <c r="OFY162" s="41"/>
      <c r="OFZ162" s="41"/>
      <c r="OGA162" s="41"/>
      <c r="OGB162" s="41"/>
      <c r="OGC162" s="41"/>
      <c r="OGD162" s="41"/>
      <c r="OGE162" s="41"/>
      <c r="OGF162" s="41"/>
      <c r="OGG162" s="41"/>
      <c r="OGH162" s="41"/>
      <c r="OGI162" s="41"/>
      <c r="OGJ162" s="41"/>
      <c r="OGK162" s="41"/>
      <c r="OGL162" s="41"/>
      <c r="OGM162" s="41"/>
      <c r="OGN162" s="41"/>
      <c r="OGO162" s="41"/>
      <c r="OGP162" s="41"/>
      <c r="OGQ162" s="41"/>
      <c r="OGR162" s="41"/>
      <c r="OGS162" s="41"/>
      <c r="OGT162" s="41"/>
      <c r="OGU162" s="41"/>
      <c r="OGV162" s="41"/>
      <c r="OGW162" s="41"/>
      <c r="OGX162" s="41"/>
      <c r="OGY162" s="41"/>
      <c r="OGZ162" s="41"/>
      <c r="OHA162" s="41"/>
      <c r="OHB162" s="41"/>
      <c r="OHC162" s="41"/>
      <c r="OHD162" s="41"/>
      <c r="OHE162" s="41"/>
      <c r="OHF162" s="41"/>
      <c r="OHG162" s="41"/>
      <c r="OHH162" s="41"/>
      <c r="OHI162" s="41"/>
      <c r="OHJ162" s="41"/>
      <c r="OHK162" s="41"/>
      <c r="OHL162" s="41"/>
      <c r="OHM162" s="41"/>
      <c r="OHN162" s="41"/>
      <c r="OHO162" s="41"/>
      <c r="OHP162" s="41"/>
      <c r="OHQ162" s="41"/>
      <c r="OHR162" s="41"/>
      <c r="OHS162" s="41"/>
      <c r="OHT162" s="41"/>
      <c r="OHU162" s="41"/>
      <c r="OHV162" s="41"/>
      <c r="OHW162" s="41"/>
      <c r="OHX162" s="41"/>
      <c r="OHY162" s="41"/>
      <c r="OHZ162" s="41"/>
      <c r="OIA162" s="41"/>
      <c r="OIB162" s="41"/>
      <c r="OIC162" s="41"/>
      <c r="OID162" s="41"/>
      <c r="OIE162" s="41"/>
      <c r="OIF162" s="41"/>
      <c r="OIG162" s="41"/>
      <c r="OIH162" s="41"/>
      <c r="OII162" s="41"/>
      <c r="OIJ162" s="41"/>
      <c r="OIK162" s="41"/>
      <c r="OIL162" s="41"/>
      <c r="OIM162" s="41"/>
      <c r="OIN162" s="41"/>
      <c r="OIO162" s="41"/>
      <c r="OIP162" s="41"/>
      <c r="OIQ162" s="41"/>
      <c r="OIR162" s="41"/>
      <c r="OIS162" s="41"/>
      <c r="OIT162" s="41"/>
      <c r="OIU162" s="41"/>
      <c r="OIV162" s="41"/>
      <c r="OIW162" s="41"/>
      <c r="OIX162" s="41"/>
      <c r="OIY162" s="41"/>
      <c r="OIZ162" s="41"/>
      <c r="OJA162" s="41"/>
      <c r="OJB162" s="41"/>
      <c r="OJC162" s="41"/>
      <c r="OJD162" s="41"/>
      <c r="OJE162" s="41"/>
      <c r="OJF162" s="41"/>
      <c r="OJG162" s="41"/>
      <c r="OJH162" s="41"/>
      <c r="OJI162" s="41"/>
      <c r="OJJ162" s="41"/>
      <c r="OJK162" s="41"/>
      <c r="OJL162" s="41"/>
      <c r="OJM162" s="41"/>
      <c r="OJN162" s="41"/>
      <c r="OJO162" s="41"/>
      <c r="OJP162" s="41"/>
      <c r="OJQ162" s="41"/>
      <c r="OJR162" s="41"/>
      <c r="OJS162" s="41"/>
      <c r="OJT162" s="41"/>
      <c r="OJU162" s="41"/>
      <c r="OJV162" s="41"/>
      <c r="OJW162" s="41"/>
      <c r="OJX162" s="41"/>
      <c r="OJY162" s="41"/>
      <c r="OJZ162" s="41"/>
      <c r="OKA162" s="41"/>
      <c r="OKB162" s="41"/>
      <c r="OKC162" s="41"/>
      <c r="OKD162" s="41"/>
      <c r="OKE162" s="41"/>
      <c r="OKF162" s="41"/>
      <c r="OKG162" s="41"/>
      <c r="OKH162" s="41"/>
      <c r="OKI162" s="41"/>
      <c r="OKJ162" s="41"/>
      <c r="OKK162" s="41"/>
      <c r="OKL162" s="41"/>
      <c r="OKM162" s="41"/>
      <c r="OKN162" s="41"/>
      <c r="OKO162" s="41"/>
      <c r="OKP162" s="41"/>
      <c r="OKQ162" s="41"/>
      <c r="OKR162" s="41"/>
      <c r="OKS162" s="41"/>
      <c r="OKT162" s="41"/>
      <c r="OKU162" s="41"/>
      <c r="OKV162" s="41"/>
      <c r="OKW162" s="41"/>
      <c r="OKX162" s="41"/>
      <c r="OKY162" s="41"/>
      <c r="OKZ162" s="41"/>
      <c r="OLA162" s="41"/>
      <c r="OLB162" s="41"/>
      <c r="OLC162" s="41"/>
      <c r="OLD162" s="41"/>
      <c r="OLE162" s="41"/>
      <c r="OLF162" s="41"/>
      <c r="OLG162" s="41"/>
      <c r="OLH162" s="41"/>
      <c r="OLI162" s="41"/>
      <c r="OLJ162" s="41"/>
      <c r="OLK162" s="41"/>
      <c r="OLL162" s="41"/>
      <c r="OLM162" s="41"/>
      <c r="OLN162" s="41"/>
      <c r="OLO162" s="41"/>
      <c r="OLP162" s="41"/>
      <c r="OLQ162" s="41"/>
      <c r="OLR162" s="41"/>
      <c r="OLS162" s="41"/>
      <c r="OLT162" s="41"/>
      <c r="OLU162" s="41"/>
      <c r="OLV162" s="41"/>
      <c r="OLW162" s="41"/>
      <c r="OLX162" s="41"/>
      <c r="OLY162" s="41"/>
      <c r="OLZ162" s="41"/>
      <c r="OMA162" s="41"/>
      <c r="OMB162" s="41"/>
      <c r="OMC162" s="41"/>
      <c r="OMD162" s="41"/>
      <c r="OME162" s="41"/>
      <c r="OMF162" s="41"/>
      <c r="OMG162" s="41"/>
      <c r="OMH162" s="41"/>
      <c r="OMI162" s="41"/>
      <c r="OMJ162" s="41"/>
      <c r="OMK162" s="41"/>
      <c r="OML162" s="41"/>
      <c r="OMM162" s="41"/>
      <c r="OMN162" s="41"/>
      <c r="OMO162" s="41"/>
      <c r="OMP162" s="41"/>
      <c r="OMQ162" s="41"/>
      <c r="OMR162" s="41"/>
      <c r="OMS162" s="41"/>
      <c r="OMT162" s="41"/>
      <c r="OMU162" s="41"/>
      <c r="OMV162" s="41"/>
      <c r="OMW162" s="41"/>
      <c r="OMX162" s="41"/>
      <c r="OMY162" s="41"/>
      <c r="OMZ162" s="41"/>
      <c r="ONA162" s="41"/>
      <c r="ONB162" s="41"/>
      <c r="ONC162" s="41"/>
      <c r="OND162" s="41"/>
      <c r="ONE162" s="41"/>
      <c r="ONF162" s="41"/>
      <c r="ONG162" s="41"/>
      <c r="ONH162" s="41"/>
      <c r="ONI162" s="41"/>
      <c r="ONJ162" s="41"/>
      <c r="ONK162" s="41"/>
      <c r="ONL162" s="41"/>
      <c r="ONM162" s="41"/>
      <c r="ONN162" s="41"/>
      <c r="ONO162" s="41"/>
      <c r="ONP162" s="41"/>
      <c r="ONQ162" s="41"/>
      <c r="ONR162" s="41"/>
      <c r="ONS162" s="41"/>
      <c r="ONT162" s="41"/>
      <c r="ONU162" s="41"/>
      <c r="ONV162" s="41"/>
      <c r="ONW162" s="41"/>
      <c r="ONX162" s="41"/>
      <c r="ONY162" s="41"/>
      <c r="ONZ162" s="41"/>
      <c r="OOA162" s="41"/>
      <c r="OOB162" s="41"/>
      <c r="OOC162" s="41"/>
      <c r="OOD162" s="41"/>
      <c r="OOE162" s="41"/>
      <c r="OOF162" s="41"/>
      <c r="OOG162" s="41"/>
      <c r="OOH162" s="41"/>
      <c r="OOI162" s="41"/>
      <c r="OOJ162" s="41"/>
      <c r="OOK162" s="41"/>
      <c r="OOL162" s="41"/>
      <c r="OOM162" s="41"/>
      <c r="OON162" s="41"/>
      <c r="OOO162" s="41"/>
      <c r="OOP162" s="41"/>
      <c r="OOQ162" s="41"/>
      <c r="OOR162" s="41"/>
      <c r="OOS162" s="41"/>
      <c r="OOT162" s="41"/>
      <c r="OOU162" s="41"/>
      <c r="OOV162" s="41"/>
      <c r="OOW162" s="41"/>
      <c r="OOX162" s="41"/>
      <c r="OOY162" s="41"/>
      <c r="OOZ162" s="41"/>
      <c r="OPA162" s="41"/>
      <c r="OPB162" s="41"/>
      <c r="OPC162" s="41"/>
      <c r="OPD162" s="41"/>
      <c r="OPE162" s="41"/>
      <c r="OPF162" s="41"/>
      <c r="OPG162" s="41"/>
      <c r="OPH162" s="41"/>
      <c r="OPI162" s="41"/>
      <c r="OPJ162" s="41"/>
      <c r="OPK162" s="41"/>
      <c r="OPL162" s="41"/>
      <c r="OPM162" s="41"/>
      <c r="OPN162" s="41"/>
      <c r="OPO162" s="41"/>
      <c r="OPP162" s="41"/>
      <c r="OPQ162" s="41"/>
      <c r="OPR162" s="41"/>
      <c r="OPS162" s="41"/>
      <c r="OPT162" s="41"/>
      <c r="OPU162" s="41"/>
      <c r="OPV162" s="41"/>
      <c r="OPW162" s="41"/>
      <c r="OPX162" s="41"/>
      <c r="OPY162" s="41"/>
      <c r="OPZ162" s="41"/>
      <c r="OQA162" s="41"/>
      <c r="OQB162" s="41"/>
      <c r="OQC162" s="41"/>
      <c r="OQD162" s="41"/>
      <c r="OQE162" s="41"/>
      <c r="OQF162" s="41"/>
      <c r="OQG162" s="41"/>
      <c r="OQH162" s="41"/>
      <c r="OQI162" s="41"/>
      <c r="OQJ162" s="41"/>
      <c r="OQK162" s="41"/>
      <c r="OQL162" s="41"/>
      <c r="OQM162" s="41"/>
      <c r="OQN162" s="41"/>
      <c r="OQO162" s="41"/>
      <c r="OQP162" s="41"/>
      <c r="OQQ162" s="41"/>
      <c r="OQR162" s="41"/>
      <c r="OQS162" s="41"/>
      <c r="OQT162" s="41"/>
      <c r="OQU162" s="41"/>
      <c r="OQV162" s="41"/>
      <c r="OQW162" s="41"/>
      <c r="OQX162" s="41"/>
      <c r="OQY162" s="41"/>
      <c r="OQZ162" s="41"/>
      <c r="ORA162" s="41"/>
      <c r="ORB162" s="41"/>
      <c r="ORC162" s="41"/>
      <c r="ORD162" s="41"/>
      <c r="ORE162" s="41"/>
      <c r="ORF162" s="41"/>
      <c r="ORG162" s="41"/>
      <c r="ORH162" s="41"/>
      <c r="ORI162" s="41"/>
      <c r="ORJ162" s="41"/>
      <c r="ORK162" s="41"/>
      <c r="ORL162" s="41"/>
      <c r="ORM162" s="41"/>
      <c r="ORN162" s="41"/>
      <c r="ORO162" s="41"/>
      <c r="ORP162" s="41"/>
      <c r="ORQ162" s="41"/>
      <c r="ORR162" s="41"/>
      <c r="ORS162" s="41"/>
      <c r="ORT162" s="41"/>
      <c r="ORU162" s="41"/>
      <c r="ORV162" s="41"/>
      <c r="ORW162" s="41"/>
      <c r="ORX162" s="41"/>
      <c r="ORY162" s="41"/>
      <c r="ORZ162" s="41"/>
      <c r="OSA162" s="41"/>
      <c r="OSB162" s="41"/>
      <c r="OSC162" s="41"/>
      <c r="OSD162" s="41"/>
      <c r="OSE162" s="41"/>
      <c r="OSF162" s="41"/>
      <c r="OSG162" s="41"/>
      <c r="OSH162" s="41"/>
      <c r="OSI162" s="41"/>
      <c r="OSJ162" s="41"/>
      <c r="OSK162" s="41"/>
      <c r="OSL162" s="41"/>
      <c r="OSM162" s="41"/>
      <c r="OSN162" s="41"/>
      <c r="OSO162" s="41"/>
      <c r="OSP162" s="41"/>
      <c r="OSQ162" s="41"/>
      <c r="OSR162" s="41"/>
      <c r="OSS162" s="41"/>
      <c r="OST162" s="41"/>
      <c r="OSU162" s="41"/>
      <c r="OSV162" s="41"/>
      <c r="OSW162" s="41"/>
      <c r="OSX162" s="41"/>
      <c r="OSY162" s="41"/>
      <c r="OSZ162" s="41"/>
      <c r="OTA162" s="41"/>
      <c r="OTB162" s="41"/>
      <c r="OTC162" s="41"/>
      <c r="OTD162" s="41"/>
      <c r="OTE162" s="41"/>
      <c r="OTF162" s="41"/>
      <c r="OTG162" s="41"/>
      <c r="OTH162" s="41"/>
      <c r="OTI162" s="41"/>
      <c r="OTJ162" s="41"/>
      <c r="OTK162" s="41"/>
      <c r="OTL162" s="41"/>
      <c r="OTM162" s="41"/>
      <c r="OTN162" s="41"/>
      <c r="OTO162" s="41"/>
      <c r="OTP162" s="41"/>
      <c r="OTQ162" s="41"/>
      <c r="OTR162" s="41"/>
      <c r="OTS162" s="41"/>
      <c r="OTT162" s="41"/>
      <c r="OTU162" s="41"/>
      <c r="OTV162" s="41"/>
      <c r="OTW162" s="41"/>
      <c r="OTX162" s="41"/>
      <c r="OTY162" s="41"/>
      <c r="OTZ162" s="41"/>
      <c r="OUA162" s="41"/>
      <c r="OUB162" s="41"/>
      <c r="OUC162" s="41"/>
      <c r="OUD162" s="41"/>
      <c r="OUE162" s="41"/>
      <c r="OUF162" s="41"/>
      <c r="OUG162" s="41"/>
      <c r="OUH162" s="41"/>
      <c r="OUI162" s="41"/>
      <c r="OUJ162" s="41"/>
      <c r="OUK162" s="41"/>
      <c r="OUL162" s="41"/>
      <c r="OUM162" s="41"/>
      <c r="OUN162" s="41"/>
      <c r="OUO162" s="41"/>
      <c r="OUP162" s="41"/>
      <c r="OUQ162" s="41"/>
      <c r="OUR162" s="41"/>
      <c r="OUS162" s="41"/>
      <c r="OUT162" s="41"/>
      <c r="OUU162" s="41"/>
      <c r="OUV162" s="41"/>
      <c r="OUW162" s="41"/>
      <c r="OUX162" s="41"/>
      <c r="OUY162" s="41"/>
      <c r="OUZ162" s="41"/>
      <c r="OVA162" s="41"/>
      <c r="OVB162" s="41"/>
      <c r="OVC162" s="41"/>
      <c r="OVD162" s="41"/>
      <c r="OVE162" s="41"/>
      <c r="OVF162" s="41"/>
      <c r="OVG162" s="41"/>
      <c r="OVH162" s="41"/>
      <c r="OVI162" s="41"/>
      <c r="OVJ162" s="41"/>
      <c r="OVK162" s="41"/>
      <c r="OVL162" s="41"/>
      <c r="OVM162" s="41"/>
      <c r="OVN162" s="41"/>
      <c r="OVO162" s="41"/>
      <c r="OVP162" s="41"/>
      <c r="OVQ162" s="41"/>
      <c r="OVR162" s="41"/>
      <c r="OVS162" s="41"/>
      <c r="OVT162" s="41"/>
      <c r="OVU162" s="41"/>
      <c r="OVV162" s="41"/>
      <c r="OVW162" s="41"/>
      <c r="OVX162" s="41"/>
      <c r="OVY162" s="41"/>
      <c r="OVZ162" s="41"/>
      <c r="OWA162" s="41"/>
      <c r="OWB162" s="41"/>
      <c r="OWC162" s="41"/>
      <c r="OWD162" s="41"/>
      <c r="OWE162" s="41"/>
      <c r="OWF162" s="41"/>
      <c r="OWG162" s="41"/>
      <c r="OWH162" s="41"/>
      <c r="OWI162" s="41"/>
      <c r="OWJ162" s="41"/>
      <c r="OWK162" s="41"/>
      <c r="OWL162" s="41"/>
      <c r="OWM162" s="41"/>
      <c r="OWN162" s="41"/>
      <c r="OWO162" s="41"/>
      <c r="OWP162" s="41"/>
      <c r="OWQ162" s="41"/>
      <c r="OWR162" s="41"/>
      <c r="OWS162" s="41"/>
      <c r="OWT162" s="41"/>
      <c r="OWU162" s="41"/>
      <c r="OWV162" s="41"/>
      <c r="OWW162" s="41"/>
      <c r="OWX162" s="41"/>
      <c r="OWY162" s="41"/>
      <c r="OWZ162" s="41"/>
      <c r="OXA162" s="41"/>
      <c r="OXB162" s="41"/>
      <c r="OXC162" s="41"/>
      <c r="OXD162" s="41"/>
      <c r="OXE162" s="41"/>
      <c r="OXF162" s="41"/>
      <c r="OXG162" s="41"/>
      <c r="OXH162" s="41"/>
      <c r="OXI162" s="41"/>
      <c r="OXJ162" s="41"/>
      <c r="OXK162" s="41"/>
      <c r="OXL162" s="41"/>
      <c r="OXM162" s="41"/>
      <c r="OXN162" s="41"/>
      <c r="OXO162" s="41"/>
      <c r="OXP162" s="41"/>
      <c r="OXQ162" s="41"/>
      <c r="OXR162" s="41"/>
      <c r="OXS162" s="41"/>
      <c r="OXT162" s="41"/>
      <c r="OXU162" s="41"/>
      <c r="OXV162" s="41"/>
      <c r="OXW162" s="41"/>
      <c r="OXX162" s="41"/>
      <c r="OXY162" s="41"/>
      <c r="OXZ162" s="41"/>
      <c r="OYA162" s="41"/>
      <c r="OYB162" s="41"/>
      <c r="OYC162" s="41"/>
      <c r="OYD162" s="41"/>
      <c r="OYE162" s="41"/>
      <c r="OYF162" s="41"/>
      <c r="OYG162" s="41"/>
      <c r="OYH162" s="41"/>
      <c r="OYI162" s="41"/>
      <c r="OYJ162" s="41"/>
      <c r="OYK162" s="41"/>
      <c r="OYL162" s="41"/>
      <c r="OYM162" s="41"/>
      <c r="OYN162" s="41"/>
      <c r="OYO162" s="41"/>
      <c r="OYP162" s="41"/>
      <c r="OYQ162" s="41"/>
      <c r="OYR162" s="41"/>
      <c r="OYS162" s="41"/>
      <c r="OYT162" s="41"/>
      <c r="OYU162" s="41"/>
      <c r="OYV162" s="41"/>
      <c r="OYW162" s="41"/>
      <c r="OYX162" s="41"/>
      <c r="OYY162" s="41"/>
      <c r="OYZ162" s="41"/>
      <c r="OZA162" s="41"/>
      <c r="OZB162" s="41"/>
      <c r="OZC162" s="41"/>
      <c r="OZD162" s="41"/>
      <c r="OZE162" s="41"/>
      <c r="OZF162" s="41"/>
      <c r="OZG162" s="41"/>
      <c r="OZH162" s="41"/>
      <c r="OZI162" s="41"/>
      <c r="OZJ162" s="41"/>
      <c r="OZK162" s="41"/>
      <c r="OZL162" s="41"/>
      <c r="OZM162" s="41"/>
      <c r="OZN162" s="41"/>
      <c r="OZO162" s="41"/>
      <c r="OZP162" s="41"/>
      <c r="OZQ162" s="41"/>
      <c r="OZR162" s="41"/>
      <c r="OZS162" s="41"/>
      <c r="OZT162" s="41"/>
      <c r="OZU162" s="41"/>
      <c r="OZV162" s="41"/>
      <c r="OZW162" s="41"/>
      <c r="OZX162" s="41"/>
      <c r="OZY162" s="41"/>
      <c r="OZZ162" s="41"/>
      <c r="PAA162" s="41"/>
      <c r="PAB162" s="41"/>
      <c r="PAC162" s="41"/>
      <c r="PAD162" s="41"/>
      <c r="PAE162" s="41"/>
      <c r="PAF162" s="41"/>
      <c r="PAG162" s="41"/>
      <c r="PAH162" s="41"/>
      <c r="PAI162" s="41"/>
      <c r="PAJ162" s="41"/>
      <c r="PAK162" s="41"/>
      <c r="PAL162" s="41"/>
      <c r="PAM162" s="41"/>
      <c r="PAN162" s="41"/>
      <c r="PAO162" s="41"/>
      <c r="PAP162" s="41"/>
      <c r="PAQ162" s="41"/>
      <c r="PAR162" s="41"/>
      <c r="PAS162" s="41"/>
      <c r="PAT162" s="41"/>
      <c r="PAU162" s="41"/>
      <c r="PAV162" s="41"/>
      <c r="PAW162" s="41"/>
      <c r="PAX162" s="41"/>
      <c r="PAY162" s="41"/>
      <c r="PAZ162" s="41"/>
      <c r="PBA162" s="41"/>
      <c r="PBB162" s="41"/>
      <c r="PBC162" s="41"/>
      <c r="PBD162" s="41"/>
      <c r="PBE162" s="41"/>
      <c r="PBF162" s="41"/>
      <c r="PBG162" s="41"/>
      <c r="PBH162" s="41"/>
      <c r="PBI162" s="41"/>
      <c r="PBJ162" s="41"/>
      <c r="PBK162" s="41"/>
      <c r="PBL162" s="41"/>
      <c r="PBM162" s="41"/>
      <c r="PBN162" s="41"/>
      <c r="PBO162" s="41"/>
      <c r="PBP162" s="41"/>
      <c r="PBQ162" s="41"/>
      <c r="PBR162" s="41"/>
      <c r="PBS162" s="41"/>
      <c r="PBT162" s="41"/>
      <c r="PBU162" s="41"/>
      <c r="PBV162" s="41"/>
      <c r="PBW162" s="41"/>
      <c r="PBX162" s="41"/>
      <c r="PBY162" s="41"/>
      <c r="PBZ162" s="41"/>
      <c r="PCA162" s="41"/>
      <c r="PCB162" s="41"/>
      <c r="PCC162" s="41"/>
      <c r="PCD162" s="41"/>
      <c r="PCE162" s="41"/>
      <c r="PCF162" s="41"/>
      <c r="PCG162" s="41"/>
      <c r="PCH162" s="41"/>
      <c r="PCI162" s="41"/>
      <c r="PCJ162" s="41"/>
      <c r="PCK162" s="41"/>
      <c r="PCL162" s="41"/>
      <c r="PCM162" s="41"/>
      <c r="PCN162" s="41"/>
      <c r="PCO162" s="41"/>
      <c r="PCP162" s="41"/>
      <c r="PCQ162" s="41"/>
      <c r="PCR162" s="41"/>
      <c r="PCS162" s="41"/>
      <c r="PCT162" s="41"/>
      <c r="PCU162" s="41"/>
      <c r="PCV162" s="41"/>
      <c r="PCW162" s="41"/>
      <c r="PCX162" s="41"/>
      <c r="PCY162" s="41"/>
      <c r="PCZ162" s="41"/>
      <c r="PDA162" s="41"/>
      <c r="PDB162" s="41"/>
      <c r="PDC162" s="41"/>
      <c r="PDD162" s="41"/>
      <c r="PDE162" s="41"/>
      <c r="PDF162" s="41"/>
      <c r="PDG162" s="41"/>
      <c r="PDH162" s="41"/>
      <c r="PDI162" s="41"/>
      <c r="PDJ162" s="41"/>
      <c r="PDK162" s="41"/>
      <c r="PDL162" s="41"/>
      <c r="PDM162" s="41"/>
      <c r="PDN162" s="41"/>
      <c r="PDO162" s="41"/>
      <c r="PDP162" s="41"/>
      <c r="PDQ162" s="41"/>
      <c r="PDR162" s="41"/>
      <c r="PDS162" s="41"/>
      <c r="PDT162" s="41"/>
      <c r="PDU162" s="41"/>
      <c r="PDV162" s="41"/>
      <c r="PDW162" s="41"/>
      <c r="PDX162" s="41"/>
      <c r="PDY162" s="41"/>
      <c r="PDZ162" s="41"/>
      <c r="PEA162" s="41"/>
      <c r="PEB162" s="41"/>
      <c r="PEC162" s="41"/>
      <c r="PED162" s="41"/>
      <c r="PEE162" s="41"/>
      <c r="PEF162" s="41"/>
      <c r="PEG162" s="41"/>
      <c r="PEH162" s="41"/>
      <c r="PEI162" s="41"/>
      <c r="PEJ162" s="41"/>
      <c r="PEK162" s="41"/>
      <c r="PEL162" s="41"/>
      <c r="PEM162" s="41"/>
      <c r="PEN162" s="41"/>
      <c r="PEO162" s="41"/>
      <c r="PEP162" s="41"/>
      <c r="PEQ162" s="41"/>
      <c r="PER162" s="41"/>
      <c r="PES162" s="41"/>
      <c r="PET162" s="41"/>
      <c r="PEU162" s="41"/>
      <c r="PEV162" s="41"/>
      <c r="PEW162" s="41"/>
      <c r="PEX162" s="41"/>
      <c r="PEY162" s="41"/>
      <c r="PEZ162" s="41"/>
      <c r="PFA162" s="41"/>
      <c r="PFB162" s="41"/>
      <c r="PFC162" s="41"/>
      <c r="PFD162" s="41"/>
      <c r="PFE162" s="41"/>
      <c r="PFF162" s="41"/>
      <c r="PFG162" s="41"/>
      <c r="PFH162" s="41"/>
      <c r="PFI162" s="41"/>
      <c r="PFJ162" s="41"/>
      <c r="PFK162" s="41"/>
      <c r="PFL162" s="41"/>
      <c r="PFM162" s="41"/>
      <c r="PFN162" s="41"/>
      <c r="PFO162" s="41"/>
      <c r="PFP162" s="41"/>
      <c r="PFQ162" s="41"/>
      <c r="PFR162" s="41"/>
      <c r="PFS162" s="41"/>
      <c r="PFT162" s="41"/>
      <c r="PFU162" s="41"/>
      <c r="PFV162" s="41"/>
      <c r="PFW162" s="41"/>
      <c r="PFX162" s="41"/>
      <c r="PFY162" s="41"/>
      <c r="PFZ162" s="41"/>
      <c r="PGA162" s="41"/>
      <c r="PGB162" s="41"/>
      <c r="PGC162" s="41"/>
      <c r="PGD162" s="41"/>
      <c r="PGE162" s="41"/>
      <c r="PGF162" s="41"/>
      <c r="PGG162" s="41"/>
      <c r="PGH162" s="41"/>
      <c r="PGI162" s="41"/>
      <c r="PGJ162" s="41"/>
      <c r="PGK162" s="41"/>
      <c r="PGL162" s="41"/>
      <c r="PGM162" s="41"/>
      <c r="PGN162" s="41"/>
      <c r="PGO162" s="41"/>
      <c r="PGP162" s="41"/>
      <c r="PGQ162" s="41"/>
      <c r="PGR162" s="41"/>
      <c r="PGS162" s="41"/>
      <c r="PGT162" s="41"/>
      <c r="PGU162" s="41"/>
      <c r="PGV162" s="41"/>
      <c r="PGW162" s="41"/>
      <c r="PGX162" s="41"/>
      <c r="PGY162" s="41"/>
      <c r="PGZ162" s="41"/>
      <c r="PHA162" s="41"/>
      <c r="PHB162" s="41"/>
      <c r="PHC162" s="41"/>
      <c r="PHD162" s="41"/>
      <c r="PHE162" s="41"/>
      <c r="PHF162" s="41"/>
      <c r="PHG162" s="41"/>
      <c r="PHH162" s="41"/>
      <c r="PHI162" s="41"/>
      <c r="PHJ162" s="41"/>
      <c r="PHK162" s="41"/>
      <c r="PHL162" s="41"/>
      <c r="PHM162" s="41"/>
      <c r="PHN162" s="41"/>
      <c r="PHO162" s="41"/>
      <c r="PHP162" s="41"/>
      <c r="PHQ162" s="41"/>
      <c r="PHR162" s="41"/>
      <c r="PHS162" s="41"/>
      <c r="PHT162" s="41"/>
      <c r="PHU162" s="41"/>
      <c r="PHV162" s="41"/>
      <c r="PHW162" s="41"/>
      <c r="PHX162" s="41"/>
      <c r="PHY162" s="41"/>
      <c r="PHZ162" s="41"/>
      <c r="PIA162" s="41"/>
      <c r="PIB162" s="41"/>
      <c r="PIC162" s="41"/>
      <c r="PID162" s="41"/>
      <c r="PIE162" s="41"/>
      <c r="PIF162" s="41"/>
      <c r="PIG162" s="41"/>
      <c r="PIH162" s="41"/>
      <c r="PII162" s="41"/>
      <c r="PIJ162" s="41"/>
      <c r="PIK162" s="41"/>
      <c r="PIL162" s="41"/>
      <c r="PIM162" s="41"/>
      <c r="PIN162" s="41"/>
      <c r="PIO162" s="41"/>
      <c r="PIP162" s="41"/>
      <c r="PIQ162" s="41"/>
      <c r="PIR162" s="41"/>
      <c r="PIS162" s="41"/>
      <c r="PIT162" s="41"/>
      <c r="PIU162" s="41"/>
      <c r="PIV162" s="41"/>
      <c r="PIW162" s="41"/>
      <c r="PIX162" s="41"/>
      <c r="PIY162" s="41"/>
      <c r="PIZ162" s="41"/>
      <c r="PJA162" s="41"/>
      <c r="PJB162" s="41"/>
      <c r="PJC162" s="41"/>
      <c r="PJD162" s="41"/>
      <c r="PJE162" s="41"/>
      <c r="PJF162" s="41"/>
      <c r="PJG162" s="41"/>
      <c r="PJH162" s="41"/>
      <c r="PJI162" s="41"/>
      <c r="PJJ162" s="41"/>
      <c r="PJK162" s="41"/>
      <c r="PJL162" s="41"/>
      <c r="PJM162" s="41"/>
      <c r="PJN162" s="41"/>
      <c r="PJO162" s="41"/>
      <c r="PJP162" s="41"/>
      <c r="PJQ162" s="41"/>
      <c r="PJR162" s="41"/>
      <c r="PJS162" s="41"/>
      <c r="PJT162" s="41"/>
      <c r="PJU162" s="41"/>
      <c r="PJV162" s="41"/>
      <c r="PJW162" s="41"/>
      <c r="PJX162" s="41"/>
      <c r="PJY162" s="41"/>
      <c r="PJZ162" s="41"/>
      <c r="PKA162" s="41"/>
      <c r="PKB162" s="41"/>
      <c r="PKC162" s="41"/>
      <c r="PKD162" s="41"/>
      <c r="PKE162" s="41"/>
      <c r="PKF162" s="41"/>
      <c r="PKG162" s="41"/>
      <c r="PKH162" s="41"/>
      <c r="PKI162" s="41"/>
      <c r="PKJ162" s="41"/>
      <c r="PKK162" s="41"/>
      <c r="PKL162" s="41"/>
      <c r="PKM162" s="41"/>
      <c r="PKN162" s="41"/>
      <c r="PKO162" s="41"/>
      <c r="PKP162" s="41"/>
      <c r="PKQ162" s="41"/>
      <c r="PKR162" s="41"/>
      <c r="PKS162" s="41"/>
      <c r="PKT162" s="41"/>
      <c r="PKU162" s="41"/>
      <c r="PKV162" s="41"/>
      <c r="PKW162" s="41"/>
      <c r="PKX162" s="41"/>
      <c r="PKY162" s="41"/>
      <c r="PKZ162" s="41"/>
      <c r="PLA162" s="41"/>
      <c r="PLB162" s="41"/>
      <c r="PLC162" s="41"/>
      <c r="PLD162" s="41"/>
      <c r="PLE162" s="41"/>
      <c r="PLF162" s="41"/>
      <c r="PLG162" s="41"/>
      <c r="PLH162" s="41"/>
      <c r="PLI162" s="41"/>
      <c r="PLJ162" s="41"/>
      <c r="PLK162" s="41"/>
      <c r="PLL162" s="41"/>
      <c r="PLM162" s="41"/>
      <c r="PLN162" s="41"/>
      <c r="PLO162" s="41"/>
      <c r="PLP162" s="41"/>
      <c r="PLQ162" s="41"/>
      <c r="PLR162" s="41"/>
      <c r="PLS162" s="41"/>
      <c r="PLT162" s="41"/>
      <c r="PLU162" s="41"/>
      <c r="PLV162" s="41"/>
      <c r="PLW162" s="41"/>
      <c r="PLX162" s="41"/>
      <c r="PLY162" s="41"/>
      <c r="PLZ162" s="41"/>
      <c r="PMA162" s="41"/>
      <c r="PMB162" s="41"/>
      <c r="PMC162" s="41"/>
      <c r="PMD162" s="41"/>
      <c r="PME162" s="41"/>
      <c r="PMF162" s="41"/>
      <c r="PMG162" s="41"/>
      <c r="PMH162" s="41"/>
      <c r="PMI162" s="41"/>
      <c r="PMJ162" s="41"/>
      <c r="PMK162" s="41"/>
      <c r="PML162" s="41"/>
      <c r="PMM162" s="41"/>
      <c r="PMN162" s="41"/>
      <c r="PMO162" s="41"/>
      <c r="PMP162" s="41"/>
      <c r="PMQ162" s="41"/>
      <c r="PMR162" s="41"/>
      <c r="PMS162" s="41"/>
      <c r="PMT162" s="41"/>
      <c r="PMU162" s="41"/>
      <c r="PMV162" s="41"/>
      <c r="PMW162" s="41"/>
      <c r="PMX162" s="41"/>
      <c r="PMY162" s="41"/>
      <c r="PMZ162" s="41"/>
      <c r="PNA162" s="41"/>
      <c r="PNB162" s="41"/>
      <c r="PNC162" s="41"/>
      <c r="PND162" s="41"/>
      <c r="PNE162" s="41"/>
      <c r="PNF162" s="41"/>
      <c r="PNG162" s="41"/>
      <c r="PNH162" s="41"/>
      <c r="PNI162" s="41"/>
      <c r="PNJ162" s="41"/>
      <c r="PNK162" s="41"/>
      <c r="PNL162" s="41"/>
      <c r="PNM162" s="41"/>
      <c r="PNN162" s="41"/>
      <c r="PNO162" s="41"/>
      <c r="PNP162" s="41"/>
      <c r="PNQ162" s="41"/>
      <c r="PNR162" s="41"/>
      <c r="PNS162" s="41"/>
      <c r="PNT162" s="41"/>
      <c r="PNU162" s="41"/>
      <c r="PNV162" s="41"/>
      <c r="PNW162" s="41"/>
      <c r="PNX162" s="41"/>
      <c r="PNY162" s="41"/>
      <c r="PNZ162" s="41"/>
      <c r="POA162" s="41"/>
      <c r="POB162" s="41"/>
      <c r="POC162" s="41"/>
      <c r="POD162" s="41"/>
      <c r="POE162" s="41"/>
      <c r="POF162" s="41"/>
      <c r="POG162" s="41"/>
      <c r="POH162" s="41"/>
      <c r="POI162" s="41"/>
      <c r="POJ162" s="41"/>
      <c r="POK162" s="41"/>
      <c r="POL162" s="41"/>
      <c r="POM162" s="41"/>
      <c r="PON162" s="41"/>
      <c r="POO162" s="41"/>
      <c r="POP162" s="41"/>
      <c r="POQ162" s="41"/>
      <c r="POR162" s="41"/>
      <c r="POS162" s="41"/>
      <c r="POT162" s="41"/>
      <c r="POU162" s="41"/>
      <c r="POV162" s="41"/>
      <c r="POW162" s="41"/>
      <c r="POX162" s="41"/>
      <c r="POY162" s="41"/>
      <c r="POZ162" s="41"/>
      <c r="PPA162" s="41"/>
      <c r="PPB162" s="41"/>
      <c r="PPC162" s="41"/>
      <c r="PPD162" s="41"/>
      <c r="PPE162" s="41"/>
      <c r="PPF162" s="41"/>
      <c r="PPG162" s="41"/>
      <c r="PPH162" s="41"/>
      <c r="PPI162" s="41"/>
      <c r="PPJ162" s="41"/>
      <c r="PPK162" s="41"/>
      <c r="PPL162" s="41"/>
      <c r="PPM162" s="41"/>
      <c r="PPN162" s="41"/>
      <c r="PPO162" s="41"/>
      <c r="PPP162" s="41"/>
      <c r="PPQ162" s="41"/>
      <c r="PPR162" s="41"/>
      <c r="PPS162" s="41"/>
      <c r="PPT162" s="41"/>
      <c r="PPU162" s="41"/>
      <c r="PPV162" s="41"/>
      <c r="PPW162" s="41"/>
      <c r="PPX162" s="41"/>
      <c r="PPY162" s="41"/>
      <c r="PPZ162" s="41"/>
      <c r="PQA162" s="41"/>
      <c r="PQB162" s="41"/>
      <c r="PQC162" s="41"/>
      <c r="PQD162" s="41"/>
      <c r="PQE162" s="41"/>
      <c r="PQF162" s="41"/>
      <c r="PQG162" s="41"/>
      <c r="PQH162" s="41"/>
      <c r="PQI162" s="41"/>
      <c r="PQJ162" s="41"/>
      <c r="PQK162" s="41"/>
      <c r="PQL162" s="41"/>
      <c r="PQM162" s="41"/>
      <c r="PQN162" s="41"/>
      <c r="PQO162" s="41"/>
      <c r="PQP162" s="41"/>
      <c r="PQQ162" s="41"/>
      <c r="PQR162" s="41"/>
      <c r="PQS162" s="41"/>
      <c r="PQT162" s="41"/>
      <c r="PQU162" s="41"/>
      <c r="PQV162" s="41"/>
      <c r="PQW162" s="41"/>
      <c r="PQX162" s="41"/>
      <c r="PQY162" s="41"/>
      <c r="PQZ162" s="41"/>
      <c r="PRA162" s="41"/>
      <c r="PRB162" s="41"/>
      <c r="PRC162" s="41"/>
      <c r="PRD162" s="41"/>
      <c r="PRE162" s="41"/>
      <c r="PRF162" s="41"/>
      <c r="PRG162" s="41"/>
      <c r="PRH162" s="41"/>
      <c r="PRI162" s="41"/>
      <c r="PRJ162" s="41"/>
      <c r="PRK162" s="41"/>
      <c r="PRL162" s="41"/>
      <c r="PRM162" s="41"/>
      <c r="PRN162" s="41"/>
      <c r="PRO162" s="41"/>
      <c r="PRP162" s="41"/>
      <c r="PRQ162" s="41"/>
      <c r="PRR162" s="41"/>
      <c r="PRS162" s="41"/>
      <c r="PRT162" s="41"/>
      <c r="PRU162" s="41"/>
      <c r="PRV162" s="41"/>
      <c r="PRW162" s="41"/>
      <c r="PRX162" s="41"/>
      <c r="PRY162" s="41"/>
      <c r="PRZ162" s="41"/>
      <c r="PSA162" s="41"/>
      <c r="PSB162" s="41"/>
      <c r="PSC162" s="41"/>
      <c r="PSD162" s="41"/>
      <c r="PSE162" s="41"/>
      <c r="PSF162" s="41"/>
      <c r="PSG162" s="41"/>
      <c r="PSH162" s="41"/>
      <c r="PSI162" s="41"/>
      <c r="PSJ162" s="41"/>
      <c r="PSK162" s="41"/>
      <c r="PSL162" s="41"/>
      <c r="PSM162" s="41"/>
      <c r="PSN162" s="41"/>
      <c r="PSO162" s="41"/>
      <c r="PSP162" s="41"/>
      <c r="PSQ162" s="41"/>
      <c r="PSR162" s="41"/>
      <c r="PSS162" s="41"/>
      <c r="PST162" s="41"/>
      <c r="PSU162" s="41"/>
      <c r="PSV162" s="41"/>
      <c r="PSW162" s="41"/>
      <c r="PSX162" s="41"/>
      <c r="PSY162" s="41"/>
      <c r="PSZ162" s="41"/>
      <c r="PTA162" s="41"/>
      <c r="PTB162" s="41"/>
      <c r="PTC162" s="41"/>
      <c r="PTD162" s="41"/>
      <c r="PTE162" s="41"/>
      <c r="PTF162" s="41"/>
      <c r="PTG162" s="41"/>
      <c r="PTH162" s="41"/>
      <c r="PTI162" s="41"/>
      <c r="PTJ162" s="41"/>
      <c r="PTK162" s="41"/>
      <c r="PTL162" s="41"/>
      <c r="PTM162" s="41"/>
      <c r="PTN162" s="41"/>
      <c r="PTO162" s="41"/>
      <c r="PTP162" s="41"/>
      <c r="PTQ162" s="41"/>
      <c r="PTR162" s="41"/>
      <c r="PTS162" s="41"/>
      <c r="PTT162" s="41"/>
      <c r="PTU162" s="41"/>
      <c r="PTV162" s="41"/>
      <c r="PTW162" s="41"/>
      <c r="PTX162" s="41"/>
      <c r="PTY162" s="41"/>
      <c r="PTZ162" s="41"/>
      <c r="PUA162" s="41"/>
      <c r="PUB162" s="41"/>
      <c r="PUC162" s="41"/>
      <c r="PUD162" s="41"/>
      <c r="PUE162" s="41"/>
      <c r="PUF162" s="41"/>
      <c r="PUG162" s="41"/>
      <c r="PUH162" s="41"/>
      <c r="PUI162" s="41"/>
      <c r="PUJ162" s="41"/>
      <c r="PUK162" s="41"/>
      <c r="PUL162" s="41"/>
      <c r="PUM162" s="41"/>
      <c r="PUN162" s="41"/>
      <c r="PUO162" s="41"/>
      <c r="PUP162" s="41"/>
      <c r="PUQ162" s="41"/>
      <c r="PUR162" s="41"/>
      <c r="PUS162" s="41"/>
      <c r="PUT162" s="41"/>
      <c r="PUU162" s="41"/>
      <c r="PUV162" s="41"/>
      <c r="PUW162" s="41"/>
      <c r="PUX162" s="41"/>
      <c r="PUY162" s="41"/>
      <c r="PUZ162" s="41"/>
      <c r="PVA162" s="41"/>
      <c r="PVB162" s="41"/>
      <c r="PVC162" s="41"/>
      <c r="PVD162" s="41"/>
      <c r="PVE162" s="41"/>
      <c r="PVF162" s="41"/>
      <c r="PVG162" s="41"/>
      <c r="PVH162" s="41"/>
      <c r="PVI162" s="41"/>
      <c r="PVJ162" s="41"/>
      <c r="PVK162" s="41"/>
      <c r="PVL162" s="41"/>
      <c r="PVM162" s="41"/>
      <c r="PVN162" s="41"/>
      <c r="PVO162" s="41"/>
      <c r="PVP162" s="41"/>
      <c r="PVQ162" s="41"/>
      <c r="PVR162" s="41"/>
      <c r="PVS162" s="41"/>
      <c r="PVT162" s="41"/>
      <c r="PVU162" s="41"/>
      <c r="PVV162" s="41"/>
      <c r="PVW162" s="41"/>
      <c r="PVX162" s="41"/>
      <c r="PVY162" s="41"/>
      <c r="PVZ162" s="41"/>
      <c r="PWA162" s="41"/>
      <c r="PWB162" s="41"/>
      <c r="PWC162" s="41"/>
      <c r="PWD162" s="41"/>
      <c r="PWE162" s="41"/>
      <c r="PWF162" s="41"/>
      <c r="PWG162" s="41"/>
      <c r="PWH162" s="41"/>
      <c r="PWI162" s="41"/>
      <c r="PWJ162" s="41"/>
      <c r="PWK162" s="41"/>
      <c r="PWL162" s="41"/>
      <c r="PWM162" s="41"/>
      <c r="PWN162" s="41"/>
      <c r="PWO162" s="41"/>
      <c r="PWP162" s="41"/>
      <c r="PWQ162" s="41"/>
      <c r="PWR162" s="41"/>
      <c r="PWS162" s="41"/>
      <c r="PWT162" s="41"/>
      <c r="PWU162" s="41"/>
      <c r="PWV162" s="41"/>
      <c r="PWW162" s="41"/>
      <c r="PWX162" s="41"/>
      <c r="PWY162" s="41"/>
      <c r="PWZ162" s="41"/>
      <c r="PXA162" s="41"/>
      <c r="PXB162" s="41"/>
      <c r="PXC162" s="41"/>
      <c r="PXD162" s="41"/>
      <c r="PXE162" s="41"/>
      <c r="PXF162" s="41"/>
      <c r="PXG162" s="41"/>
      <c r="PXH162" s="41"/>
      <c r="PXI162" s="41"/>
      <c r="PXJ162" s="41"/>
      <c r="PXK162" s="41"/>
      <c r="PXL162" s="41"/>
      <c r="PXM162" s="41"/>
      <c r="PXN162" s="41"/>
      <c r="PXO162" s="41"/>
      <c r="PXP162" s="41"/>
      <c r="PXQ162" s="41"/>
      <c r="PXR162" s="41"/>
      <c r="PXS162" s="41"/>
      <c r="PXT162" s="41"/>
      <c r="PXU162" s="41"/>
      <c r="PXV162" s="41"/>
      <c r="PXW162" s="41"/>
      <c r="PXX162" s="41"/>
      <c r="PXY162" s="41"/>
      <c r="PXZ162" s="41"/>
      <c r="PYA162" s="41"/>
      <c r="PYB162" s="41"/>
      <c r="PYC162" s="41"/>
      <c r="PYD162" s="41"/>
      <c r="PYE162" s="41"/>
      <c r="PYF162" s="41"/>
      <c r="PYG162" s="41"/>
      <c r="PYH162" s="41"/>
      <c r="PYI162" s="41"/>
      <c r="PYJ162" s="41"/>
      <c r="PYK162" s="41"/>
      <c r="PYL162" s="41"/>
      <c r="PYM162" s="41"/>
      <c r="PYN162" s="41"/>
      <c r="PYO162" s="41"/>
      <c r="PYP162" s="41"/>
      <c r="PYQ162" s="41"/>
      <c r="PYR162" s="41"/>
      <c r="PYS162" s="41"/>
      <c r="PYT162" s="41"/>
      <c r="PYU162" s="41"/>
      <c r="PYV162" s="41"/>
      <c r="PYW162" s="41"/>
      <c r="PYX162" s="41"/>
      <c r="PYY162" s="41"/>
      <c r="PYZ162" s="41"/>
      <c r="PZA162" s="41"/>
      <c r="PZB162" s="41"/>
      <c r="PZC162" s="41"/>
      <c r="PZD162" s="41"/>
      <c r="PZE162" s="41"/>
      <c r="PZF162" s="41"/>
      <c r="PZG162" s="41"/>
      <c r="PZH162" s="41"/>
      <c r="PZI162" s="41"/>
      <c r="PZJ162" s="41"/>
      <c r="PZK162" s="41"/>
      <c r="PZL162" s="41"/>
      <c r="PZM162" s="41"/>
      <c r="PZN162" s="41"/>
      <c r="PZO162" s="41"/>
      <c r="PZP162" s="41"/>
      <c r="PZQ162" s="41"/>
      <c r="PZR162" s="41"/>
      <c r="PZS162" s="41"/>
      <c r="PZT162" s="41"/>
      <c r="PZU162" s="41"/>
      <c r="PZV162" s="41"/>
      <c r="PZW162" s="41"/>
      <c r="PZX162" s="41"/>
      <c r="PZY162" s="41"/>
      <c r="PZZ162" s="41"/>
      <c r="QAA162" s="41"/>
      <c r="QAB162" s="41"/>
      <c r="QAC162" s="41"/>
      <c r="QAD162" s="41"/>
      <c r="QAE162" s="41"/>
      <c r="QAF162" s="41"/>
      <c r="QAG162" s="41"/>
      <c r="QAH162" s="41"/>
      <c r="QAI162" s="41"/>
      <c r="QAJ162" s="41"/>
      <c r="QAK162" s="41"/>
      <c r="QAL162" s="41"/>
      <c r="QAM162" s="41"/>
      <c r="QAN162" s="41"/>
      <c r="QAO162" s="41"/>
      <c r="QAP162" s="41"/>
      <c r="QAQ162" s="41"/>
      <c r="QAR162" s="41"/>
      <c r="QAS162" s="41"/>
      <c r="QAT162" s="41"/>
      <c r="QAU162" s="41"/>
      <c r="QAV162" s="41"/>
      <c r="QAW162" s="41"/>
      <c r="QAX162" s="41"/>
      <c r="QAY162" s="41"/>
      <c r="QAZ162" s="41"/>
      <c r="QBA162" s="41"/>
      <c r="QBB162" s="41"/>
      <c r="QBC162" s="41"/>
      <c r="QBD162" s="41"/>
      <c r="QBE162" s="41"/>
      <c r="QBF162" s="41"/>
      <c r="QBG162" s="41"/>
      <c r="QBH162" s="41"/>
      <c r="QBI162" s="41"/>
      <c r="QBJ162" s="41"/>
      <c r="QBK162" s="41"/>
      <c r="QBL162" s="41"/>
      <c r="QBM162" s="41"/>
      <c r="QBN162" s="41"/>
      <c r="QBO162" s="41"/>
      <c r="QBP162" s="41"/>
      <c r="QBQ162" s="41"/>
      <c r="QBR162" s="41"/>
      <c r="QBS162" s="41"/>
      <c r="QBT162" s="41"/>
      <c r="QBU162" s="41"/>
      <c r="QBV162" s="41"/>
      <c r="QBW162" s="41"/>
      <c r="QBX162" s="41"/>
      <c r="QBY162" s="41"/>
      <c r="QBZ162" s="41"/>
      <c r="QCA162" s="41"/>
      <c r="QCB162" s="41"/>
      <c r="QCC162" s="41"/>
      <c r="QCD162" s="41"/>
      <c r="QCE162" s="41"/>
      <c r="QCF162" s="41"/>
      <c r="QCG162" s="41"/>
      <c r="QCH162" s="41"/>
      <c r="QCI162" s="41"/>
      <c r="QCJ162" s="41"/>
      <c r="QCK162" s="41"/>
      <c r="QCL162" s="41"/>
      <c r="QCM162" s="41"/>
      <c r="QCN162" s="41"/>
      <c r="QCO162" s="41"/>
      <c r="QCP162" s="41"/>
      <c r="QCQ162" s="41"/>
      <c r="QCR162" s="41"/>
      <c r="QCS162" s="41"/>
      <c r="QCT162" s="41"/>
      <c r="QCU162" s="41"/>
      <c r="QCV162" s="41"/>
      <c r="QCW162" s="41"/>
      <c r="QCX162" s="41"/>
      <c r="QCY162" s="41"/>
      <c r="QCZ162" s="41"/>
      <c r="QDA162" s="41"/>
      <c r="QDB162" s="41"/>
      <c r="QDC162" s="41"/>
      <c r="QDD162" s="41"/>
      <c r="QDE162" s="41"/>
      <c r="QDF162" s="41"/>
      <c r="QDG162" s="41"/>
      <c r="QDH162" s="41"/>
      <c r="QDI162" s="41"/>
      <c r="QDJ162" s="41"/>
      <c r="QDK162" s="41"/>
      <c r="QDL162" s="41"/>
      <c r="QDM162" s="41"/>
      <c r="QDN162" s="41"/>
      <c r="QDO162" s="41"/>
      <c r="QDP162" s="41"/>
      <c r="QDQ162" s="41"/>
      <c r="QDR162" s="41"/>
      <c r="QDS162" s="41"/>
      <c r="QDT162" s="41"/>
      <c r="QDU162" s="41"/>
      <c r="QDV162" s="41"/>
      <c r="QDW162" s="41"/>
      <c r="QDX162" s="41"/>
      <c r="QDY162" s="41"/>
      <c r="QDZ162" s="41"/>
      <c r="QEA162" s="41"/>
      <c r="QEB162" s="41"/>
      <c r="QEC162" s="41"/>
      <c r="QED162" s="41"/>
      <c r="QEE162" s="41"/>
      <c r="QEF162" s="41"/>
      <c r="QEG162" s="41"/>
      <c r="QEH162" s="41"/>
      <c r="QEI162" s="41"/>
      <c r="QEJ162" s="41"/>
      <c r="QEK162" s="41"/>
      <c r="QEL162" s="41"/>
      <c r="QEM162" s="41"/>
      <c r="QEN162" s="41"/>
      <c r="QEO162" s="41"/>
      <c r="QEP162" s="41"/>
      <c r="QEQ162" s="41"/>
      <c r="QER162" s="41"/>
      <c r="QES162" s="41"/>
      <c r="QET162" s="41"/>
      <c r="QEU162" s="41"/>
      <c r="QEV162" s="41"/>
      <c r="QEW162" s="41"/>
      <c r="QEX162" s="41"/>
      <c r="QEY162" s="41"/>
      <c r="QEZ162" s="41"/>
      <c r="QFA162" s="41"/>
      <c r="QFB162" s="41"/>
      <c r="QFC162" s="41"/>
      <c r="QFD162" s="41"/>
      <c r="QFE162" s="41"/>
      <c r="QFF162" s="41"/>
      <c r="QFG162" s="41"/>
      <c r="QFH162" s="41"/>
      <c r="QFI162" s="41"/>
      <c r="QFJ162" s="41"/>
      <c r="QFK162" s="41"/>
      <c r="QFL162" s="41"/>
      <c r="QFM162" s="41"/>
      <c r="QFN162" s="41"/>
      <c r="QFO162" s="41"/>
      <c r="QFP162" s="41"/>
      <c r="QFQ162" s="41"/>
      <c r="QFR162" s="41"/>
      <c r="QFS162" s="41"/>
      <c r="QFT162" s="41"/>
      <c r="QFU162" s="41"/>
      <c r="QFV162" s="41"/>
      <c r="QFW162" s="41"/>
      <c r="QFX162" s="41"/>
      <c r="QFY162" s="41"/>
      <c r="QFZ162" s="41"/>
      <c r="QGA162" s="41"/>
      <c r="QGB162" s="41"/>
      <c r="QGC162" s="41"/>
      <c r="QGD162" s="41"/>
      <c r="QGE162" s="41"/>
      <c r="QGF162" s="41"/>
      <c r="QGG162" s="41"/>
      <c r="QGH162" s="41"/>
      <c r="QGI162" s="41"/>
      <c r="QGJ162" s="41"/>
      <c r="QGK162" s="41"/>
      <c r="QGL162" s="41"/>
      <c r="QGM162" s="41"/>
      <c r="QGN162" s="41"/>
      <c r="QGO162" s="41"/>
      <c r="QGP162" s="41"/>
      <c r="QGQ162" s="41"/>
      <c r="QGR162" s="41"/>
      <c r="QGS162" s="41"/>
      <c r="QGT162" s="41"/>
      <c r="QGU162" s="41"/>
      <c r="QGV162" s="41"/>
      <c r="QGW162" s="41"/>
      <c r="QGX162" s="41"/>
      <c r="QGY162" s="41"/>
      <c r="QGZ162" s="41"/>
      <c r="QHA162" s="41"/>
      <c r="QHB162" s="41"/>
      <c r="QHC162" s="41"/>
      <c r="QHD162" s="41"/>
      <c r="QHE162" s="41"/>
      <c r="QHF162" s="41"/>
      <c r="QHG162" s="41"/>
      <c r="QHH162" s="41"/>
      <c r="QHI162" s="41"/>
      <c r="QHJ162" s="41"/>
      <c r="QHK162" s="41"/>
      <c r="QHL162" s="41"/>
      <c r="QHM162" s="41"/>
      <c r="QHN162" s="41"/>
      <c r="QHO162" s="41"/>
      <c r="QHP162" s="41"/>
      <c r="QHQ162" s="41"/>
      <c r="QHR162" s="41"/>
      <c r="QHS162" s="41"/>
      <c r="QHT162" s="41"/>
      <c r="QHU162" s="41"/>
      <c r="QHV162" s="41"/>
      <c r="QHW162" s="41"/>
      <c r="QHX162" s="41"/>
      <c r="QHY162" s="41"/>
      <c r="QHZ162" s="41"/>
      <c r="QIA162" s="41"/>
      <c r="QIB162" s="41"/>
      <c r="QIC162" s="41"/>
      <c r="QID162" s="41"/>
      <c r="QIE162" s="41"/>
      <c r="QIF162" s="41"/>
      <c r="QIG162" s="41"/>
      <c r="QIH162" s="41"/>
      <c r="QII162" s="41"/>
      <c r="QIJ162" s="41"/>
      <c r="QIK162" s="41"/>
      <c r="QIL162" s="41"/>
      <c r="QIM162" s="41"/>
      <c r="QIN162" s="41"/>
      <c r="QIO162" s="41"/>
      <c r="QIP162" s="41"/>
      <c r="QIQ162" s="41"/>
      <c r="QIR162" s="41"/>
      <c r="QIS162" s="41"/>
      <c r="QIT162" s="41"/>
      <c r="QIU162" s="41"/>
      <c r="QIV162" s="41"/>
      <c r="QIW162" s="41"/>
      <c r="QIX162" s="41"/>
      <c r="QIY162" s="41"/>
      <c r="QIZ162" s="41"/>
      <c r="QJA162" s="41"/>
      <c r="QJB162" s="41"/>
      <c r="QJC162" s="41"/>
      <c r="QJD162" s="41"/>
      <c r="QJE162" s="41"/>
      <c r="QJF162" s="41"/>
      <c r="QJG162" s="41"/>
      <c r="QJH162" s="41"/>
      <c r="QJI162" s="41"/>
      <c r="QJJ162" s="41"/>
      <c r="QJK162" s="41"/>
      <c r="QJL162" s="41"/>
      <c r="QJM162" s="41"/>
      <c r="QJN162" s="41"/>
      <c r="QJO162" s="41"/>
      <c r="QJP162" s="41"/>
      <c r="QJQ162" s="41"/>
      <c r="QJR162" s="41"/>
      <c r="QJS162" s="41"/>
      <c r="QJT162" s="41"/>
      <c r="QJU162" s="41"/>
      <c r="QJV162" s="41"/>
      <c r="QJW162" s="41"/>
      <c r="QJX162" s="41"/>
      <c r="QJY162" s="41"/>
      <c r="QJZ162" s="41"/>
      <c r="QKA162" s="41"/>
      <c r="QKB162" s="41"/>
      <c r="QKC162" s="41"/>
      <c r="QKD162" s="41"/>
      <c r="QKE162" s="41"/>
      <c r="QKF162" s="41"/>
      <c r="QKG162" s="41"/>
      <c r="QKH162" s="41"/>
      <c r="QKI162" s="41"/>
      <c r="QKJ162" s="41"/>
      <c r="QKK162" s="41"/>
      <c r="QKL162" s="41"/>
      <c r="QKM162" s="41"/>
      <c r="QKN162" s="41"/>
      <c r="QKO162" s="41"/>
      <c r="QKP162" s="41"/>
      <c r="QKQ162" s="41"/>
      <c r="QKR162" s="41"/>
      <c r="QKS162" s="41"/>
      <c r="QKT162" s="41"/>
      <c r="QKU162" s="41"/>
      <c r="QKV162" s="41"/>
      <c r="QKW162" s="41"/>
      <c r="QKX162" s="41"/>
      <c r="QKY162" s="41"/>
      <c r="QKZ162" s="41"/>
      <c r="QLA162" s="41"/>
      <c r="QLB162" s="41"/>
      <c r="QLC162" s="41"/>
      <c r="QLD162" s="41"/>
      <c r="QLE162" s="41"/>
      <c r="QLF162" s="41"/>
      <c r="QLG162" s="41"/>
      <c r="QLH162" s="41"/>
      <c r="QLI162" s="41"/>
      <c r="QLJ162" s="41"/>
      <c r="QLK162" s="41"/>
      <c r="QLL162" s="41"/>
      <c r="QLM162" s="41"/>
      <c r="QLN162" s="41"/>
      <c r="QLO162" s="41"/>
      <c r="QLP162" s="41"/>
      <c r="QLQ162" s="41"/>
      <c r="QLR162" s="41"/>
      <c r="QLS162" s="41"/>
      <c r="QLT162" s="41"/>
      <c r="QLU162" s="41"/>
      <c r="QLV162" s="41"/>
      <c r="QLW162" s="41"/>
      <c r="QLX162" s="41"/>
      <c r="QLY162" s="41"/>
      <c r="QLZ162" s="41"/>
      <c r="QMA162" s="41"/>
      <c r="QMB162" s="41"/>
      <c r="QMC162" s="41"/>
      <c r="QMD162" s="41"/>
      <c r="QME162" s="41"/>
      <c r="QMF162" s="41"/>
      <c r="QMG162" s="41"/>
      <c r="QMH162" s="41"/>
      <c r="QMI162" s="41"/>
      <c r="QMJ162" s="41"/>
      <c r="QMK162" s="41"/>
      <c r="QML162" s="41"/>
      <c r="QMM162" s="41"/>
      <c r="QMN162" s="41"/>
      <c r="QMO162" s="41"/>
      <c r="QMP162" s="41"/>
      <c r="QMQ162" s="41"/>
      <c r="QMR162" s="41"/>
      <c r="QMS162" s="41"/>
      <c r="QMT162" s="41"/>
      <c r="QMU162" s="41"/>
      <c r="QMV162" s="41"/>
      <c r="QMW162" s="41"/>
      <c r="QMX162" s="41"/>
      <c r="QMY162" s="41"/>
      <c r="QMZ162" s="41"/>
      <c r="QNA162" s="41"/>
      <c r="QNB162" s="41"/>
      <c r="QNC162" s="41"/>
      <c r="QND162" s="41"/>
      <c r="QNE162" s="41"/>
      <c r="QNF162" s="41"/>
      <c r="QNG162" s="41"/>
      <c r="QNH162" s="41"/>
      <c r="QNI162" s="41"/>
      <c r="QNJ162" s="41"/>
      <c r="QNK162" s="41"/>
      <c r="QNL162" s="41"/>
      <c r="QNM162" s="41"/>
      <c r="QNN162" s="41"/>
      <c r="QNO162" s="41"/>
      <c r="QNP162" s="41"/>
      <c r="QNQ162" s="41"/>
      <c r="QNR162" s="41"/>
      <c r="QNS162" s="41"/>
      <c r="QNT162" s="41"/>
      <c r="QNU162" s="41"/>
      <c r="QNV162" s="41"/>
      <c r="QNW162" s="41"/>
      <c r="QNX162" s="41"/>
      <c r="QNY162" s="41"/>
      <c r="QNZ162" s="41"/>
      <c r="QOA162" s="41"/>
      <c r="QOB162" s="41"/>
      <c r="QOC162" s="41"/>
      <c r="QOD162" s="41"/>
      <c r="QOE162" s="41"/>
      <c r="QOF162" s="41"/>
      <c r="QOG162" s="41"/>
      <c r="QOH162" s="41"/>
      <c r="QOI162" s="41"/>
      <c r="QOJ162" s="41"/>
      <c r="QOK162" s="41"/>
      <c r="QOL162" s="41"/>
      <c r="QOM162" s="41"/>
      <c r="QON162" s="41"/>
      <c r="QOO162" s="41"/>
      <c r="QOP162" s="41"/>
      <c r="QOQ162" s="41"/>
      <c r="QOR162" s="41"/>
      <c r="QOS162" s="41"/>
      <c r="QOT162" s="41"/>
      <c r="QOU162" s="41"/>
      <c r="QOV162" s="41"/>
      <c r="QOW162" s="41"/>
      <c r="QOX162" s="41"/>
      <c r="QOY162" s="41"/>
      <c r="QOZ162" s="41"/>
      <c r="QPA162" s="41"/>
      <c r="QPB162" s="41"/>
      <c r="QPC162" s="41"/>
      <c r="QPD162" s="41"/>
      <c r="QPE162" s="41"/>
      <c r="QPF162" s="41"/>
      <c r="QPG162" s="41"/>
      <c r="QPH162" s="41"/>
      <c r="QPI162" s="41"/>
      <c r="QPJ162" s="41"/>
      <c r="QPK162" s="41"/>
      <c r="QPL162" s="41"/>
      <c r="QPM162" s="41"/>
      <c r="QPN162" s="41"/>
      <c r="QPO162" s="41"/>
      <c r="QPP162" s="41"/>
      <c r="QPQ162" s="41"/>
      <c r="QPR162" s="41"/>
      <c r="QPS162" s="41"/>
      <c r="QPT162" s="41"/>
      <c r="QPU162" s="41"/>
      <c r="QPV162" s="41"/>
      <c r="QPW162" s="41"/>
      <c r="QPX162" s="41"/>
      <c r="QPY162" s="41"/>
      <c r="QPZ162" s="41"/>
      <c r="QQA162" s="41"/>
      <c r="QQB162" s="41"/>
      <c r="QQC162" s="41"/>
      <c r="QQD162" s="41"/>
      <c r="QQE162" s="41"/>
      <c r="QQF162" s="41"/>
      <c r="QQG162" s="41"/>
      <c r="QQH162" s="41"/>
      <c r="QQI162" s="41"/>
      <c r="QQJ162" s="41"/>
      <c r="QQK162" s="41"/>
      <c r="QQL162" s="41"/>
      <c r="QQM162" s="41"/>
      <c r="QQN162" s="41"/>
      <c r="QQO162" s="41"/>
      <c r="QQP162" s="41"/>
      <c r="QQQ162" s="41"/>
      <c r="QQR162" s="41"/>
      <c r="QQS162" s="41"/>
      <c r="QQT162" s="41"/>
      <c r="QQU162" s="41"/>
      <c r="QQV162" s="41"/>
      <c r="QQW162" s="41"/>
      <c r="QQX162" s="41"/>
      <c r="QQY162" s="41"/>
      <c r="QQZ162" s="41"/>
      <c r="QRA162" s="41"/>
      <c r="QRB162" s="41"/>
      <c r="QRC162" s="41"/>
      <c r="QRD162" s="41"/>
      <c r="QRE162" s="41"/>
      <c r="QRF162" s="41"/>
      <c r="QRG162" s="41"/>
      <c r="QRH162" s="41"/>
      <c r="QRI162" s="41"/>
      <c r="QRJ162" s="41"/>
      <c r="QRK162" s="41"/>
      <c r="QRL162" s="41"/>
      <c r="QRM162" s="41"/>
      <c r="QRN162" s="41"/>
      <c r="QRO162" s="41"/>
      <c r="QRP162" s="41"/>
      <c r="QRQ162" s="41"/>
      <c r="QRR162" s="41"/>
      <c r="QRS162" s="41"/>
      <c r="QRT162" s="41"/>
      <c r="QRU162" s="41"/>
      <c r="QRV162" s="41"/>
      <c r="QRW162" s="41"/>
      <c r="QRX162" s="41"/>
      <c r="QRY162" s="41"/>
      <c r="QRZ162" s="41"/>
      <c r="QSA162" s="41"/>
      <c r="QSB162" s="41"/>
      <c r="QSC162" s="41"/>
      <c r="QSD162" s="41"/>
      <c r="QSE162" s="41"/>
      <c r="QSF162" s="41"/>
      <c r="QSG162" s="41"/>
      <c r="QSH162" s="41"/>
      <c r="QSI162" s="41"/>
      <c r="QSJ162" s="41"/>
      <c r="QSK162" s="41"/>
      <c r="QSL162" s="41"/>
      <c r="QSM162" s="41"/>
      <c r="QSN162" s="41"/>
      <c r="QSO162" s="41"/>
      <c r="QSP162" s="41"/>
      <c r="QSQ162" s="41"/>
      <c r="QSR162" s="41"/>
      <c r="QSS162" s="41"/>
      <c r="QST162" s="41"/>
      <c r="QSU162" s="41"/>
      <c r="QSV162" s="41"/>
      <c r="QSW162" s="41"/>
      <c r="QSX162" s="41"/>
      <c r="QSY162" s="41"/>
      <c r="QSZ162" s="41"/>
      <c r="QTA162" s="41"/>
      <c r="QTB162" s="41"/>
      <c r="QTC162" s="41"/>
      <c r="QTD162" s="41"/>
      <c r="QTE162" s="41"/>
      <c r="QTF162" s="41"/>
      <c r="QTG162" s="41"/>
      <c r="QTH162" s="41"/>
      <c r="QTI162" s="41"/>
      <c r="QTJ162" s="41"/>
      <c r="QTK162" s="41"/>
      <c r="QTL162" s="41"/>
      <c r="QTM162" s="41"/>
      <c r="QTN162" s="41"/>
      <c r="QTO162" s="41"/>
      <c r="QTP162" s="41"/>
      <c r="QTQ162" s="41"/>
      <c r="QTR162" s="41"/>
      <c r="QTS162" s="41"/>
      <c r="QTT162" s="41"/>
      <c r="QTU162" s="41"/>
      <c r="QTV162" s="41"/>
      <c r="QTW162" s="41"/>
      <c r="QTX162" s="41"/>
      <c r="QTY162" s="41"/>
      <c r="QTZ162" s="41"/>
      <c r="QUA162" s="41"/>
      <c r="QUB162" s="41"/>
      <c r="QUC162" s="41"/>
      <c r="QUD162" s="41"/>
      <c r="QUE162" s="41"/>
      <c r="QUF162" s="41"/>
      <c r="QUG162" s="41"/>
      <c r="QUH162" s="41"/>
      <c r="QUI162" s="41"/>
      <c r="QUJ162" s="41"/>
      <c r="QUK162" s="41"/>
      <c r="QUL162" s="41"/>
      <c r="QUM162" s="41"/>
      <c r="QUN162" s="41"/>
      <c r="QUO162" s="41"/>
      <c r="QUP162" s="41"/>
      <c r="QUQ162" s="41"/>
      <c r="QUR162" s="41"/>
      <c r="QUS162" s="41"/>
      <c r="QUT162" s="41"/>
      <c r="QUU162" s="41"/>
      <c r="QUV162" s="41"/>
      <c r="QUW162" s="41"/>
      <c r="QUX162" s="41"/>
      <c r="QUY162" s="41"/>
      <c r="QUZ162" s="41"/>
      <c r="QVA162" s="41"/>
      <c r="QVB162" s="41"/>
      <c r="QVC162" s="41"/>
      <c r="QVD162" s="41"/>
      <c r="QVE162" s="41"/>
      <c r="QVF162" s="41"/>
      <c r="QVG162" s="41"/>
      <c r="QVH162" s="41"/>
      <c r="QVI162" s="41"/>
      <c r="QVJ162" s="41"/>
      <c r="QVK162" s="41"/>
      <c r="QVL162" s="41"/>
      <c r="QVM162" s="41"/>
      <c r="QVN162" s="41"/>
      <c r="QVO162" s="41"/>
      <c r="QVP162" s="41"/>
      <c r="QVQ162" s="41"/>
      <c r="QVR162" s="41"/>
      <c r="QVS162" s="41"/>
      <c r="QVT162" s="41"/>
      <c r="QVU162" s="41"/>
      <c r="QVV162" s="41"/>
      <c r="QVW162" s="41"/>
      <c r="QVX162" s="41"/>
      <c r="QVY162" s="41"/>
      <c r="QVZ162" s="41"/>
      <c r="QWA162" s="41"/>
      <c r="QWB162" s="41"/>
      <c r="QWC162" s="41"/>
      <c r="QWD162" s="41"/>
      <c r="QWE162" s="41"/>
      <c r="QWF162" s="41"/>
      <c r="QWG162" s="41"/>
      <c r="QWH162" s="41"/>
      <c r="QWI162" s="41"/>
      <c r="QWJ162" s="41"/>
      <c r="QWK162" s="41"/>
      <c r="QWL162" s="41"/>
      <c r="QWM162" s="41"/>
      <c r="QWN162" s="41"/>
      <c r="QWO162" s="41"/>
      <c r="QWP162" s="41"/>
      <c r="QWQ162" s="41"/>
      <c r="QWR162" s="41"/>
      <c r="QWS162" s="41"/>
      <c r="QWT162" s="41"/>
      <c r="QWU162" s="41"/>
      <c r="QWV162" s="41"/>
      <c r="QWW162" s="41"/>
      <c r="QWX162" s="41"/>
      <c r="QWY162" s="41"/>
      <c r="QWZ162" s="41"/>
      <c r="QXA162" s="41"/>
      <c r="QXB162" s="41"/>
      <c r="QXC162" s="41"/>
      <c r="QXD162" s="41"/>
      <c r="QXE162" s="41"/>
      <c r="QXF162" s="41"/>
      <c r="QXG162" s="41"/>
      <c r="QXH162" s="41"/>
      <c r="QXI162" s="41"/>
      <c r="QXJ162" s="41"/>
      <c r="QXK162" s="41"/>
      <c r="QXL162" s="41"/>
      <c r="QXM162" s="41"/>
      <c r="QXN162" s="41"/>
      <c r="QXO162" s="41"/>
      <c r="QXP162" s="41"/>
      <c r="QXQ162" s="41"/>
      <c r="QXR162" s="41"/>
      <c r="QXS162" s="41"/>
      <c r="QXT162" s="41"/>
      <c r="QXU162" s="41"/>
      <c r="QXV162" s="41"/>
      <c r="QXW162" s="41"/>
      <c r="QXX162" s="41"/>
      <c r="QXY162" s="41"/>
      <c r="QXZ162" s="41"/>
      <c r="QYA162" s="41"/>
      <c r="QYB162" s="41"/>
      <c r="QYC162" s="41"/>
      <c r="QYD162" s="41"/>
      <c r="QYE162" s="41"/>
      <c r="QYF162" s="41"/>
      <c r="QYG162" s="41"/>
      <c r="QYH162" s="41"/>
      <c r="QYI162" s="41"/>
      <c r="QYJ162" s="41"/>
      <c r="QYK162" s="41"/>
      <c r="QYL162" s="41"/>
      <c r="QYM162" s="41"/>
      <c r="QYN162" s="41"/>
      <c r="QYO162" s="41"/>
      <c r="QYP162" s="41"/>
      <c r="QYQ162" s="41"/>
      <c r="QYR162" s="41"/>
      <c r="QYS162" s="41"/>
      <c r="QYT162" s="41"/>
      <c r="QYU162" s="41"/>
      <c r="QYV162" s="41"/>
      <c r="QYW162" s="41"/>
      <c r="QYX162" s="41"/>
      <c r="QYY162" s="41"/>
      <c r="QYZ162" s="41"/>
      <c r="QZA162" s="41"/>
      <c r="QZB162" s="41"/>
      <c r="QZC162" s="41"/>
      <c r="QZD162" s="41"/>
      <c r="QZE162" s="41"/>
      <c r="QZF162" s="41"/>
      <c r="QZG162" s="41"/>
      <c r="QZH162" s="41"/>
      <c r="QZI162" s="41"/>
      <c r="QZJ162" s="41"/>
      <c r="QZK162" s="41"/>
      <c r="QZL162" s="41"/>
      <c r="QZM162" s="41"/>
      <c r="QZN162" s="41"/>
      <c r="QZO162" s="41"/>
      <c r="QZP162" s="41"/>
      <c r="QZQ162" s="41"/>
      <c r="QZR162" s="41"/>
      <c r="QZS162" s="41"/>
      <c r="QZT162" s="41"/>
      <c r="QZU162" s="41"/>
      <c r="QZV162" s="41"/>
      <c r="QZW162" s="41"/>
      <c r="QZX162" s="41"/>
      <c r="QZY162" s="41"/>
      <c r="QZZ162" s="41"/>
      <c r="RAA162" s="41"/>
      <c r="RAB162" s="41"/>
      <c r="RAC162" s="41"/>
      <c r="RAD162" s="41"/>
      <c r="RAE162" s="41"/>
      <c r="RAF162" s="41"/>
      <c r="RAG162" s="41"/>
      <c r="RAH162" s="41"/>
      <c r="RAI162" s="41"/>
      <c r="RAJ162" s="41"/>
      <c r="RAK162" s="41"/>
      <c r="RAL162" s="41"/>
      <c r="RAM162" s="41"/>
      <c r="RAN162" s="41"/>
      <c r="RAO162" s="41"/>
      <c r="RAP162" s="41"/>
      <c r="RAQ162" s="41"/>
      <c r="RAR162" s="41"/>
      <c r="RAS162" s="41"/>
      <c r="RAT162" s="41"/>
      <c r="RAU162" s="41"/>
      <c r="RAV162" s="41"/>
      <c r="RAW162" s="41"/>
      <c r="RAX162" s="41"/>
      <c r="RAY162" s="41"/>
      <c r="RAZ162" s="41"/>
      <c r="RBA162" s="41"/>
      <c r="RBB162" s="41"/>
      <c r="RBC162" s="41"/>
      <c r="RBD162" s="41"/>
      <c r="RBE162" s="41"/>
      <c r="RBF162" s="41"/>
      <c r="RBG162" s="41"/>
      <c r="RBH162" s="41"/>
      <c r="RBI162" s="41"/>
      <c r="RBJ162" s="41"/>
      <c r="RBK162" s="41"/>
      <c r="RBL162" s="41"/>
      <c r="RBM162" s="41"/>
      <c r="RBN162" s="41"/>
      <c r="RBO162" s="41"/>
      <c r="RBP162" s="41"/>
      <c r="RBQ162" s="41"/>
      <c r="RBR162" s="41"/>
      <c r="RBS162" s="41"/>
      <c r="RBT162" s="41"/>
      <c r="RBU162" s="41"/>
      <c r="RBV162" s="41"/>
      <c r="RBW162" s="41"/>
      <c r="RBX162" s="41"/>
      <c r="RBY162" s="41"/>
      <c r="RBZ162" s="41"/>
      <c r="RCA162" s="41"/>
      <c r="RCB162" s="41"/>
      <c r="RCC162" s="41"/>
      <c r="RCD162" s="41"/>
      <c r="RCE162" s="41"/>
      <c r="RCF162" s="41"/>
      <c r="RCG162" s="41"/>
      <c r="RCH162" s="41"/>
      <c r="RCI162" s="41"/>
      <c r="RCJ162" s="41"/>
      <c r="RCK162" s="41"/>
      <c r="RCL162" s="41"/>
      <c r="RCM162" s="41"/>
      <c r="RCN162" s="41"/>
      <c r="RCO162" s="41"/>
      <c r="RCP162" s="41"/>
      <c r="RCQ162" s="41"/>
      <c r="RCR162" s="41"/>
      <c r="RCS162" s="41"/>
      <c r="RCT162" s="41"/>
      <c r="RCU162" s="41"/>
      <c r="RCV162" s="41"/>
      <c r="RCW162" s="41"/>
      <c r="RCX162" s="41"/>
      <c r="RCY162" s="41"/>
      <c r="RCZ162" s="41"/>
      <c r="RDA162" s="41"/>
      <c r="RDB162" s="41"/>
      <c r="RDC162" s="41"/>
      <c r="RDD162" s="41"/>
      <c r="RDE162" s="41"/>
      <c r="RDF162" s="41"/>
      <c r="RDG162" s="41"/>
      <c r="RDH162" s="41"/>
      <c r="RDI162" s="41"/>
      <c r="RDJ162" s="41"/>
      <c r="RDK162" s="41"/>
      <c r="RDL162" s="41"/>
      <c r="RDM162" s="41"/>
      <c r="RDN162" s="41"/>
      <c r="RDO162" s="41"/>
      <c r="RDP162" s="41"/>
      <c r="RDQ162" s="41"/>
      <c r="RDR162" s="41"/>
      <c r="RDS162" s="41"/>
      <c r="RDT162" s="41"/>
      <c r="RDU162" s="41"/>
      <c r="RDV162" s="41"/>
      <c r="RDW162" s="41"/>
      <c r="RDX162" s="41"/>
      <c r="RDY162" s="41"/>
      <c r="RDZ162" s="41"/>
      <c r="REA162" s="41"/>
      <c r="REB162" s="41"/>
      <c r="REC162" s="41"/>
      <c r="RED162" s="41"/>
      <c r="REE162" s="41"/>
      <c r="REF162" s="41"/>
      <c r="REG162" s="41"/>
      <c r="REH162" s="41"/>
      <c r="REI162" s="41"/>
      <c r="REJ162" s="41"/>
      <c r="REK162" s="41"/>
      <c r="REL162" s="41"/>
      <c r="REM162" s="41"/>
      <c r="REN162" s="41"/>
      <c r="REO162" s="41"/>
      <c r="REP162" s="41"/>
      <c r="REQ162" s="41"/>
      <c r="RER162" s="41"/>
      <c r="RES162" s="41"/>
      <c r="RET162" s="41"/>
      <c r="REU162" s="41"/>
      <c r="REV162" s="41"/>
      <c r="REW162" s="41"/>
      <c r="REX162" s="41"/>
      <c r="REY162" s="41"/>
      <c r="REZ162" s="41"/>
      <c r="RFA162" s="41"/>
      <c r="RFB162" s="41"/>
      <c r="RFC162" s="41"/>
      <c r="RFD162" s="41"/>
      <c r="RFE162" s="41"/>
      <c r="RFF162" s="41"/>
      <c r="RFG162" s="41"/>
      <c r="RFH162" s="41"/>
      <c r="RFI162" s="41"/>
      <c r="RFJ162" s="41"/>
      <c r="RFK162" s="41"/>
      <c r="RFL162" s="41"/>
      <c r="RFM162" s="41"/>
      <c r="RFN162" s="41"/>
      <c r="RFO162" s="41"/>
      <c r="RFP162" s="41"/>
      <c r="RFQ162" s="41"/>
      <c r="RFR162" s="41"/>
      <c r="RFS162" s="41"/>
      <c r="RFT162" s="41"/>
      <c r="RFU162" s="41"/>
      <c r="RFV162" s="41"/>
      <c r="RFW162" s="41"/>
      <c r="RFX162" s="41"/>
      <c r="RFY162" s="41"/>
      <c r="RFZ162" s="41"/>
      <c r="RGA162" s="41"/>
      <c r="RGB162" s="41"/>
      <c r="RGC162" s="41"/>
      <c r="RGD162" s="41"/>
      <c r="RGE162" s="41"/>
      <c r="RGF162" s="41"/>
      <c r="RGG162" s="41"/>
      <c r="RGH162" s="41"/>
      <c r="RGI162" s="41"/>
      <c r="RGJ162" s="41"/>
      <c r="RGK162" s="41"/>
      <c r="RGL162" s="41"/>
      <c r="RGM162" s="41"/>
      <c r="RGN162" s="41"/>
      <c r="RGO162" s="41"/>
      <c r="RGP162" s="41"/>
      <c r="RGQ162" s="41"/>
      <c r="RGR162" s="41"/>
      <c r="RGS162" s="41"/>
      <c r="RGT162" s="41"/>
      <c r="RGU162" s="41"/>
      <c r="RGV162" s="41"/>
      <c r="RGW162" s="41"/>
      <c r="RGX162" s="41"/>
      <c r="RGY162" s="41"/>
      <c r="RGZ162" s="41"/>
      <c r="RHA162" s="41"/>
      <c r="RHB162" s="41"/>
      <c r="RHC162" s="41"/>
      <c r="RHD162" s="41"/>
      <c r="RHE162" s="41"/>
      <c r="RHF162" s="41"/>
      <c r="RHG162" s="41"/>
      <c r="RHH162" s="41"/>
      <c r="RHI162" s="41"/>
      <c r="RHJ162" s="41"/>
      <c r="RHK162" s="41"/>
      <c r="RHL162" s="41"/>
      <c r="RHM162" s="41"/>
      <c r="RHN162" s="41"/>
      <c r="RHO162" s="41"/>
      <c r="RHP162" s="41"/>
      <c r="RHQ162" s="41"/>
      <c r="RHR162" s="41"/>
      <c r="RHS162" s="41"/>
      <c r="RHT162" s="41"/>
      <c r="RHU162" s="41"/>
      <c r="RHV162" s="41"/>
      <c r="RHW162" s="41"/>
      <c r="RHX162" s="41"/>
      <c r="RHY162" s="41"/>
      <c r="RHZ162" s="41"/>
      <c r="RIA162" s="41"/>
      <c r="RIB162" s="41"/>
      <c r="RIC162" s="41"/>
      <c r="RID162" s="41"/>
      <c r="RIE162" s="41"/>
      <c r="RIF162" s="41"/>
      <c r="RIG162" s="41"/>
      <c r="RIH162" s="41"/>
      <c r="RII162" s="41"/>
      <c r="RIJ162" s="41"/>
      <c r="RIK162" s="41"/>
      <c r="RIL162" s="41"/>
      <c r="RIM162" s="41"/>
      <c r="RIN162" s="41"/>
      <c r="RIO162" s="41"/>
      <c r="RIP162" s="41"/>
      <c r="RIQ162" s="41"/>
      <c r="RIR162" s="41"/>
      <c r="RIS162" s="41"/>
      <c r="RIT162" s="41"/>
      <c r="RIU162" s="41"/>
      <c r="RIV162" s="41"/>
      <c r="RIW162" s="41"/>
      <c r="RIX162" s="41"/>
      <c r="RIY162" s="41"/>
      <c r="RIZ162" s="41"/>
      <c r="RJA162" s="41"/>
      <c r="RJB162" s="41"/>
      <c r="RJC162" s="41"/>
      <c r="RJD162" s="41"/>
      <c r="RJE162" s="41"/>
      <c r="RJF162" s="41"/>
      <c r="RJG162" s="41"/>
      <c r="RJH162" s="41"/>
      <c r="RJI162" s="41"/>
      <c r="RJJ162" s="41"/>
      <c r="RJK162" s="41"/>
      <c r="RJL162" s="41"/>
      <c r="RJM162" s="41"/>
      <c r="RJN162" s="41"/>
      <c r="RJO162" s="41"/>
      <c r="RJP162" s="41"/>
      <c r="RJQ162" s="41"/>
      <c r="RJR162" s="41"/>
      <c r="RJS162" s="41"/>
      <c r="RJT162" s="41"/>
      <c r="RJU162" s="41"/>
      <c r="RJV162" s="41"/>
      <c r="RJW162" s="41"/>
      <c r="RJX162" s="41"/>
      <c r="RJY162" s="41"/>
      <c r="RJZ162" s="41"/>
      <c r="RKA162" s="41"/>
      <c r="RKB162" s="41"/>
      <c r="RKC162" s="41"/>
      <c r="RKD162" s="41"/>
      <c r="RKE162" s="41"/>
      <c r="RKF162" s="41"/>
      <c r="RKG162" s="41"/>
      <c r="RKH162" s="41"/>
      <c r="RKI162" s="41"/>
      <c r="RKJ162" s="41"/>
      <c r="RKK162" s="41"/>
      <c r="RKL162" s="41"/>
      <c r="RKM162" s="41"/>
      <c r="RKN162" s="41"/>
      <c r="RKO162" s="41"/>
      <c r="RKP162" s="41"/>
      <c r="RKQ162" s="41"/>
      <c r="RKR162" s="41"/>
      <c r="RKS162" s="41"/>
      <c r="RKT162" s="41"/>
      <c r="RKU162" s="41"/>
      <c r="RKV162" s="41"/>
      <c r="RKW162" s="41"/>
      <c r="RKX162" s="41"/>
      <c r="RKY162" s="41"/>
      <c r="RKZ162" s="41"/>
      <c r="RLA162" s="41"/>
      <c r="RLB162" s="41"/>
      <c r="RLC162" s="41"/>
      <c r="RLD162" s="41"/>
      <c r="RLE162" s="41"/>
      <c r="RLF162" s="41"/>
      <c r="RLG162" s="41"/>
      <c r="RLH162" s="41"/>
      <c r="RLI162" s="41"/>
      <c r="RLJ162" s="41"/>
      <c r="RLK162" s="41"/>
      <c r="RLL162" s="41"/>
      <c r="RLM162" s="41"/>
      <c r="RLN162" s="41"/>
      <c r="RLO162" s="41"/>
      <c r="RLP162" s="41"/>
      <c r="RLQ162" s="41"/>
      <c r="RLR162" s="41"/>
      <c r="RLS162" s="41"/>
      <c r="RLT162" s="41"/>
      <c r="RLU162" s="41"/>
      <c r="RLV162" s="41"/>
      <c r="RLW162" s="41"/>
      <c r="RLX162" s="41"/>
      <c r="RLY162" s="41"/>
      <c r="RLZ162" s="41"/>
      <c r="RMA162" s="41"/>
      <c r="RMB162" s="41"/>
      <c r="RMC162" s="41"/>
      <c r="RMD162" s="41"/>
      <c r="RME162" s="41"/>
      <c r="RMF162" s="41"/>
      <c r="RMG162" s="41"/>
      <c r="RMH162" s="41"/>
      <c r="RMI162" s="41"/>
      <c r="RMJ162" s="41"/>
      <c r="RMK162" s="41"/>
      <c r="RML162" s="41"/>
      <c r="RMM162" s="41"/>
      <c r="RMN162" s="41"/>
      <c r="RMO162" s="41"/>
      <c r="RMP162" s="41"/>
      <c r="RMQ162" s="41"/>
      <c r="RMR162" s="41"/>
      <c r="RMS162" s="41"/>
      <c r="RMT162" s="41"/>
      <c r="RMU162" s="41"/>
      <c r="RMV162" s="41"/>
      <c r="RMW162" s="41"/>
      <c r="RMX162" s="41"/>
      <c r="RMY162" s="41"/>
      <c r="RMZ162" s="41"/>
      <c r="RNA162" s="41"/>
      <c r="RNB162" s="41"/>
      <c r="RNC162" s="41"/>
      <c r="RND162" s="41"/>
      <c r="RNE162" s="41"/>
      <c r="RNF162" s="41"/>
      <c r="RNG162" s="41"/>
      <c r="RNH162" s="41"/>
      <c r="RNI162" s="41"/>
      <c r="RNJ162" s="41"/>
      <c r="RNK162" s="41"/>
      <c r="RNL162" s="41"/>
      <c r="RNM162" s="41"/>
      <c r="RNN162" s="41"/>
      <c r="RNO162" s="41"/>
      <c r="RNP162" s="41"/>
      <c r="RNQ162" s="41"/>
      <c r="RNR162" s="41"/>
      <c r="RNS162" s="41"/>
      <c r="RNT162" s="41"/>
      <c r="RNU162" s="41"/>
      <c r="RNV162" s="41"/>
      <c r="RNW162" s="41"/>
      <c r="RNX162" s="41"/>
      <c r="RNY162" s="41"/>
      <c r="RNZ162" s="41"/>
      <c r="ROA162" s="41"/>
      <c r="ROB162" s="41"/>
      <c r="ROC162" s="41"/>
      <c r="ROD162" s="41"/>
      <c r="ROE162" s="41"/>
      <c r="ROF162" s="41"/>
      <c r="ROG162" s="41"/>
      <c r="ROH162" s="41"/>
      <c r="ROI162" s="41"/>
      <c r="ROJ162" s="41"/>
      <c r="ROK162" s="41"/>
      <c r="ROL162" s="41"/>
      <c r="ROM162" s="41"/>
      <c r="RON162" s="41"/>
      <c r="ROO162" s="41"/>
      <c r="ROP162" s="41"/>
      <c r="ROQ162" s="41"/>
      <c r="ROR162" s="41"/>
      <c r="ROS162" s="41"/>
      <c r="ROT162" s="41"/>
      <c r="ROU162" s="41"/>
      <c r="ROV162" s="41"/>
      <c r="ROW162" s="41"/>
      <c r="ROX162" s="41"/>
      <c r="ROY162" s="41"/>
      <c r="ROZ162" s="41"/>
      <c r="RPA162" s="41"/>
      <c r="RPB162" s="41"/>
      <c r="RPC162" s="41"/>
      <c r="RPD162" s="41"/>
      <c r="RPE162" s="41"/>
      <c r="RPF162" s="41"/>
      <c r="RPG162" s="41"/>
      <c r="RPH162" s="41"/>
      <c r="RPI162" s="41"/>
      <c r="RPJ162" s="41"/>
      <c r="RPK162" s="41"/>
      <c r="RPL162" s="41"/>
      <c r="RPM162" s="41"/>
      <c r="RPN162" s="41"/>
      <c r="RPO162" s="41"/>
      <c r="RPP162" s="41"/>
      <c r="RPQ162" s="41"/>
      <c r="RPR162" s="41"/>
      <c r="RPS162" s="41"/>
      <c r="RPT162" s="41"/>
      <c r="RPU162" s="41"/>
      <c r="RPV162" s="41"/>
      <c r="RPW162" s="41"/>
      <c r="RPX162" s="41"/>
      <c r="RPY162" s="41"/>
      <c r="RPZ162" s="41"/>
      <c r="RQA162" s="41"/>
      <c r="RQB162" s="41"/>
      <c r="RQC162" s="41"/>
      <c r="RQD162" s="41"/>
      <c r="RQE162" s="41"/>
      <c r="RQF162" s="41"/>
      <c r="RQG162" s="41"/>
      <c r="RQH162" s="41"/>
      <c r="RQI162" s="41"/>
      <c r="RQJ162" s="41"/>
      <c r="RQK162" s="41"/>
      <c r="RQL162" s="41"/>
      <c r="RQM162" s="41"/>
      <c r="RQN162" s="41"/>
      <c r="RQO162" s="41"/>
      <c r="RQP162" s="41"/>
      <c r="RQQ162" s="41"/>
      <c r="RQR162" s="41"/>
      <c r="RQS162" s="41"/>
      <c r="RQT162" s="41"/>
      <c r="RQU162" s="41"/>
      <c r="RQV162" s="41"/>
      <c r="RQW162" s="41"/>
      <c r="RQX162" s="41"/>
      <c r="RQY162" s="41"/>
      <c r="RQZ162" s="41"/>
      <c r="RRA162" s="41"/>
      <c r="RRB162" s="41"/>
      <c r="RRC162" s="41"/>
      <c r="RRD162" s="41"/>
      <c r="RRE162" s="41"/>
      <c r="RRF162" s="41"/>
      <c r="RRG162" s="41"/>
      <c r="RRH162" s="41"/>
      <c r="RRI162" s="41"/>
      <c r="RRJ162" s="41"/>
      <c r="RRK162" s="41"/>
      <c r="RRL162" s="41"/>
      <c r="RRM162" s="41"/>
      <c r="RRN162" s="41"/>
      <c r="RRO162" s="41"/>
      <c r="RRP162" s="41"/>
      <c r="RRQ162" s="41"/>
      <c r="RRR162" s="41"/>
      <c r="RRS162" s="41"/>
      <c r="RRT162" s="41"/>
      <c r="RRU162" s="41"/>
      <c r="RRV162" s="41"/>
      <c r="RRW162" s="41"/>
      <c r="RRX162" s="41"/>
      <c r="RRY162" s="41"/>
      <c r="RRZ162" s="41"/>
      <c r="RSA162" s="41"/>
      <c r="RSB162" s="41"/>
      <c r="RSC162" s="41"/>
      <c r="RSD162" s="41"/>
      <c r="RSE162" s="41"/>
      <c r="RSF162" s="41"/>
      <c r="RSG162" s="41"/>
      <c r="RSH162" s="41"/>
      <c r="RSI162" s="41"/>
      <c r="RSJ162" s="41"/>
      <c r="RSK162" s="41"/>
      <c r="RSL162" s="41"/>
      <c r="RSM162" s="41"/>
      <c r="RSN162" s="41"/>
      <c r="RSO162" s="41"/>
      <c r="RSP162" s="41"/>
      <c r="RSQ162" s="41"/>
      <c r="RSR162" s="41"/>
      <c r="RSS162" s="41"/>
      <c r="RST162" s="41"/>
      <c r="RSU162" s="41"/>
      <c r="RSV162" s="41"/>
      <c r="RSW162" s="41"/>
      <c r="RSX162" s="41"/>
      <c r="RSY162" s="41"/>
      <c r="RSZ162" s="41"/>
      <c r="RTA162" s="41"/>
      <c r="RTB162" s="41"/>
      <c r="RTC162" s="41"/>
      <c r="RTD162" s="41"/>
      <c r="RTE162" s="41"/>
      <c r="RTF162" s="41"/>
      <c r="RTG162" s="41"/>
      <c r="RTH162" s="41"/>
      <c r="RTI162" s="41"/>
      <c r="RTJ162" s="41"/>
      <c r="RTK162" s="41"/>
      <c r="RTL162" s="41"/>
      <c r="RTM162" s="41"/>
      <c r="RTN162" s="41"/>
      <c r="RTO162" s="41"/>
      <c r="RTP162" s="41"/>
      <c r="RTQ162" s="41"/>
      <c r="RTR162" s="41"/>
      <c r="RTS162" s="41"/>
      <c r="RTT162" s="41"/>
      <c r="RTU162" s="41"/>
      <c r="RTV162" s="41"/>
      <c r="RTW162" s="41"/>
      <c r="RTX162" s="41"/>
      <c r="RTY162" s="41"/>
      <c r="RTZ162" s="41"/>
      <c r="RUA162" s="41"/>
      <c r="RUB162" s="41"/>
      <c r="RUC162" s="41"/>
      <c r="RUD162" s="41"/>
      <c r="RUE162" s="41"/>
      <c r="RUF162" s="41"/>
      <c r="RUG162" s="41"/>
      <c r="RUH162" s="41"/>
      <c r="RUI162" s="41"/>
      <c r="RUJ162" s="41"/>
      <c r="RUK162" s="41"/>
      <c r="RUL162" s="41"/>
      <c r="RUM162" s="41"/>
      <c r="RUN162" s="41"/>
      <c r="RUO162" s="41"/>
      <c r="RUP162" s="41"/>
      <c r="RUQ162" s="41"/>
      <c r="RUR162" s="41"/>
      <c r="RUS162" s="41"/>
      <c r="RUT162" s="41"/>
      <c r="RUU162" s="41"/>
      <c r="RUV162" s="41"/>
      <c r="RUW162" s="41"/>
      <c r="RUX162" s="41"/>
      <c r="RUY162" s="41"/>
      <c r="RUZ162" s="41"/>
      <c r="RVA162" s="41"/>
      <c r="RVB162" s="41"/>
      <c r="RVC162" s="41"/>
      <c r="RVD162" s="41"/>
      <c r="RVE162" s="41"/>
      <c r="RVF162" s="41"/>
      <c r="RVG162" s="41"/>
      <c r="RVH162" s="41"/>
      <c r="RVI162" s="41"/>
      <c r="RVJ162" s="41"/>
      <c r="RVK162" s="41"/>
      <c r="RVL162" s="41"/>
      <c r="RVM162" s="41"/>
      <c r="RVN162" s="41"/>
      <c r="RVO162" s="41"/>
      <c r="RVP162" s="41"/>
      <c r="RVQ162" s="41"/>
      <c r="RVR162" s="41"/>
      <c r="RVS162" s="41"/>
      <c r="RVT162" s="41"/>
      <c r="RVU162" s="41"/>
      <c r="RVV162" s="41"/>
      <c r="RVW162" s="41"/>
      <c r="RVX162" s="41"/>
      <c r="RVY162" s="41"/>
      <c r="RVZ162" s="41"/>
      <c r="RWA162" s="41"/>
      <c r="RWB162" s="41"/>
      <c r="RWC162" s="41"/>
      <c r="RWD162" s="41"/>
      <c r="RWE162" s="41"/>
      <c r="RWF162" s="41"/>
      <c r="RWG162" s="41"/>
      <c r="RWH162" s="41"/>
      <c r="RWI162" s="41"/>
      <c r="RWJ162" s="41"/>
      <c r="RWK162" s="41"/>
      <c r="RWL162" s="41"/>
      <c r="RWM162" s="41"/>
      <c r="RWN162" s="41"/>
      <c r="RWO162" s="41"/>
      <c r="RWP162" s="41"/>
      <c r="RWQ162" s="41"/>
      <c r="RWR162" s="41"/>
      <c r="RWS162" s="41"/>
      <c r="RWT162" s="41"/>
      <c r="RWU162" s="41"/>
      <c r="RWV162" s="41"/>
      <c r="RWW162" s="41"/>
      <c r="RWX162" s="41"/>
      <c r="RWY162" s="41"/>
      <c r="RWZ162" s="41"/>
      <c r="RXA162" s="41"/>
      <c r="RXB162" s="41"/>
      <c r="RXC162" s="41"/>
      <c r="RXD162" s="41"/>
      <c r="RXE162" s="41"/>
      <c r="RXF162" s="41"/>
      <c r="RXG162" s="41"/>
      <c r="RXH162" s="41"/>
      <c r="RXI162" s="41"/>
      <c r="RXJ162" s="41"/>
      <c r="RXK162" s="41"/>
      <c r="RXL162" s="41"/>
      <c r="RXM162" s="41"/>
      <c r="RXN162" s="41"/>
      <c r="RXO162" s="41"/>
      <c r="RXP162" s="41"/>
      <c r="RXQ162" s="41"/>
      <c r="RXR162" s="41"/>
      <c r="RXS162" s="41"/>
      <c r="RXT162" s="41"/>
      <c r="RXU162" s="41"/>
      <c r="RXV162" s="41"/>
      <c r="RXW162" s="41"/>
      <c r="RXX162" s="41"/>
      <c r="RXY162" s="41"/>
      <c r="RXZ162" s="41"/>
      <c r="RYA162" s="41"/>
      <c r="RYB162" s="41"/>
      <c r="RYC162" s="41"/>
      <c r="RYD162" s="41"/>
      <c r="RYE162" s="41"/>
      <c r="RYF162" s="41"/>
      <c r="RYG162" s="41"/>
      <c r="RYH162" s="41"/>
      <c r="RYI162" s="41"/>
      <c r="RYJ162" s="41"/>
      <c r="RYK162" s="41"/>
      <c r="RYL162" s="41"/>
      <c r="RYM162" s="41"/>
      <c r="RYN162" s="41"/>
      <c r="RYO162" s="41"/>
      <c r="RYP162" s="41"/>
      <c r="RYQ162" s="41"/>
      <c r="RYR162" s="41"/>
      <c r="RYS162" s="41"/>
      <c r="RYT162" s="41"/>
      <c r="RYU162" s="41"/>
      <c r="RYV162" s="41"/>
      <c r="RYW162" s="41"/>
      <c r="RYX162" s="41"/>
      <c r="RYY162" s="41"/>
      <c r="RYZ162" s="41"/>
      <c r="RZA162" s="41"/>
      <c r="RZB162" s="41"/>
      <c r="RZC162" s="41"/>
      <c r="RZD162" s="41"/>
      <c r="RZE162" s="41"/>
      <c r="RZF162" s="41"/>
      <c r="RZG162" s="41"/>
      <c r="RZH162" s="41"/>
      <c r="RZI162" s="41"/>
      <c r="RZJ162" s="41"/>
      <c r="RZK162" s="41"/>
      <c r="RZL162" s="41"/>
      <c r="RZM162" s="41"/>
      <c r="RZN162" s="41"/>
      <c r="RZO162" s="41"/>
      <c r="RZP162" s="41"/>
      <c r="RZQ162" s="41"/>
      <c r="RZR162" s="41"/>
      <c r="RZS162" s="41"/>
      <c r="RZT162" s="41"/>
      <c r="RZU162" s="41"/>
      <c r="RZV162" s="41"/>
      <c r="RZW162" s="41"/>
      <c r="RZX162" s="41"/>
      <c r="RZY162" s="41"/>
      <c r="RZZ162" s="41"/>
      <c r="SAA162" s="41"/>
      <c r="SAB162" s="41"/>
      <c r="SAC162" s="41"/>
      <c r="SAD162" s="41"/>
      <c r="SAE162" s="41"/>
      <c r="SAF162" s="41"/>
      <c r="SAG162" s="41"/>
      <c r="SAH162" s="41"/>
      <c r="SAI162" s="41"/>
      <c r="SAJ162" s="41"/>
      <c r="SAK162" s="41"/>
      <c r="SAL162" s="41"/>
      <c r="SAM162" s="41"/>
      <c r="SAN162" s="41"/>
      <c r="SAO162" s="41"/>
      <c r="SAP162" s="41"/>
      <c r="SAQ162" s="41"/>
      <c r="SAR162" s="41"/>
      <c r="SAS162" s="41"/>
      <c r="SAT162" s="41"/>
      <c r="SAU162" s="41"/>
      <c r="SAV162" s="41"/>
      <c r="SAW162" s="41"/>
      <c r="SAX162" s="41"/>
      <c r="SAY162" s="41"/>
      <c r="SAZ162" s="41"/>
      <c r="SBA162" s="41"/>
      <c r="SBB162" s="41"/>
      <c r="SBC162" s="41"/>
      <c r="SBD162" s="41"/>
      <c r="SBE162" s="41"/>
      <c r="SBF162" s="41"/>
      <c r="SBG162" s="41"/>
      <c r="SBH162" s="41"/>
      <c r="SBI162" s="41"/>
      <c r="SBJ162" s="41"/>
      <c r="SBK162" s="41"/>
      <c r="SBL162" s="41"/>
      <c r="SBM162" s="41"/>
      <c r="SBN162" s="41"/>
      <c r="SBO162" s="41"/>
      <c r="SBP162" s="41"/>
      <c r="SBQ162" s="41"/>
      <c r="SBR162" s="41"/>
      <c r="SBS162" s="41"/>
      <c r="SBT162" s="41"/>
      <c r="SBU162" s="41"/>
      <c r="SBV162" s="41"/>
      <c r="SBW162" s="41"/>
      <c r="SBX162" s="41"/>
      <c r="SBY162" s="41"/>
      <c r="SBZ162" s="41"/>
      <c r="SCA162" s="41"/>
      <c r="SCB162" s="41"/>
      <c r="SCC162" s="41"/>
      <c r="SCD162" s="41"/>
      <c r="SCE162" s="41"/>
      <c r="SCF162" s="41"/>
      <c r="SCG162" s="41"/>
      <c r="SCH162" s="41"/>
      <c r="SCI162" s="41"/>
      <c r="SCJ162" s="41"/>
      <c r="SCK162" s="41"/>
      <c r="SCL162" s="41"/>
      <c r="SCM162" s="41"/>
      <c r="SCN162" s="41"/>
      <c r="SCO162" s="41"/>
      <c r="SCP162" s="41"/>
      <c r="SCQ162" s="41"/>
      <c r="SCR162" s="41"/>
      <c r="SCS162" s="41"/>
      <c r="SCT162" s="41"/>
      <c r="SCU162" s="41"/>
      <c r="SCV162" s="41"/>
      <c r="SCW162" s="41"/>
      <c r="SCX162" s="41"/>
      <c r="SCY162" s="41"/>
      <c r="SCZ162" s="41"/>
      <c r="SDA162" s="41"/>
      <c r="SDB162" s="41"/>
      <c r="SDC162" s="41"/>
      <c r="SDD162" s="41"/>
      <c r="SDE162" s="41"/>
      <c r="SDF162" s="41"/>
      <c r="SDG162" s="41"/>
      <c r="SDH162" s="41"/>
      <c r="SDI162" s="41"/>
      <c r="SDJ162" s="41"/>
      <c r="SDK162" s="41"/>
      <c r="SDL162" s="41"/>
      <c r="SDM162" s="41"/>
      <c r="SDN162" s="41"/>
      <c r="SDO162" s="41"/>
      <c r="SDP162" s="41"/>
      <c r="SDQ162" s="41"/>
      <c r="SDR162" s="41"/>
      <c r="SDS162" s="41"/>
      <c r="SDT162" s="41"/>
      <c r="SDU162" s="41"/>
      <c r="SDV162" s="41"/>
      <c r="SDW162" s="41"/>
      <c r="SDX162" s="41"/>
      <c r="SDY162" s="41"/>
      <c r="SDZ162" s="41"/>
      <c r="SEA162" s="41"/>
      <c r="SEB162" s="41"/>
      <c r="SEC162" s="41"/>
      <c r="SED162" s="41"/>
      <c r="SEE162" s="41"/>
      <c r="SEF162" s="41"/>
      <c r="SEG162" s="41"/>
      <c r="SEH162" s="41"/>
      <c r="SEI162" s="41"/>
      <c r="SEJ162" s="41"/>
      <c r="SEK162" s="41"/>
      <c r="SEL162" s="41"/>
      <c r="SEM162" s="41"/>
      <c r="SEN162" s="41"/>
      <c r="SEO162" s="41"/>
      <c r="SEP162" s="41"/>
      <c r="SEQ162" s="41"/>
      <c r="SER162" s="41"/>
      <c r="SES162" s="41"/>
      <c r="SET162" s="41"/>
      <c r="SEU162" s="41"/>
      <c r="SEV162" s="41"/>
      <c r="SEW162" s="41"/>
      <c r="SEX162" s="41"/>
      <c r="SEY162" s="41"/>
      <c r="SEZ162" s="41"/>
      <c r="SFA162" s="41"/>
      <c r="SFB162" s="41"/>
      <c r="SFC162" s="41"/>
      <c r="SFD162" s="41"/>
      <c r="SFE162" s="41"/>
      <c r="SFF162" s="41"/>
      <c r="SFG162" s="41"/>
      <c r="SFH162" s="41"/>
      <c r="SFI162" s="41"/>
      <c r="SFJ162" s="41"/>
      <c r="SFK162" s="41"/>
      <c r="SFL162" s="41"/>
      <c r="SFM162" s="41"/>
      <c r="SFN162" s="41"/>
      <c r="SFO162" s="41"/>
      <c r="SFP162" s="41"/>
      <c r="SFQ162" s="41"/>
      <c r="SFR162" s="41"/>
      <c r="SFS162" s="41"/>
      <c r="SFT162" s="41"/>
      <c r="SFU162" s="41"/>
      <c r="SFV162" s="41"/>
      <c r="SFW162" s="41"/>
      <c r="SFX162" s="41"/>
      <c r="SFY162" s="41"/>
      <c r="SFZ162" s="41"/>
      <c r="SGA162" s="41"/>
      <c r="SGB162" s="41"/>
      <c r="SGC162" s="41"/>
      <c r="SGD162" s="41"/>
      <c r="SGE162" s="41"/>
      <c r="SGF162" s="41"/>
      <c r="SGG162" s="41"/>
      <c r="SGH162" s="41"/>
      <c r="SGI162" s="41"/>
      <c r="SGJ162" s="41"/>
      <c r="SGK162" s="41"/>
      <c r="SGL162" s="41"/>
      <c r="SGM162" s="41"/>
      <c r="SGN162" s="41"/>
      <c r="SGO162" s="41"/>
      <c r="SGP162" s="41"/>
      <c r="SGQ162" s="41"/>
      <c r="SGR162" s="41"/>
      <c r="SGS162" s="41"/>
      <c r="SGT162" s="41"/>
      <c r="SGU162" s="41"/>
      <c r="SGV162" s="41"/>
      <c r="SGW162" s="41"/>
      <c r="SGX162" s="41"/>
      <c r="SGY162" s="41"/>
      <c r="SGZ162" s="41"/>
      <c r="SHA162" s="41"/>
      <c r="SHB162" s="41"/>
      <c r="SHC162" s="41"/>
      <c r="SHD162" s="41"/>
      <c r="SHE162" s="41"/>
      <c r="SHF162" s="41"/>
      <c r="SHG162" s="41"/>
      <c r="SHH162" s="41"/>
      <c r="SHI162" s="41"/>
      <c r="SHJ162" s="41"/>
      <c r="SHK162" s="41"/>
      <c r="SHL162" s="41"/>
      <c r="SHM162" s="41"/>
      <c r="SHN162" s="41"/>
      <c r="SHO162" s="41"/>
      <c r="SHP162" s="41"/>
      <c r="SHQ162" s="41"/>
      <c r="SHR162" s="41"/>
      <c r="SHS162" s="41"/>
      <c r="SHT162" s="41"/>
      <c r="SHU162" s="41"/>
      <c r="SHV162" s="41"/>
      <c r="SHW162" s="41"/>
      <c r="SHX162" s="41"/>
      <c r="SHY162" s="41"/>
      <c r="SHZ162" s="41"/>
      <c r="SIA162" s="41"/>
      <c r="SIB162" s="41"/>
      <c r="SIC162" s="41"/>
      <c r="SID162" s="41"/>
      <c r="SIE162" s="41"/>
      <c r="SIF162" s="41"/>
      <c r="SIG162" s="41"/>
      <c r="SIH162" s="41"/>
      <c r="SII162" s="41"/>
      <c r="SIJ162" s="41"/>
      <c r="SIK162" s="41"/>
      <c r="SIL162" s="41"/>
      <c r="SIM162" s="41"/>
      <c r="SIN162" s="41"/>
      <c r="SIO162" s="41"/>
      <c r="SIP162" s="41"/>
      <c r="SIQ162" s="41"/>
      <c r="SIR162" s="41"/>
      <c r="SIS162" s="41"/>
      <c r="SIT162" s="41"/>
      <c r="SIU162" s="41"/>
      <c r="SIV162" s="41"/>
      <c r="SIW162" s="41"/>
      <c r="SIX162" s="41"/>
      <c r="SIY162" s="41"/>
      <c r="SIZ162" s="41"/>
      <c r="SJA162" s="41"/>
      <c r="SJB162" s="41"/>
      <c r="SJC162" s="41"/>
      <c r="SJD162" s="41"/>
      <c r="SJE162" s="41"/>
      <c r="SJF162" s="41"/>
      <c r="SJG162" s="41"/>
      <c r="SJH162" s="41"/>
      <c r="SJI162" s="41"/>
      <c r="SJJ162" s="41"/>
      <c r="SJK162" s="41"/>
      <c r="SJL162" s="41"/>
      <c r="SJM162" s="41"/>
      <c r="SJN162" s="41"/>
      <c r="SJO162" s="41"/>
      <c r="SJP162" s="41"/>
      <c r="SJQ162" s="41"/>
      <c r="SJR162" s="41"/>
      <c r="SJS162" s="41"/>
      <c r="SJT162" s="41"/>
      <c r="SJU162" s="41"/>
      <c r="SJV162" s="41"/>
      <c r="SJW162" s="41"/>
      <c r="SJX162" s="41"/>
      <c r="SJY162" s="41"/>
      <c r="SJZ162" s="41"/>
      <c r="SKA162" s="41"/>
      <c r="SKB162" s="41"/>
      <c r="SKC162" s="41"/>
      <c r="SKD162" s="41"/>
      <c r="SKE162" s="41"/>
      <c r="SKF162" s="41"/>
      <c r="SKG162" s="41"/>
      <c r="SKH162" s="41"/>
      <c r="SKI162" s="41"/>
      <c r="SKJ162" s="41"/>
      <c r="SKK162" s="41"/>
      <c r="SKL162" s="41"/>
      <c r="SKM162" s="41"/>
      <c r="SKN162" s="41"/>
      <c r="SKO162" s="41"/>
      <c r="SKP162" s="41"/>
      <c r="SKQ162" s="41"/>
      <c r="SKR162" s="41"/>
      <c r="SKS162" s="41"/>
      <c r="SKT162" s="41"/>
      <c r="SKU162" s="41"/>
      <c r="SKV162" s="41"/>
      <c r="SKW162" s="41"/>
      <c r="SKX162" s="41"/>
      <c r="SKY162" s="41"/>
      <c r="SKZ162" s="41"/>
      <c r="SLA162" s="41"/>
      <c r="SLB162" s="41"/>
      <c r="SLC162" s="41"/>
      <c r="SLD162" s="41"/>
      <c r="SLE162" s="41"/>
      <c r="SLF162" s="41"/>
      <c r="SLG162" s="41"/>
      <c r="SLH162" s="41"/>
      <c r="SLI162" s="41"/>
      <c r="SLJ162" s="41"/>
      <c r="SLK162" s="41"/>
      <c r="SLL162" s="41"/>
      <c r="SLM162" s="41"/>
      <c r="SLN162" s="41"/>
      <c r="SLO162" s="41"/>
      <c r="SLP162" s="41"/>
      <c r="SLQ162" s="41"/>
      <c r="SLR162" s="41"/>
      <c r="SLS162" s="41"/>
      <c r="SLT162" s="41"/>
      <c r="SLU162" s="41"/>
      <c r="SLV162" s="41"/>
      <c r="SLW162" s="41"/>
      <c r="SLX162" s="41"/>
      <c r="SLY162" s="41"/>
      <c r="SLZ162" s="41"/>
      <c r="SMA162" s="41"/>
      <c r="SMB162" s="41"/>
      <c r="SMC162" s="41"/>
      <c r="SMD162" s="41"/>
      <c r="SME162" s="41"/>
      <c r="SMF162" s="41"/>
      <c r="SMG162" s="41"/>
      <c r="SMH162" s="41"/>
      <c r="SMI162" s="41"/>
      <c r="SMJ162" s="41"/>
      <c r="SMK162" s="41"/>
      <c r="SML162" s="41"/>
      <c r="SMM162" s="41"/>
      <c r="SMN162" s="41"/>
      <c r="SMO162" s="41"/>
      <c r="SMP162" s="41"/>
      <c r="SMQ162" s="41"/>
      <c r="SMR162" s="41"/>
      <c r="SMS162" s="41"/>
      <c r="SMT162" s="41"/>
      <c r="SMU162" s="41"/>
      <c r="SMV162" s="41"/>
      <c r="SMW162" s="41"/>
      <c r="SMX162" s="41"/>
      <c r="SMY162" s="41"/>
      <c r="SMZ162" s="41"/>
      <c r="SNA162" s="41"/>
      <c r="SNB162" s="41"/>
      <c r="SNC162" s="41"/>
      <c r="SND162" s="41"/>
      <c r="SNE162" s="41"/>
      <c r="SNF162" s="41"/>
      <c r="SNG162" s="41"/>
      <c r="SNH162" s="41"/>
      <c r="SNI162" s="41"/>
      <c r="SNJ162" s="41"/>
      <c r="SNK162" s="41"/>
      <c r="SNL162" s="41"/>
      <c r="SNM162" s="41"/>
      <c r="SNN162" s="41"/>
      <c r="SNO162" s="41"/>
      <c r="SNP162" s="41"/>
      <c r="SNQ162" s="41"/>
      <c r="SNR162" s="41"/>
      <c r="SNS162" s="41"/>
      <c r="SNT162" s="41"/>
      <c r="SNU162" s="41"/>
      <c r="SNV162" s="41"/>
      <c r="SNW162" s="41"/>
      <c r="SNX162" s="41"/>
      <c r="SNY162" s="41"/>
      <c r="SNZ162" s="41"/>
      <c r="SOA162" s="41"/>
      <c r="SOB162" s="41"/>
      <c r="SOC162" s="41"/>
      <c r="SOD162" s="41"/>
      <c r="SOE162" s="41"/>
      <c r="SOF162" s="41"/>
      <c r="SOG162" s="41"/>
      <c r="SOH162" s="41"/>
      <c r="SOI162" s="41"/>
      <c r="SOJ162" s="41"/>
      <c r="SOK162" s="41"/>
      <c r="SOL162" s="41"/>
      <c r="SOM162" s="41"/>
      <c r="SON162" s="41"/>
      <c r="SOO162" s="41"/>
      <c r="SOP162" s="41"/>
      <c r="SOQ162" s="41"/>
      <c r="SOR162" s="41"/>
      <c r="SOS162" s="41"/>
      <c r="SOT162" s="41"/>
      <c r="SOU162" s="41"/>
      <c r="SOV162" s="41"/>
      <c r="SOW162" s="41"/>
      <c r="SOX162" s="41"/>
      <c r="SOY162" s="41"/>
      <c r="SOZ162" s="41"/>
      <c r="SPA162" s="41"/>
      <c r="SPB162" s="41"/>
      <c r="SPC162" s="41"/>
      <c r="SPD162" s="41"/>
      <c r="SPE162" s="41"/>
      <c r="SPF162" s="41"/>
      <c r="SPG162" s="41"/>
      <c r="SPH162" s="41"/>
      <c r="SPI162" s="41"/>
      <c r="SPJ162" s="41"/>
      <c r="SPK162" s="41"/>
      <c r="SPL162" s="41"/>
      <c r="SPM162" s="41"/>
      <c r="SPN162" s="41"/>
      <c r="SPO162" s="41"/>
      <c r="SPP162" s="41"/>
      <c r="SPQ162" s="41"/>
      <c r="SPR162" s="41"/>
      <c r="SPS162" s="41"/>
      <c r="SPT162" s="41"/>
      <c r="SPU162" s="41"/>
      <c r="SPV162" s="41"/>
      <c r="SPW162" s="41"/>
      <c r="SPX162" s="41"/>
      <c r="SPY162" s="41"/>
      <c r="SPZ162" s="41"/>
      <c r="SQA162" s="41"/>
      <c r="SQB162" s="41"/>
      <c r="SQC162" s="41"/>
      <c r="SQD162" s="41"/>
      <c r="SQE162" s="41"/>
      <c r="SQF162" s="41"/>
      <c r="SQG162" s="41"/>
      <c r="SQH162" s="41"/>
      <c r="SQI162" s="41"/>
      <c r="SQJ162" s="41"/>
      <c r="SQK162" s="41"/>
      <c r="SQL162" s="41"/>
      <c r="SQM162" s="41"/>
      <c r="SQN162" s="41"/>
      <c r="SQO162" s="41"/>
      <c r="SQP162" s="41"/>
      <c r="SQQ162" s="41"/>
      <c r="SQR162" s="41"/>
      <c r="SQS162" s="41"/>
      <c r="SQT162" s="41"/>
      <c r="SQU162" s="41"/>
      <c r="SQV162" s="41"/>
      <c r="SQW162" s="41"/>
      <c r="SQX162" s="41"/>
      <c r="SQY162" s="41"/>
      <c r="SQZ162" s="41"/>
      <c r="SRA162" s="41"/>
      <c r="SRB162" s="41"/>
      <c r="SRC162" s="41"/>
      <c r="SRD162" s="41"/>
      <c r="SRE162" s="41"/>
      <c r="SRF162" s="41"/>
      <c r="SRG162" s="41"/>
      <c r="SRH162" s="41"/>
      <c r="SRI162" s="41"/>
      <c r="SRJ162" s="41"/>
      <c r="SRK162" s="41"/>
      <c r="SRL162" s="41"/>
      <c r="SRM162" s="41"/>
      <c r="SRN162" s="41"/>
      <c r="SRO162" s="41"/>
      <c r="SRP162" s="41"/>
      <c r="SRQ162" s="41"/>
      <c r="SRR162" s="41"/>
      <c r="SRS162" s="41"/>
      <c r="SRT162" s="41"/>
      <c r="SRU162" s="41"/>
      <c r="SRV162" s="41"/>
      <c r="SRW162" s="41"/>
      <c r="SRX162" s="41"/>
      <c r="SRY162" s="41"/>
      <c r="SRZ162" s="41"/>
      <c r="SSA162" s="41"/>
      <c r="SSB162" s="41"/>
      <c r="SSC162" s="41"/>
      <c r="SSD162" s="41"/>
      <c r="SSE162" s="41"/>
      <c r="SSF162" s="41"/>
      <c r="SSG162" s="41"/>
      <c r="SSH162" s="41"/>
      <c r="SSI162" s="41"/>
      <c r="SSJ162" s="41"/>
      <c r="SSK162" s="41"/>
      <c r="SSL162" s="41"/>
      <c r="SSM162" s="41"/>
      <c r="SSN162" s="41"/>
      <c r="SSO162" s="41"/>
      <c r="SSP162" s="41"/>
      <c r="SSQ162" s="41"/>
      <c r="SSR162" s="41"/>
      <c r="SSS162" s="41"/>
      <c r="SST162" s="41"/>
      <c r="SSU162" s="41"/>
      <c r="SSV162" s="41"/>
      <c r="SSW162" s="41"/>
      <c r="SSX162" s="41"/>
      <c r="SSY162" s="41"/>
      <c r="SSZ162" s="41"/>
      <c r="STA162" s="41"/>
      <c r="STB162" s="41"/>
      <c r="STC162" s="41"/>
      <c r="STD162" s="41"/>
      <c r="STE162" s="41"/>
      <c r="STF162" s="41"/>
      <c r="STG162" s="41"/>
      <c r="STH162" s="41"/>
      <c r="STI162" s="41"/>
      <c r="STJ162" s="41"/>
      <c r="STK162" s="41"/>
      <c r="STL162" s="41"/>
      <c r="STM162" s="41"/>
      <c r="STN162" s="41"/>
      <c r="STO162" s="41"/>
      <c r="STP162" s="41"/>
      <c r="STQ162" s="41"/>
      <c r="STR162" s="41"/>
      <c r="STS162" s="41"/>
      <c r="STT162" s="41"/>
      <c r="STU162" s="41"/>
      <c r="STV162" s="41"/>
      <c r="STW162" s="41"/>
      <c r="STX162" s="41"/>
      <c r="STY162" s="41"/>
      <c r="STZ162" s="41"/>
      <c r="SUA162" s="41"/>
      <c r="SUB162" s="41"/>
      <c r="SUC162" s="41"/>
      <c r="SUD162" s="41"/>
      <c r="SUE162" s="41"/>
      <c r="SUF162" s="41"/>
      <c r="SUG162" s="41"/>
      <c r="SUH162" s="41"/>
      <c r="SUI162" s="41"/>
      <c r="SUJ162" s="41"/>
      <c r="SUK162" s="41"/>
      <c r="SUL162" s="41"/>
      <c r="SUM162" s="41"/>
      <c r="SUN162" s="41"/>
      <c r="SUO162" s="41"/>
      <c r="SUP162" s="41"/>
      <c r="SUQ162" s="41"/>
      <c r="SUR162" s="41"/>
      <c r="SUS162" s="41"/>
      <c r="SUT162" s="41"/>
      <c r="SUU162" s="41"/>
      <c r="SUV162" s="41"/>
      <c r="SUW162" s="41"/>
      <c r="SUX162" s="41"/>
      <c r="SUY162" s="41"/>
      <c r="SUZ162" s="41"/>
      <c r="SVA162" s="41"/>
      <c r="SVB162" s="41"/>
      <c r="SVC162" s="41"/>
      <c r="SVD162" s="41"/>
      <c r="SVE162" s="41"/>
      <c r="SVF162" s="41"/>
      <c r="SVG162" s="41"/>
      <c r="SVH162" s="41"/>
      <c r="SVI162" s="41"/>
      <c r="SVJ162" s="41"/>
      <c r="SVK162" s="41"/>
      <c r="SVL162" s="41"/>
      <c r="SVM162" s="41"/>
      <c r="SVN162" s="41"/>
      <c r="SVO162" s="41"/>
      <c r="SVP162" s="41"/>
      <c r="SVQ162" s="41"/>
      <c r="SVR162" s="41"/>
      <c r="SVS162" s="41"/>
      <c r="SVT162" s="41"/>
      <c r="SVU162" s="41"/>
      <c r="SVV162" s="41"/>
      <c r="SVW162" s="41"/>
      <c r="SVX162" s="41"/>
      <c r="SVY162" s="41"/>
      <c r="SVZ162" s="41"/>
      <c r="SWA162" s="41"/>
      <c r="SWB162" s="41"/>
      <c r="SWC162" s="41"/>
      <c r="SWD162" s="41"/>
      <c r="SWE162" s="41"/>
      <c r="SWF162" s="41"/>
      <c r="SWG162" s="41"/>
      <c r="SWH162" s="41"/>
      <c r="SWI162" s="41"/>
      <c r="SWJ162" s="41"/>
      <c r="SWK162" s="41"/>
      <c r="SWL162" s="41"/>
      <c r="SWM162" s="41"/>
      <c r="SWN162" s="41"/>
      <c r="SWO162" s="41"/>
      <c r="SWP162" s="41"/>
      <c r="SWQ162" s="41"/>
      <c r="SWR162" s="41"/>
      <c r="SWS162" s="41"/>
      <c r="SWT162" s="41"/>
      <c r="SWU162" s="41"/>
      <c r="SWV162" s="41"/>
      <c r="SWW162" s="41"/>
      <c r="SWX162" s="41"/>
      <c r="SWY162" s="41"/>
      <c r="SWZ162" s="41"/>
      <c r="SXA162" s="41"/>
      <c r="SXB162" s="41"/>
      <c r="SXC162" s="41"/>
      <c r="SXD162" s="41"/>
      <c r="SXE162" s="41"/>
      <c r="SXF162" s="41"/>
      <c r="SXG162" s="41"/>
      <c r="SXH162" s="41"/>
      <c r="SXI162" s="41"/>
      <c r="SXJ162" s="41"/>
      <c r="SXK162" s="41"/>
      <c r="SXL162" s="41"/>
      <c r="SXM162" s="41"/>
      <c r="SXN162" s="41"/>
      <c r="SXO162" s="41"/>
      <c r="SXP162" s="41"/>
      <c r="SXQ162" s="41"/>
      <c r="SXR162" s="41"/>
      <c r="SXS162" s="41"/>
      <c r="SXT162" s="41"/>
      <c r="SXU162" s="41"/>
      <c r="SXV162" s="41"/>
      <c r="SXW162" s="41"/>
      <c r="SXX162" s="41"/>
      <c r="SXY162" s="41"/>
      <c r="SXZ162" s="41"/>
      <c r="SYA162" s="41"/>
      <c r="SYB162" s="41"/>
      <c r="SYC162" s="41"/>
      <c r="SYD162" s="41"/>
      <c r="SYE162" s="41"/>
      <c r="SYF162" s="41"/>
      <c r="SYG162" s="41"/>
      <c r="SYH162" s="41"/>
      <c r="SYI162" s="41"/>
      <c r="SYJ162" s="41"/>
      <c r="SYK162" s="41"/>
      <c r="SYL162" s="41"/>
      <c r="SYM162" s="41"/>
      <c r="SYN162" s="41"/>
      <c r="SYO162" s="41"/>
      <c r="SYP162" s="41"/>
      <c r="SYQ162" s="41"/>
      <c r="SYR162" s="41"/>
      <c r="SYS162" s="41"/>
      <c r="SYT162" s="41"/>
      <c r="SYU162" s="41"/>
      <c r="SYV162" s="41"/>
      <c r="SYW162" s="41"/>
      <c r="SYX162" s="41"/>
      <c r="SYY162" s="41"/>
      <c r="SYZ162" s="41"/>
      <c r="SZA162" s="41"/>
      <c r="SZB162" s="41"/>
      <c r="SZC162" s="41"/>
      <c r="SZD162" s="41"/>
      <c r="SZE162" s="41"/>
      <c r="SZF162" s="41"/>
      <c r="SZG162" s="41"/>
      <c r="SZH162" s="41"/>
      <c r="SZI162" s="41"/>
      <c r="SZJ162" s="41"/>
      <c r="SZK162" s="41"/>
      <c r="SZL162" s="41"/>
      <c r="SZM162" s="41"/>
      <c r="SZN162" s="41"/>
      <c r="SZO162" s="41"/>
      <c r="SZP162" s="41"/>
      <c r="SZQ162" s="41"/>
      <c r="SZR162" s="41"/>
      <c r="SZS162" s="41"/>
      <c r="SZT162" s="41"/>
      <c r="SZU162" s="41"/>
      <c r="SZV162" s="41"/>
      <c r="SZW162" s="41"/>
      <c r="SZX162" s="41"/>
      <c r="SZY162" s="41"/>
      <c r="SZZ162" s="41"/>
      <c r="TAA162" s="41"/>
      <c r="TAB162" s="41"/>
      <c r="TAC162" s="41"/>
      <c r="TAD162" s="41"/>
      <c r="TAE162" s="41"/>
      <c r="TAF162" s="41"/>
      <c r="TAG162" s="41"/>
      <c r="TAH162" s="41"/>
      <c r="TAI162" s="41"/>
      <c r="TAJ162" s="41"/>
      <c r="TAK162" s="41"/>
      <c r="TAL162" s="41"/>
      <c r="TAM162" s="41"/>
      <c r="TAN162" s="41"/>
      <c r="TAO162" s="41"/>
      <c r="TAP162" s="41"/>
      <c r="TAQ162" s="41"/>
      <c r="TAR162" s="41"/>
      <c r="TAS162" s="41"/>
      <c r="TAT162" s="41"/>
      <c r="TAU162" s="41"/>
      <c r="TAV162" s="41"/>
      <c r="TAW162" s="41"/>
      <c r="TAX162" s="41"/>
      <c r="TAY162" s="41"/>
      <c r="TAZ162" s="41"/>
      <c r="TBA162" s="41"/>
      <c r="TBB162" s="41"/>
      <c r="TBC162" s="41"/>
      <c r="TBD162" s="41"/>
      <c r="TBE162" s="41"/>
      <c r="TBF162" s="41"/>
      <c r="TBG162" s="41"/>
      <c r="TBH162" s="41"/>
      <c r="TBI162" s="41"/>
      <c r="TBJ162" s="41"/>
      <c r="TBK162" s="41"/>
      <c r="TBL162" s="41"/>
      <c r="TBM162" s="41"/>
      <c r="TBN162" s="41"/>
      <c r="TBO162" s="41"/>
      <c r="TBP162" s="41"/>
      <c r="TBQ162" s="41"/>
      <c r="TBR162" s="41"/>
      <c r="TBS162" s="41"/>
      <c r="TBT162" s="41"/>
      <c r="TBU162" s="41"/>
      <c r="TBV162" s="41"/>
      <c r="TBW162" s="41"/>
      <c r="TBX162" s="41"/>
      <c r="TBY162" s="41"/>
      <c r="TBZ162" s="41"/>
      <c r="TCA162" s="41"/>
      <c r="TCB162" s="41"/>
      <c r="TCC162" s="41"/>
      <c r="TCD162" s="41"/>
      <c r="TCE162" s="41"/>
      <c r="TCF162" s="41"/>
      <c r="TCG162" s="41"/>
      <c r="TCH162" s="41"/>
      <c r="TCI162" s="41"/>
      <c r="TCJ162" s="41"/>
      <c r="TCK162" s="41"/>
      <c r="TCL162" s="41"/>
      <c r="TCM162" s="41"/>
      <c r="TCN162" s="41"/>
      <c r="TCO162" s="41"/>
      <c r="TCP162" s="41"/>
      <c r="TCQ162" s="41"/>
      <c r="TCR162" s="41"/>
      <c r="TCS162" s="41"/>
      <c r="TCT162" s="41"/>
      <c r="TCU162" s="41"/>
      <c r="TCV162" s="41"/>
      <c r="TCW162" s="41"/>
      <c r="TCX162" s="41"/>
      <c r="TCY162" s="41"/>
      <c r="TCZ162" s="41"/>
      <c r="TDA162" s="41"/>
      <c r="TDB162" s="41"/>
      <c r="TDC162" s="41"/>
      <c r="TDD162" s="41"/>
      <c r="TDE162" s="41"/>
      <c r="TDF162" s="41"/>
      <c r="TDG162" s="41"/>
      <c r="TDH162" s="41"/>
      <c r="TDI162" s="41"/>
      <c r="TDJ162" s="41"/>
      <c r="TDK162" s="41"/>
      <c r="TDL162" s="41"/>
      <c r="TDM162" s="41"/>
      <c r="TDN162" s="41"/>
      <c r="TDO162" s="41"/>
      <c r="TDP162" s="41"/>
      <c r="TDQ162" s="41"/>
      <c r="TDR162" s="41"/>
      <c r="TDS162" s="41"/>
      <c r="TDT162" s="41"/>
      <c r="TDU162" s="41"/>
      <c r="TDV162" s="41"/>
      <c r="TDW162" s="41"/>
      <c r="TDX162" s="41"/>
      <c r="TDY162" s="41"/>
      <c r="TDZ162" s="41"/>
      <c r="TEA162" s="41"/>
      <c r="TEB162" s="41"/>
      <c r="TEC162" s="41"/>
      <c r="TED162" s="41"/>
      <c r="TEE162" s="41"/>
      <c r="TEF162" s="41"/>
      <c r="TEG162" s="41"/>
      <c r="TEH162" s="41"/>
      <c r="TEI162" s="41"/>
      <c r="TEJ162" s="41"/>
      <c r="TEK162" s="41"/>
      <c r="TEL162" s="41"/>
      <c r="TEM162" s="41"/>
      <c r="TEN162" s="41"/>
      <c r="TEO162" s="41"/>
      <c r="TEP162" s="41"/>
      <c r="TEQ162" s="41"/>
      <c r="TER162" s="41"/>
      <c r="TES162" s="41"/>
      <c r="TET162" s="41"/>
      <c r="TEU162" s="41"/>
      <c r="TEV162" s="41"/>
      <c r="TEW162" s="41"/>
      <c r="TEX162" s="41"/>
      <c r="TEY162" s="41"/>
      <c r="TEZ162" s="41"/>
      <c r="TFA162" s="41"/>
      <c r="TFB162" s="41"/>
      <c r="TFC162" s="41"/>
      <c r="TFD162" s="41"/>
      <c r="TFE162" s="41"/>
      <c r="TFF162" s="41"/>
      <c r="TFG162" s="41"/>
      <c r="TFH162" s="41"/>
      <c r="TFI162" s="41"/>
      <c r="TFJ162" s="41"/>
      <c r="TFK162" s="41"/>
      <c r="TFL162" s="41"/>
      <c r="TFM162" s="41"/>
      <c r="TFN162" s="41"/>
      <c r="TFO162" s="41"/>
      <c r="TFP162" s="41"/>
      <c r="TFQ162" s="41"/>
      <c r="TFR162" s="41"/>
      <c r="TFS162" s="41"/>
      <c r="TFT162" s="41"/>
      <c r="TFU162" s="41"/>
      <c r="TFV162" s="41"/>
      <c r="TFW162" s="41"/>
      <c r="TFX162" s="41"/>
      <c r="TFY162" s="41"/>
      <c r="TFZ162" s="41"/>
      <c r="TGA162" s="41"/>
      <c r="TGB162" s="41"/>
      <c r="TGC162" s="41"/>
      <c r="TGD162" s="41"/>
      <c r="TGE162" s="41"/>
      <c r="TGF162" s="41"/>
      <c r="TGG162" s="41"/>
      <c r="TGH162" s="41"/>
      <c r="TGI162" s="41"/>
      <c r="TGJ162" s="41"/>
      <c r="TGK162" s="41"/>
      <c r="TGL162" s="41"/>
      <c r="TGM162" s="41"/>
      <c r="TGN162" s="41"/>
      <c r="TGO162" s="41"/>
      <c r="TGP162" s="41"/>
      <c r="TGQ162" s="41"/>
      <c r="TGR162" s="41"/>
      <c r="TGS162" s="41"/>
      <c r="TGT162" s="41"/>
      <c r="TGU162" s="41"/>
      <c r="TGV162" s="41"/>
      <c r="TGW162" s="41"/>
      <c r="TGX162" s="41"/>
      <c r="TGY162" s="41"/>
      <c r="TGZ162" s="41"/>
      <c r="THA162" s="41"/>
      <c r="THB162" s="41"/>
      <c r="THC162" s="41"/>
      <c r="THD162" s="41"/>
      <c r="THE162" s="41"/>
      <c r="THF162" s="41"/>
      <c r="THG162" s="41"/>
      <c r="THH162" s="41"/>
      <c r="THI162" s="41"/>
      <c r="THJ162" s="41"/>
      <c r="THK162" s="41"/>
      <c r="THL162" s="41"/>
      <c r="THM162" s="41"/>
      <c r="THN162" s="41"/>
      <c r="THO162" s="41"/>
      <c r="THP162" s="41"/>
      <c r="THQ162" s="41"/>
      <c r="THR162" s="41"/>
      <c r="THS162" s="41"/>
      <c r="THT162" s="41"/>
      <c r="THU162" s="41"/>
      <c r="THV162" s="41"/>
      <c r="THW162" s="41"/>
      <c r="THX162" s="41"/>
      <c r="THY162" s="41"/>
      <c r="THZ162" s="41"/>
      <c r="TIA162" s="41"/>
      <c r="TIB162" s="41"/>
      <c r="TIC162" s="41"/>
      <c r="TID162" s="41"/>
      <c r="TIE162" s="41"/>
      <c r="TIF162" s="41"/>
      <c r="TIG162" s="41"/>
      <c r="TIH162" s="41"/>
      <c r="TII162" s="41"/>
      <c r="TIJ162" s="41"/>
      <c r="TIK162" s="41"/>
      <c r="TIL162" s="41"/>
      <c r="TIM162" s="41"/>
      <c r="TIN162" s="41"/>
      <c r="TIO162" s="41"/>
      <c r="TIP162" s="41"/>
      <c r="TIQ162" s="41"/>
      <c r="TIR162" s="41"/>
      <c r="TIS162" s="41"/>
      <c r="TIT162" s="41"/>
      <c r="TIU162" s="41"/>
      <c r="TIV162" s="41"/>
      <c r="TIW162" s="41"/>
      <c r="TIX162" s="41"/>
      <c r="TIY162" s="41"/>
      <c r="TIZ162" s="41"/>
      <c r="TJA162" s="41"/>
      <c r="TJB162" s="41"/>
      <c r="TJC162" s="41"/>
      <c r="TJD162" s="41"/>
      <c r="TJE162" s="41"/>
      <c r="TJF162" s="41"/>
      <c r="TJG162" s="41"/>
      <c r="TJH162" s="41"/>
      <c r="TJI162" s="41"/>
      <c r="TJJ162" s="41"/>
      <c r="TJK162" s="41"/>
      <c r="TJL162" s="41"/>
      <c r="TJM162" s="41"/>
      <c r="TJN162" s="41"/>
      <c r="TJO162" s="41"/>
      <c r="TJP162" s="41"/>
      <c r="TJQ162" s="41"/>
      <c r="TJR162" s="41"/>
      <c r="TJS162" s="41"/>
      <c r="TJT162" s="41"/>
      <c r="TJU162" s="41"/>
      <c r="TJV162" s="41"/>
      <c r="TJW162" s="41"/>
      <c r="TJX162" s="41"/>
      <c r="TJY162" s="41"/>
      <c r="TJZ162" s="41"/>
      <c r="TKA162" s="41"/>
      <c r="TKB162" s="41"/>
      <c r="TKC162" s="41"/>
      <c r="TKD162" s="41"/>
      <c r="TKE162" s="41"/>
      <c r="TKF162" s="41"/>
      <c r="TKG162" s="41"/>
      <c r="TKH162" s="41"/>
      <c r="TKI162" s="41"/>
      <c r="TKJ162" s="41"/>
      <c r="TKK162" s="41"/>
      <c r="TKL162" s="41"/>
      <c r="TKM162" s="41"/>
      <c r="TKN162" s="41"/>
      <c r="TKO162" s="41"/>
      <c r="TKP162" s="41"/>
      <c r="TKQ162" s="41"/>
      <c r="TKR162" s="41"/>
      <c r="TKS162" s="41"/>
      <c r="TKT162" s="41"/>
      <c r="TKU162" s="41"/>
      <c r="TKV162" s="41"/>
      <c r="TKW162" s="41"/>
      <c r="TKX162" s="41"/>
      <c r="TKY162" s="41"/>
      <c r="TKZ162" s="41"/>
      <c r="TLA162" s="41"/>
      <c r="TLB162" s="41"/>
      <c r="TLC162" s="41"/>
      <c r="TLD162" s="41"/>
      <c r="TLE162" s="41"/>
      <c r="TLF162" s="41"/>
      <c r="TLG162" s="41"/>
      <c r="TLH162" s="41"/>
      <c r="TLI162" s="41"/>
      <c r="TLJ162" s="41"/>
      <c r="TLK162" s="41"/>
      <c r="TLL162" s="41"/>
      <c r="TLM162" s="41"/>
      <c r="TLN162" s="41"/>
      <c r="TLO162" s="41"/>
      <c r="TLP162" s="41"/>
      <c r="TLQ162" s="41"/>
      <c r="TLR162" s="41"/>
      <c r="TLS162" s="41"/>
      <c r="TLT162" s="41"/>
      <c r="TLU162" s="41"/>
      <c r="TLV162" s="41"/>
      <c r="TLW162" s="41"/>
      <c r="TLX162" s="41"/>
      <c r="TLY162" s="41"/>
      <c r="TLZ162" s="41"/>
      <c r="TMA162" s="41"/>
      <c r="TMB162" s="41"/>
      <c r="TMC162" s="41"/>
      <c r="TMD162" s="41"/>
      <c r="TME162" s="41"/>
      <c r="TMF162" s="41"/>
      <c r="TMG162" s="41"/>
      <c r="TMH162" s="41"/>
      <c r="TMI162" s="41"/>
      <c r="TMJ162" s="41"/>
      <c r="TMK162" s="41"/>
      <c r="TML162" s="41"/>
      <c r="TMM162" s="41"/>
      <c r="TMN162" s="41"/>
      <c r="TMO162" s="41"/>
      <c r="TMP162" s="41"/>
      <c r="TMQ162" s="41"/>
      <c r="TMR162" s="41"/>
      <c r="TMS162" s="41"/>
      <c r="TMT162" s="41"/>
      <c r="TMU162" s="41"/>
      <c r="TMV162" s="41"/>
      <c r="TMW162" s="41"/>
      <c r="TMX162" s="41"/>
      <c r="TMY162" s="41"/>
      <c r="TMZ162" s="41"/>
      <c r="TNA162" s="41"/>
      <c r="TNB162" s="41"/>
      <c r="TNC162" s="41"/>
      <c r="TND162" s="41"/>
      <c r="TNE162" s="41"/>
      <c r="TNF162" s="41"/>
      <c r="TNG162" s="41"/>
      <c r="TNH162" s="41"/>
      <c r="TNI162" s="41"/>
      <c r="TNJ162" s="41"/>
      <c r="TNK162" s="41"/>
      <c r="TNL162" s="41"/>
      <c r="TNM162" s="41"/>
      <c r="TNN162" s="41"/>
      <c r="TNO162" s="41"/>
      <c r="TNP162" s="41"/>
      <c r="TNQ162" s="41"/>
      <c r="TNR162" s="41"/>
      <c r="TNS162" s="41"/>
      <c r="TNT162" s="41"/>
      <c r="TNU162" s="41"/>
      <c r="TNV162" s="41"/>
      <c r="TNW162" s="41"/>
      <c r="TNX162" s="41"/>
      <c r="TNY162" s="41"/>
      <c r="TNZ162" s="41"/>
      <c r="TOA162" s="41"/>
      <c r="TOB162" s="41"/>
      <c r="TOC162" s="41"/>
      <c r="TOD162" s="41"/>
      <c r="TOE162" s="41"/>
      <c r="TOF162" s="41"/>
      <c r="TOG162" s="41"/>
      <c r="TOH162" s="41"/>
      <c r="TOI162" s="41"/>
      <c r="TOJ162" s="41"/>
      <c r="TOK162" s="41"/>
      <c r="TOL162" s="41"/>
      <c r="TOM162" s="41"/>
      <c r="TON162" s="41"/>
      <c r="TOO162" s="41"/>
      <c r="TOP162" s="41"/>
      <c r="TOQ162" s="41"/>
      <c r="TOR162" s="41"/>
      <c r="TOS162" s="41"/>
      <c r="TOT162" s="41"/>
      <c r="TOU162" s="41"/>
      <c r="TOV162" s="41"/>
      <c r="TOW162" s="41"/>
      <c r="TOX162" s="41"/>
      <c r="TOY162" s="41"/>
      <c r="TOZ162" s="41"/>
      <c r="TPA162" s="41"/>
      <c r="TPB162" s="41"/>
      <c r="TPC162" s="41"/>
      <c r="TPD162" s="41"/>
      <c r="TPE162" s="41"/>
      <c r="TPF162" s="41"/>
      <c r="TPG162" s="41"/>
      <c r="TPH162" s="41"/>
      <c r="TPI162" s="41"/>
      <c r="TPJ162" s="41"/>
      <c r="TPK162" s="41"/>
      <c r="TPL162" s="41"/>
      <c r="TPM162" s="41"/>
      <c r="TPN162" s="41"/>
      <c r="TPO162" s="41"/>
      <c r="TPP162" s="41"/>
      <c r="TPQ162" s="41"/>
      <c r="TPR162" s="41"/>
      <c r="TPS162" s="41"/>
      <c r="TPT162" s="41"/>
      <c r="TPU162" s="41"/>
      <c r="TPV162" s="41"/>
      <c r="TPW162" s="41"/>
      <c r="TPX162" s="41"/>
      <c r="TPY162" s="41"/>
      <c r="TPZ162" s="41"/>
      <c r="TQA162" s="41"/>
      <c r="TQB162" s="41"/>
      <c r="TQC162" s="41"/>
      <c r="TQD162" s="41"/>
      <c r="TQE162" s="41"/>
      <c r="TQF162" s="41"/>
      <c r="TQG162" s="41"/>
      <c r="TQH162" s="41"/>
      <c r="TQI162" s="41"/>
      <c r="TQJ162" s="41"/>
      <c r="TQK162" s="41"/>
      <c r="TQL162" s="41"/>
      <c r="TQM162" s="41"/>
      <c r="TQN162" s="41"/>
      <c r="TQO162" s="41"/>
      <c r="TQP162" s="41"/>
      <c r="TQQ162" s="41"/>
      <c r="TQR162" s="41"/>
      <c r="TQS162" s="41"/>
      <c r="TQT162" s="41"/>
      <c r="TQU162" s="41"/>
      <c r="TQV162" s="41"/>
      <c r="TQW162" s="41"/>
      <c r="TQX162" s="41"/>
      <c r="TQY162" s="41"/>
      <c r="TQZ162" s="41"/>
      <c r="TRA162" s="41"/>
      <c r="TRB162" s="41"/>
      <c r="TRC162" s="41"/>
      <c r="TRD162" s="41"/>
      <c r="TRE162" s="41"/>
      <c r="TRF162" s="41"/>
      <c r="TRG162" s="41"/>
      <c r="TRH162" s="41"/>
      <c r="TRI162" s="41"/>
      <c r="TRJ162" s="41"/>
      <c r="TRK162" s="41"/>
      <c r="TRL162" s="41"/>
      <c r="TRM162" s="41"/>
      <c r="TRN162" s="41"/>
      <c r="TRO162" s="41"/>
      <c r="TRP162" s="41"/>
      <c r="TRQ162" s="41"/>
      <c r="TRR162" s="41"/>
      <c r="TRS162" s="41"/>
      <c r="TRT162" s="41"/>
      <c r="TRU162" s="41"/>
      <c r="TRV162" s="41"/>
      <c r="TRW162" s="41"/>
      <c r="TRX162" s="41"/>
      <c r="TRY162" s="41"/>
      <c r="TRZ162" s="41"/>
      <c r="TSA162" s="41"/>
      <c r="TSB162" s="41"/>
      <c r="TSC162" s="41"/>
      <c r="TSD162" s="41"/>
      <c r="TSE162" s="41"/>
      <c r="TSF162" s="41"/>
      <c r="TSG162" s="41"/>
      <c r="TSH162" s="41"/>
      <c r="TSI162" s="41"/>
      <c r="TSJ162" s="41"/>
      <c r="TSK162" s="41"/>
      <c r="TSL162" s="41"/>
      <c r="TSM162" s="41"/>
      <c r="TSN162" s="41"/>
      <c r="TSO162" s="41"/>
      <c r="TSP162" s="41"/>
      <c r="TSQ162" s="41"/>
      <c r="TSR162" s="41"/>
      <c r="TSS162" s="41"/>
      <c r="TST162" s="41"/>
      <c r="TSU162" s="41"/>
      <c r="TSV162" s="41"/>
      <c r="TSW162" s="41"/>
      <c r="TSX162" s="41"/>
      <c r="TSY162" s="41"/>
      <c r="TSZ162" s="41"/>
      <c r="TTA162" s="41"/>
      <c r="TTB162" s="41"/>
      <c r="TTC162" s="41"/>
      <c r="TTD162" s="41"/>
      <c r="TTE162" s="41"/>
      <c r="TTF162" s="41"/>
      <c r="TTG162" s="41"/>
      <c r="TTH162" s="41"/>
      <c r="TTI162" s="41"/>
      <c r="TTJ162" s="41"/>
      <c r="TTK162" s="41"/>
      <c r="TTL162" s="41"/>
      <c r="TTM162" s="41"/>
      <c r="TTN162" s="41"/>
      <c r="TTO162" s="41"/>
      <c r="TTP162" s="41"/>
      <c r="TTQ162" s="41"/>
      <c r="TTR162" s="41"/>
      <c r="TTS162" s="41"/>
      <c r="TTT162" s="41"/>
      <c r="TTU162" s="41"/>
      <c r="TTV162" s="41"/>
      <c r="TTW162" s="41"/>
      <c r="TTX162" s="41"/>
      <c r="TTY162" s="41"/>
      <c r="TTZ162" s="41"/>
      <c r="TUA162" s="41"/>
      <c r="TUB162" s="41"/>
      <c r="TUC162" s="41"/>
      <c r="TUD162" s="41"/>
      <c r="TUE162" s="41"/>
      <c r="TUF162" s="41"/>
      <c r="TUG162" s="41"/>
      <c r="TUH162" s="41"/>
      <c r="TUI162" s="41"/>
      <c r="TUJ162" s="41"/>
      <c r="TUK162" s="41"/>
      <c r="TUL162" s="41"/>
      <c r="TUM162" s="41"/>
      <c r="TUN162" s="41"/>
      <c r="TUO162" s="41"/>
      <c r="TUP162" s="41"/>
      <c r="TUQ162" s="41"/>
      <c r="TUR162" s="41"/>
      <c r="TUS162" s="41"/>
      <c r="TUT162" s="41"/>
      <c r="TUU162" s="41"/>
      <c r="TUV162" s="41"/>
      <c r="TUW162" s="41"/>
      <c r="TUX162" s="41"/>
      <c r="TUY162" s="41"/>
      <c r="TUZ162" s="41"/>
      <c r="TVA162" s="41"/>
      <c r="TVB162" s="41"/>
      <c r="TVC162" s="41"/>
      <c r="TVD162" s="41"/>
      <c r="TVE162" s="41"/>
      <c r="TVF162" s="41"/>
      <c r="TVG162" s="41"/>
      <c r="TVH162" s="41"/>
      <c r="TVI162" s="41"/>
      <c r="TVJ162" s="41"/>
      <c r="TVK162" s="41"/>
      <c r="TVL162" s="41"/>
      <c r="TVM162" s="41"/>
      <c r="TVN162" s="41"/>
      <c r="TVO162" s="41"/>
      <c r="TVP162" s="41"/>
      <c r="TVQ162" s="41"/>
      <c r="TVR162" s="41"/>
      <c r="TVS162" s="41"/>
      <c r="TVT162" s="41"/>
      <c r="TVU162" s="41"/>
      <c r="TVV162" s="41"/>
      <c r="TVW162" s="41"/>
      <c r="TVX162" s="41"/>
      <c r="TVY162" s="41"/>
      <c r="TVZ162" s="41"/>
      <c r="TWA162" s="41"/>
      <c r="TWB162" s="41"/>
      <c r="TWC162" s="41"/>
      <c r="TWD162" s="41"/>
      <c r="TWE162" s="41"/>
      <c r="TWF162" s="41"/>
      <c r="TWG162" s="41"/>
      <c r="TWH162" s="41"/>
      <c r="TWI162" s="41"/>
      <c r="TWJ162" s="41"/>
      <c r="TWK162" s="41"/>
      <c r="TWL162" s="41"/>
      <c r="TWM162" s="41"/>
      <c r="TWN162" s="41"/>
      <c r="TWO162" s="41"/>
      <c r="TWP162" s="41"/>
      <c r="TWQ162" s="41"/>
      <c r="TWR162" s="41"/>
      <c r="TWS162" s="41"/>
      <c r="TWT162" s="41"/>
      <c r="TWU162" s="41"/>
      <c r="TWV162" s="41"/>
      <c r="TWW162" s="41"/>
      <c r="TWX162" s="41"/>
      <c r="TWY162" s="41"/>
      <c r="TWZ162" s="41"/>
      <c r="TXA162" s="41"/>
      <c r="TXB162" s="41"/>
      <c r="TXC162" s="41"/>
      <c r="TXD162" s="41"/>
      <c r="TXE162" s="41"/>
      <c r="TXF162" s="41"/>
      <c r="TXG162" s="41"/>
      <c r="TXH162" s="41"/>
      <c r="TXI162" s="41"/>
      <c r="TXJ162" s="41"/>
      <c r="TXK162" s="41"/>
      <c r="TXL162" s="41"/>
      <c r="TXM162" s="41"/>
      <c r="TXN162" s="41"/>
      <c r="TXO162" s="41"/>
      <c r="TXP162" s="41"/>
      <c r="TXQ162" s="41"/>
      <c r="TXR162" s="41"/>
      <c r="TXS162" s="41"/>
      <c r="TXT162" s="41"/>
      <c r="TXU162" s="41"/>
      <c r="TXV162" s="41"/>
      <c r="TXW162" s="41"/>
      <c r="TXX162" s="41"/>
      <c r="TXY162" s="41"/>
      <c r="TXZ162" s="41"/>
      <c r="TYA162" s="41"/>
      <c r="TYB162" s="41"/>
      <c r="TYC162" s="41"/>
      <c r="TYD162" s="41"/>
      <c r="TYE162" s="41"/>
      <c r="TYF162" s="41"/>
      <c r="TYG162" s="41"/>
      <c r="TYH162" s="41"/>
      <c r="TYI162" s="41"/>
      <c r="TYJ162" s="41"/>
      <c r="TYK162" s="41"/>
      <c r="TYL162" s="41"/>
      <c r="TYM162" s="41"/>
      <c r="TYN162" s="41"/>
      <c r="TYO162" s="41"/>
      <c r="TYP162" s="41"/>
      <c r="TYQ162" s="41"/>
      <c r="TYR162" s="41"/>
      <c r="TYS162" s="41"/>
      <c r="TYT162" s="41"/>
      <c r="TYU162" s="41"/>
      <c r="TYV162" s="41"/>
      <c r="TYW162" s="41"/>
      <c r="TYX162" s="41"/>
      <c r="TYY162" s="41"/>
      <c r="TYZ162" s="41"/>
      <c r="TZA162" s="41"/>
      <c r="TZB162" s="41"/>
      <c r="TZC162" s="41"/>
      <c r="TZD162" s="41"/>
      <c r="TZE162" s="41"/>
      <c r="TZF162" s="41"/>
      <c r="TZG162" s="41"/>
      <c r="TZH162" s="41"/>
      <c r="TZI162" s="41"/>
      <c r="TZJ162" s="41"/>
      <c r="TZK162" s="41"/>
      <c r="TZL162" s="41"/>
      <c r="TZM162" s="41"/>
      <c r="TZN162" s="41"/>
      <c r="TZO162" s="41"/>
      <c r="TZP162" s="41"/>
      <c r="TZQ162" s="41"/>
      <c r="TZR162" s="41"/>
      <c r="TZS162" s="41"/>
      <c r="TZT162" s="41"/>
      <c r="TZU162" s="41"/>
      <c r="TZV162" s="41"/>
      <c r="TZW162" s="41"/>
      <c r="TZX162" s="41"/>
      <c r="TZY162" s="41"/>
      <c r="TZZ162" s="41"/>
      <c r="UAA162" s="41"/>
      <c r="UAB162" s="41"/>
      <c r="UAC162" s="41"/>
      <c r="UAD162" s="41"/>
      <c r="UAE162" s="41"/>
      <c r="UAF162" s="41"/>
      <c r="UAG162" s="41"/>
      <c r="UAH162" s="41"/>
      <c r="UAI162" s="41"/>
      <c r="UAJ162" s="41"/>
      <c r="UAK162" s="41"/>
      <c r="UAL162" s="41"/>
      <c r="UAM162" s="41"/>
      <c r="UAN162" s="41"/>
      <c r="UAO162" s="41"/>
      <c r="UAP162" s="41"/>
      <c r="UAQ162" s="41"/>
      <c r="UAR162" s="41"/>
      <c r="UAS162" s="41"/>
      <c r="UAT162" s="41"/>
      <c r="UAU162" s="41"/>
      <c r="UAV162" s="41"/>
      <c r="UAW162" s="41"/>
      <c r="UAX162" s="41"/>
      <c r="UAY162" s="41"/>
      <c r="UAZ162" s="41"/>
      <c r="UBA162" s="41"/>
      <c r="UBB162" s="41"/>
      <c r="UBC162" s="41"/>
      <c r="UBD162" s="41"/>
      <c r="UBE162" s="41"/>
      <c r="UBF162" s="41"/>
      <c r="UBG162" s="41"/>
      <c r="UBH162" s="41"/>
      <c r="UBI162" s="41"/>
      <c r="UBJ162" s="41"/>
      <c r="UBK162" s="41"/>
      <c r="UBL162" s="41"/>
      <c r="UBM162" s="41"/>
      <c r="UBN162" s="41"/>
      <c r="UBO162" s="41"/>
      <c r="UBP162" s="41"/>
      <c r="UBQ162" s="41"/>
      <c r="UBR162" s="41"/>
      <c r="UBS162" s="41"/>
      <c r="UBT162" s="41"/>
      <c r="UBU162" s="41"/>
      <c r="UBV162" s="41"/>
      <c r="UBW162" s="41"/>
      <c r="UBX162" s="41"/>
      <c r="UBY162" s="41"/>
      <c r="UBZ162" s="41"/>
      <c r="UCA162" s="41"/>
      <c r="UCB162" s="41"/>
      <c r="UCC162" s="41"/>
      <c r="UCD162" s="41"/>
      <c r="UCE162" s="41"/>
      <c r="UCF162" s="41"/>
      <c r="UCG162" s="41"/>
      <c r="UCH162" s="41"/>
      <c r="UCI162" s="41"/>
      <c r="UCJ162" s="41"/>
      <c r="UCK162" s="41"/>
      <c r="UCL162" s="41"/>
      <c r="UCM162" s="41"/>
      <c r="UCN162" s="41"/>
      <c r="UCO162" s="41"/>
      <c r="UCP162" s="41"/>
      <c r="UCQ162" s="41"/>
      <c r="UCR162" s="41"/>
      <c r="UCS162" s="41"/>
      <c r="UCT162" s="41"/>
      <c r="UCU162" s="41"/>
      <c r="UCV162" s="41"/>
      <c r="UCW162" s="41"/>
      <c r="UCX162" s="41"/>
      <c r="UCY162" s="41"/>
      <c r="UCZ162" s="41"/>
      <c r="UDA162" s="41"/>
      <c r="UDB162" s="41"/>
      <c r="UDC162" s="41"/>
      <c r="UDD162" s="41"/>
      <c r="UDE162" s="41"/>
      <c r="UDF162" s="41"/>
      <c r="UDG162" s="41"/>
      <c r="UDH162" s="41"/>
      <c r="UDI162" s="41"/>
      <c r="UDJ162" s="41"/>
      <c r="UDK162" s="41"/>
      <c r="UDL162" s="41"/>
      <c r="UDM162" s="41"/>
      <c r="UDN162" s="41"/>
      <c r="UDO162" s="41"/>
      <c r="UDP162" s="41"/>
      <c r="UDQ162" s="41"/>
      <c r="UDR162" s="41"/>
      <c r="UDS162" s="41"/>
      <c r="UDT162" s="41"/>
      <c r="UDU162" s="41"/>
      <c r="UDV162" s="41"/>
      <c r="UDW162" s="41"/>
      <c r="UDX162" s="41"/>
      <c r="UDY162" s="41"/>
      <c r="UDZ162" s="41"/>
      <c r="UEA162" s="41"/>
      <c r="UEB162" s="41"/>
      <c r="UEC162" s="41"/>
      <c r="UED162" s="41"/>
      <c r="UEE162" s="41"/>
      <c r="UEF162" s="41"/>
      <c r="UEG162" s="41"/>
      <c r="UEH162" s="41"/>
      <c r="UEI162" s="41"/>
      <c r="UEJ162" s="41"/>
      <c r="UEK162" s="41"/>
      <c r="UEL162" s="41"/>
      <c r="UEM162" s="41"/>
      <c r="UEN162" s="41"/>
      <c r="UEO162" s="41"/>
      <c r="UEP162" s="41"/>
      <c r="UEQ162" s="41"/>
      <c r="UER162" s="41"/>
      <c r="UES162" s="41"/>
      <c r="UET162" s="41"/>
      <c r="UEU162" s="41"/>
      <c r="UEV162" s="41"/>
      <c r="UEW162" s="41"/>
      <c r="UEX162" s="41"/>
      <c r="UEY162" s="41"/>
      <c r="UEZ162" s="41"/>
      <c r="UFA162" s="41"/>
      <c r="UFB162" s="41"/>
      <c r="UFC162" s="41"/>
      <c r="UFD162" s="41"/>
      <c r="UFE162" s="41"/>
      <c r="UFF162" s="41"/>
      <c r="UFG162" s="41"/>
      <c r="UFH162" s="41"/>
      <c r="UFI162" s="41"/>
      <c r="UFJ162" s="41"/>
      <c r="UFK162" s="41"/>
      <c r="UFL162" s="41"/>
      <c r="UFM162" s="41"/>
      <c r="UFN162" s="41"/>
      <c r="UFO162" s="41"/>
      <c r="UFP162" s="41"/>
      <c r="UFQ162" s="41"/>
      <c r="UFR162" s="41"/>
      <c r="UFS162" s="41"/>
      <c r="UFT162" s="41"/>
      <c r="UFU162" s="41"/>
      <c r="UFV162" s="41"/>
      <c r="UFW162" s="41"/>
      <c r="UFX162" s="41"/>
      <c r="UFY162" s="41"/>
      <c r="UFZ162" s="41"/>
      <c r="UGA162" s="41"/>
      <c r="UGB162" s="41"/>
      <c r="UGC162" s="41"/>
      <c r="UGD162" s="41"/>
      <c r="UGE162" s="41"/>
      <c r="UGF162" s="41"/>
      <c r="UGG162" s="41"/>
      <c r="UGH162" s="41"/>
      <c r="UGI162" s="41"/>
      <c r="UGJ162" s="41"/>
      <c r="UGK162" s="41"/>
      <c r="UGL162" s="41"/>
      <c r="UGM162" s="41"/>
      <c r="UGN162" s="41"/>
      <c r="UGO162" s="41"/>
      <c r="UGP162" s="41"/>
      <c r="UGQ162" s="41"/>
      <c r="UGR162" s="41"/>
      <c r="UGS162" s="41"/>
      <c r="UGT162" s="41"/>
      <c r="UGU162" s="41"/>
      <c r="UGV162" s="41"/>
      <c r="UGW162" s="41"/>
      <c r="UGX162" s="41"/>
      <c r="UGY162" s="41"/>
      <c r="UGZ162" s="41"/>
      <c r="UHA162" s="41"/>
      <c r="UHB162" s="41"/>
      <c r="UHC162" s="41"/>
      <c r="UHD162" s="41"/>
      <c r="UHE162" s="41"/>
      <c r="UHF162" s="41"/>
      <c r="UHG162" s="41"/>
      <c r="UHH162" s="41"/>
      <c r="UHI162" s="41"/>
      <c r="UHJ162" s="41"/>
      <c r="UHK162" s="41"/>
      <c r="UHL162" s="41"/>
      <c r="UHM162" s="41"/>
      <c r="UHN162" s="41"/>
      <c r="UHO162" s="41"/>
      <c r="UHP162" s="41"/>
      <c r="UHQ162" s="41"/>
      <c r="UHR162" s="41"/>
      <c r="UHS162" s="41"/>
      <c r="UHT162" s="41"/>
      <c r="UHU162" s="41"/>
      <c r="UHV162" s="41"/>
      <c r="UHW162" s="41"/>
      <c r="UHX162" s="41"/>
      <c r="UHY162" s="41"/>
      <c r="UHZ162" s="41"/>
      <c r="UIA162" s="41"/>
      <c r="UIB162" s="41"/>
      <c r="UIC162" s="41"/>
      <c r="UID162" s="41"/>
      <c r="UIE162" s="41"/>
      <c r="UIF162" s="41"/>
      <c r="UIG162" s="41"/>
      <c r="UIH162" s="41"/>
      <c r="UII162" s="41"/>
      <c r="UIJ162" s="41"/>
      <c r="UIK162" s="41"/>
      <c r="UIL162" s="41"/>
      <c r="UIM162" s="41"/>
      <c r="UIN162" s="41"/>
      <c r="UIO162" s="41"/>
      <c r="UIP162" s="41"/>
      <c r="UIQ162" s="41"/>
      <c r="UIR162" s="41"/>
      <c r="UIS162" s="41"/>
      <c r="UIT162" s="41"/>
      <c r="UIU162" s="41"/>
      <c r="UIV162" s="41"/>
      <c r="UIW162" s="41"/>
      <c r="UIX162" s="41"/>
      <c r="UIY162" s="41"/>
      <c r="UIZ162" s="41"/>
      <c r="UJA162" s="41"/>
      <c r="UJB162" s="41"/>
      <c r="UJC162" s="41"/>
      <c r="UJD162" s="41"/>
      <c r="UJE162" s="41"/>
      <c r="UJF162" s="41"/>
      <c r="UJG162" s="41"/>
      <c r="UJH162" s="41"/>
      <c r="UJI162" s="41"/>
      <c r="UJJ162" s="41"/>
      <c r="UJK162" s="41"/>
      <c r="UJL162" s="41"/>
      <c r="UJM162" s="41"/>
      <c r="UJN162" s="41"/>
      <c r="UJO162" s="41"/>
      <c r="UJP162" s="41"/>
      <c r="UJQ162" s="41"/>
      <c r="UJR162" s="41"/>
      <c r="UJS162" s="41"/>
      <c r="UJT162" s="41"/>
      <c r="UJU162" s="41"/>
      <c r="UJV162" s="41"/>
      <c r="UJW162" s="41"/>
      <c r="UJX162" s="41"/>
      <c r="UJY162" s="41"/>
      <c r="UJZ162" s="41"/>
      <c r="UKA162" s="41"/>
      <c r="UKB162" s="41"/>
      <c r="UKC162" s="41"/>
      <c r="UKD162" s="41"/>
      <c r="UKE162" s="41"/>
      <c r="UKF162" s="41"/>
      <c r="UKG162" s="41"/>
      <c r="UKH162" s="41"/>
      <c r="UKI162" s="41"/>
      <c r="UKJ162" s="41"/>
      <c r="UKK162" s="41"/>
      <c r="UKL162" s="41"/>
      <c r="UKM162" s="41"/>
      <c r="UKN162" s="41"/>
      <c r="UKO162" s="41"/>
      <c r="UKP162" s="41"/>
      <c r="UKQ162" s="41"/>
      <c r="UKR162" s="41"/>
      <c r="UKS162" s="41"/>
      <c r="UKT162" s="41"/>
      <c r="UKU162" s="41"/>
      <c r="UKV162" s="41"/>
      <c r="UKW162" s="41"/>
      <c r="UKX162" s="41"/>
      <c r="UKY162" s="41"/>
      <c r="UKZ162" s="41"/>
      <c r="ULA162" s="41"/>
      <c r="ULB162" s="41"/>
      <c r="ULC162" s="41"/>
      <c r="ULD162" s="41"/>
      <c r="ULE162" s="41"/>
      <c r="ULF162" s="41"/>
      <c r="ULG162" s="41"/>
      <c r="ULH162" s="41"/>
      <c r="ULI162" s="41"/>
      <c r="ULJ162" s="41"/>
      <c r="ULK162" s="41"/>
      <c r="ULL162" s="41"/>
      <c r="ULM162" s="41"/>
      <c r="ULN162" s="41"/>
      <c r="ULO162" s="41"/>
      <c r="ULP162" s="41"/>
      <c r="ULQ162" s="41"/>
      <c r="ULR162" s="41"/>
      <c r="ULS162" s="41"/>
      <c r="ULT162" s="41"/>
      <c r="ULU162" s="41"/>
      <c r="ULV162" s="41"/>
      <c r="ULW162" s="41"/>
      <c r="ULX162" s="41"/>
      <c r="ULY162" s="41"/>
      <c r="ULZ162" s="41"/>
      <c r="UMA162" s="41"/>
      <c r="UMB162" s="41"/>
      <c r="UMC162" s="41"/>
      <c r="UMD162" s="41"/>
      <c r="UME162" s="41"/>
      <c r="UMF162" s="41"/>
      <c r="UMG162" s="41"/>
      <c r="UMH162" s="41"/>
      <c r="UMI162" s="41"/>
      <c r="UMJ162" s="41"/>
      <c r="UMK162" s="41"/>
      <c r="UML162" s="41"/>
      <c r="UMM162" s="41"/>
      <c r="UMN162" s="41"/>
      <c r="UMO162" s="41"/>
      <c r="UMP162" s="41"/>
      <c r="UMQ162" s="41"/>
      <c r="UMR162" s="41"/>
      <c r="UMS162" s="41"/>
      <c r="UMT162" s="41"/>
      <c r="UMU162" s="41"/>
      <c r="UMV162" s="41"/>
      <c r="UMW162" s="41"/>
      <c r="UMX162" s="41"/>
      <c r="UMY162" s="41"/>
      <c r="UMZ162" s="41"/>
      <c r="UNA162" s="41"/>
      <c r="UNB162" s="41"/>
      <c r="UNC162" s="41"/>
      <c r="UND162" s="41"/>
      <c r="UNE162" s="41"/>
      <c r="UNF162" s="41"/>
      <c r="UNG162" s="41"/>
      <c r="UNH162" s="41"/>
      <c r="UNI162" s="41"/>
      <c r="UNJ162" s="41"/>
      <c r="UNK162" s="41"/>
      <c r="UNL162" s="41"/>
      <c r="UNM162" s="41"/>
      <c r="UNN162" s="41"/>
      <c r="UNO162" s="41"/>
      <c r="UNP162" s="41"/>
      <c r="UNQ162" s="41"/>
      <c r="UNR162" s="41"/>
      <c r="UNS162" s="41"/>
      <c r="UNT162" s="41"/>
      <c r="UNU162" s="41"/>
      <c r="UNV162" s="41"/>
      <c r="UNW162" s="41"/>
      <c r="UNX162" s="41"/>
      <c r="UNY162" s="41"/>
      <c r="UNZ162" s="41"/>
      <c r="UOA162" s="41"/>
      <c r="UOB162" s="41"/>
      <c r="UOC162" s="41"/>
      <c r="UOD162" s="41"/>
      <c r="UOE162" s="41"/>
      <c r="UOF162" s="41"/>
      <c r="UOG162" s="41"/>
      <c r="UOH162" s="41"/>
      <c r="UOI162" s="41"/>
      <c r="UOJ162" s="41"/>
      <c r="UOK162" s="41"/>
      <c r="UOL162" s="41"/>
      <c r="UOM162" s="41"/>
      <c r="UON162" s="41"/>
      <c r="UOO162" s="41"/>
      <c r="UOP162" s="41"/>
      <c r="UOQ162" s="41"/>
      <c r="UOR162" s="41"/>
      <c r="UOS162" s="41"/>
      <c r="UOT162" s="41"/>
      <c r="UOU162" s="41"/>
      <c r="UOV162" s="41"/>
      <c r="UOW162" s="41"/>
      <c r="UOX162" s="41"/>
      <c r="UOY162" s="41"/>
      <c r="UOZ162" s="41"/>
      <c r="UPA162" s="41"/>
      <c r="UPB162" s="41"/>
      <c r="UPC162" s="41"/>
      <c r="UPD162" s="41"/>
      <c r="UPE162" s="41"/>
      <c r="UPF162" s="41"/>
      <c r="UPG162" s="41"/>
      <c r="UPH162" s="41"/>
      <c r="UPI162" s="41"/>
      <c r="UPJ162" s="41"/>
      <c r="UPK162" s="41"/>
      <c r="UPL162" s="41"/>
      <c r="UPM162" s="41"/>
      <c r="UPN162" s="41"/>
      <c r="UPO162" s="41"/>
      <c r="UPP162" s="41"/>
      <c r="UPQ162" s="41"/>
      <c r="UPR162" s="41"/>
      <c r="UPS162" s="41"/>
      <c r="UPT162" s="41"/>
      <c r="UPU162" s="41"/>
      <c r="UPV162" s="41"/>
      <c r="UPW162" s="41"/>
      <c r="UPX162" s="41"/>
      <c r="UPY162" s="41"/>
      <c r="UPZ162" s="41"/>
      <c r="UQA162" s="41"/>
      <c r="UQB162" s="41"/>
      <c r="UQC162" s="41"/>
      <c r="UQD162" s="41"/>
      <c r="UQE162" s="41"/>
      <c r="UQF162" s="41"/>
      <c r="UQG162" s="41"/>
      <c r="UQH162" s="41"/>
      <c r="UQI162" s="41"/>
      <c r="UQJ162" s="41"/>
      <c r="UQK162" s="41"/>
      <c r="UQL162" s="41"/>
      <c r="UQM162" s="41"/>
      <c r="UQN162" s="41"/>
      <c r="UQO162" s="41"/>
      <c r="UQP162" s="41"/>
      <c r="UQQ162" s="41"/>
      <c r="UQR162" s="41"/>
      <c r="UQS162" s="41"/>
      <c r="UQT162" s="41"/>
      <c r="UQU162" s="41"/>
      <c r="UQV162" s="41"/>
      <c r="UQW162" s="41"/>
      <c r="UQX162" s="41"/>
      <c r="UQY162" s="41"/>
      <c r="UQZ162" s="41"/>
      <c r="URA162" s="41"/>
      <c r="URB162" s="41"/>
      <c r="URC162" s="41"/>
      <c r="URD162" s="41"/>
      <c r="URE162" s="41"/>
      <c r="URF162" s="41"/>
      <c r="URG162" s="41"/>
      <c r="URH162" s="41"/>
      <c r="URI162" s="41"/>
      <c r="URJ162" s="41"/>
      <c r="URK162" s="41"/>
      <c r="URL162" s="41"/>
      <c r="URM162" s="41"/>
      <c r="URN162" s="41"/>
      <c r="URO162" s="41"/>
      <c r="URP162" s="41"/>
      <c r="URQ162" s="41"/>
      <c r="URR162" s="41"/>
      <c r="URS162" s="41"/>
      <c r="URT162" s="41"/>
      <c r="URU162" s="41"/>
      <c r="URV162" s="41"/>
      <c r="URW162" s="41"/>
      <c r="URX162" s="41"/>
      <c r="URY162" s="41"/>
      <c r="URZ162" s="41"/>
      <c r="USA162" s="41"/>
      <c r="USB162" s="41"/>
      <c r="USC162" s="41"/>
      <c r="USD162" s="41"/>
      <c r="USE162" s="41"/>
      <c r="USF162" s="41"/>
      <c r="USG162" s="41"/>
      <c r="USH162" s="41"/>
      <c r="USI162" s="41"/>
      <c r="USJ162" s="41"/>
      <c r="USK162" s="41"/>
      <c r="USL162" s="41"/>
      <c r="USM162" s="41"/>
      <c r="USN162" s="41"/>
      <c r="USO162" s="41"/>
      <c r="USP162" s="41"/>
      <c r="USQ162" s="41"/>
      <c r="USR162" s="41"/>
      <c r="USS162" s="41"/>
      <c r="UST162" s="41"/>
      <c r="USU162" s="41"/>
      <c r="USV162" s="41"/>
      <c r="USW162" s="41"/>
      <c r="USX162" s="41"/>
      <c r="USY162" s="41"/>
      <c r="USZ162" s="41"/>
      <c r="UTA162" s="41"/>
      <c r="UTB162" s="41"/>
      <c r="UTC162" s="41"/>
      <c r="UTD162" s="41"/>
      <c r="UTE162" s="41"/>
      <c r="UTF162" s="41"/>
      <c r="UTG162" s="41"/>
      <c r="UTH162" s="41"/>
      <c r="UTI162" s="41"/>
      <c r="UTJ162" s="41"/>
      <c r="UTK162" s="41"/>
      <c r="UTL162" s="41"/>
      <c r="UTM162" s="41"/>
      <c r="UTN162" s="41"/>
      <c r="UTO162" s="41"/>
      <c r="UTP162" s="41"/>
      <c r="UTQ162" s="41"/>
      <c r="UTR162" s="41"/>
      <c r="UTS162" s="41"/>
      <c r="UTT162" s="41"/>
      <c r="UTU162" s="41"/>
      <c r="UTV162" s="41"/>
      <c r="UTW162" s="41"/>
      <c r="UTX162" s="41"/>
      <c r="UTY162" s="41"/>
      <c r="UTZ162" s="41"/>
      <c r="UUA162" s="41"/>
      <c r="UUB162" s="41"/>
      <c r="UUC162" s="41"/>
      <c r="UUD162" s="41"/>
      <c r="UUE162" s="41"/>
      <c r="UUF162" s="41"/>
      <c r="UUG162" s="41"/>
      <c r="UUH162" s="41"/>
      <c r="UUI162" s="41"/>
      <c r="UUJ162" s="41"/>
      <c r="UUK162" s="41"/>
      <c r="UUL162" s="41"/>
      <c r="UUM162" s="41"/>
      <c r="UUN162" s="41"/>
      <c r="UUO162" s="41"/>
      <c r="UUP162" s="41"/>
      <c r="UUQ162" s="41"/>
      <c r="UUR162" s="41"/>
      <c r="UUS162" s="41"/>
      <c r="UUT162" s="41"/>
      <c r="UUU162" s="41"/>
      <c r="UUV162" s="41"/>
      <c r="UUW162" s="41"/>
      <c r="UUX162" s="41"/>
      <c r="UUY162" s="41"/>
      <c r="UUZ162" s="41"/>
      <c r="UVA162" s="41"/>
      <c r="UVB162" s="41"/>
      <c r="UVC162" s="41"/>
      <c r="UVD162" s="41"/>
      <c r="UVE162" s="41"/>
      <c r="UVF162" s="41"/>
      <c r="UVG162" s="41"/>
      <c r="UVH162" s="41"/>
      <c r="UVI162" s="41"/>
      <c r="UVJ162" s="41"/>
      <c r="UVK162" s="41"/>
      <c r="UVL162" s="41"/>
      <c r="UVM162" s="41"/>
      <c r="UVN162" s="41"/>
      <c r="UVO162" s="41"/>
      <c r="UVP162" s="41"/>
      <c r="UVQ162" s="41"/>
      <c r="UVR162" s="41"/>
      <c r="UVS162" s="41"/>
      <c r="UVT162" s="41"/>
      <c r="UVU162" s="41"/>
      <c r="UVV162" s="41"/>
      <c r="UVW162" s="41"/>
      <c r="UVX162" s="41"/>
      <c r="UVY162" s="41"/>
      <c r="UVZ162" s="41"/>
      <c r="UWA162" s="41"/>
      <c r="UWB162" s="41"/>
      <c r="UWC162" s="41"/>
      <c r="UWD162" s="41"/>
      <c r="UWE162" s="41"/>
      <c r="UWF162" s="41"/>
      <c r="UWG162" s="41"/>
      <c r="UWH162" s="41"/>
      <c r="UWI162" s="41"/>
      <c r="UWJ162" s="41"/>
      <c r="UWK162" s="41"/>
      <c r="UWL162" s="41"/>
      <c r="UWM162" s="41"/>
      <c r="UWN162" s="41"/>
      <c r="UWO162" s="41"/>
      <c r="UWP162" s="41"/>
      <c r="UWQ162" s="41"/>
      <c r="UWR162" s="41"/>
      <c r="UWS162" s="41"/>
      <c r="UWT162" s="41"/>
      <c r="UWU162" s="41"/>
      <c r="UWV162" s="41"/>
      <c r="UWW162" s="41"/>
      <c r="UWX162" s="41"/>
      <c r="UWY162" s="41"/>
      <c r="UWZ162" s="41"/>
      <c r="UXA162" s="41"/>
      <c r="UXB162" s="41"/>
      <c r="UXC162" s="41"/>
      <c r="UXD162" s="41"/>
      <c r="UXE162" s="41"/>
      <c r="UXF162" s="41"/>
      <c r="UXG162" s="41"/>
      <c r="UXH162" s="41"/>
      <c r="UXI162" s="41"/>
      <c r="UXJ162" s="41"/>
      <c r="UXK162" s="41"/>
      <c r="UXL162" s="41"/>
      <c r="UXM162" s="41"/>
      <c r="UXN162" s="41"/>
      <c r="UXO162" s="41"/>
      <c r="UXP162" s="41"/>
      <c r="UXQ162" s="41"/>
      <c r="UXR162" s="41"/>
      <c r="UXS162" s="41"/>
      <c r="UXT162" s="41"/>
      <c r="UXU162" s="41"/>
      <c r="UXV162" s="41"/>
      <c r="UXW162" s="41"/>
      <c r="UXX162" s="41"/>
      <c r="UXY162" s="41"/>
      <c r="UXZ162" s="41"/>
      <c r="UYA162" s="41"/>
      <c r="UYB162" s="41"/>
      <c r="UYC162" s="41"/>
      <c r="UYD162" s="41"/>
      <c r="UYE162" s="41"/>
      <c r="UYF162" s="41"/>
      <c r="UYG162" s="41"/>
      <c r="UYH162" s="41"/>
      <c r="UYI162" s="41"/>
      <c r="UYJ162" s="41"/>
      <c r="UYK162" s="41"/>
      <c r="UYL162" s="41"/>
      <c r="UYM162" s="41"/>
      <c r="UYN162" s="41"/>
      <c r="UYO162" s="41"/>
      <c r="UYP162" s="41"/>
      <c r="UYQ162" s="41"/>
      <c r="UYR162" s="41"/>
      <c r="UYS162" s="41"/>
      <c r="UYT162" s="41"/>
      <c r="UYU162" s="41"/>
      <c r="UYV162" s="41"/>
      <c r="UYW162" s="41"/>
      <c r="UYX162" s="41"/>
      <c r="UYY162" s="41"/>
      <c r="UYZ162" s="41"/>
      <c r="UZA162" s="41"/>
      <c r="UZB162" s="41"/>
      <c r="UZC162" s="41"/>
      <c r="UZD162" s="41"/>
      <c r="UZE162" s="41"/>
      <c r="UZF162" s="41"/>
      <c r="UZG162" s="41"/>
      <c r="UZH162" s="41"/>
      <c r="UZI162" s="41"/>
      <c r="UZJ162" s="41"/>
      <c r="UZK162" s="41"/>
      <c r="UZL162" s="41"/>
      <c r="UZM162" s="41"/>
      <c r="UZN162" s="41"/>
      <c r="UZO162" s="41"/>
      <c r="UZP162" s="41"/>
      <c r="UZQ162" s="41"/>
      <c r="UZR162" s="41"/>
      <c r="UZS162" s="41"/>
      <c r="UZT162" s="41"/>
      <c r="UZU162" s="41"/>
      <c r="UZV162" s="41"/>
      <c r="UZW162" s="41"/>
      <c r="UZX162" s="41"/>
      <c r="UZY162" s="41"/>
      <c r="UZZ162" s="41"/>
      <c r="VAA162" s="41"/>
      <c r="VAB162" s="41"/>
      <c r="VAC162" s="41"/>
      <c r="VAD162" s="41"/>
      <c r="VAE162" s="41"/>
      <c r="VAF162" s="41"/>
      <c r="VAG162" s="41"/>
      <c r="VAH162" s="41"/>
      <c r="VAI162" s="41"/>
      <c r="VAJ162" s="41"/>
      <c r="VAK162" s="41"/>
      <c r="VAL162" s="41"/>
      <c r="VAM162" s="41"/>
      <c r="VAN162" s="41"/>
      <c r="VAO162" s="41"/>
      <c r="VAP162" s="41"/>
      <c r="VAQ162" s="41"/>
      <c r="VAR162" s="41"/>
      <c r="VAS162" s="41"/>
      <c r="VAT162" s="41"/>
      <c r="VAU162" s="41"/>
      <c r="VAV162" s="41"/>
      <c r="VAW162" s="41"/>
      <c r="VAX162" s="41"/>
      <c r="VAY162" s="41"/>
      <c r="VAZ162" s="41"/>
      <c r="VBA162" s="41"/>
      <c r="VBB162" s="41"/>
      <c r="VBC162" s="41"/>
      <c r="VBD162" s="41"/>
      <c r="VBE162" s="41"/>
      <c r="VBF162" s="41"/>
      <c r="VBG162" s="41"/>
      <c r="VBH162" s="41"/>
      <c r="VBI162" s="41"/>
      <c r="VBJ162" s="41"/>
      <c r="VBK162" s="41"/>
      <c r="VBL162" s="41"/>
      <c r="VBM162" s="41"/>
      <c r="VBN162" s="41"/>
      <c r="VBO162" s="41"/>
      <c r="VBP162" s="41"/>
      <c r="VBQ162" s="41"/>
      <c r="VBR162" s="41"/>
      <c r="VBS162" s="41"/>
      <c r="VBT162" s="41"/>
      <c r="VBU162" s="41"/>
      <c r="VBV162" s="41"/>
      <c r="VBW162" s="41"/>
      <c r="VBX162" s="41"/>
      <c r="VBY162" s="41"/>
      <c r="VBZ162" s="41"/>
      <c r="VCA162" s="41"/>
      <c r="VCB162" s="41"/>
      <c r="VCC162" s="41"/>
      <c r="VCD162" s="41"/>
      <c r="VCE162" s="41"/>
      <c r="VCF162" s="41"/>
      <c r="VCG162" s="41"/>
      <c r="VCH162" s="41"/>
      <c r="VCI162" s="41"/>
      <c r="VCJ162" s="41"/>
      <c r="VCK162" s="41"/>
      <c r="VCL162" s="41"/>
      <c r="VCM162" s="41"/>
      <c r="VCN162" s="41"/>
      <c r="VCO162" s="41"/>
      <c r="VCP162" s="41"/>
      <c r="VCQ162" s="41"/>
      <c r="VCR162" s="41"/>
      <c r="VCS162" s="41"/>
      <c r="VCT162" s="41"/>
      <c r="VCU162" s="41"/>
      <c r="VCV162" s="41"/>
      <c r="VCW162" s="41"/>
      <c r="VCX162" s="41"/>
      <c r="VCY162" s="41"/>
      <c r="VCZ162" s="41"/>
      <c r="VDA162" s="41"/>
      <c r="VDB162" s="41"/>
      <c r="VDC162" s="41"/>
      <c r="VDD162" s="41"/>
      <c r="VDE162" s="41"/>
      <c r="VDF162" s="41"/>
      <c r="VDG162" s="41"/>
      <c r="VDH162" s="41"/>
      <c r="VDI162" s="41"/>
      <c r="VDJ162" s="41"/>
      <c r="VDK162" s="41"/>
      <c r="VDL162" s="41"/>
      <c r="VDM162" s="41"/>
      <c r="VDN162" s="41"/>
      <c r="VDO162" s="41"/>
      <c r="VDP162" s="41"/>
      <c r="VDQ162" s="41"/>
      <c r="VDR162" s="41"/>
      <c r="VDS162" s="41"/>
      <c r="VDT162" s="41"/>
      <c r="VDU162" s="41"/>
      <c r="VDV162" s="41"/>
      <c r="VDW162" s="41"/>
      <c r="VDX162" s="41"/>
      <c r="VDY162" s="41"/>
      <c r="VDZ162" s="41"/>
      <c r="VEA162" s="41"/>
      <c r="VEB162" s="41"/>
      <c r="VEC162" s="41"/>
      <c r="VED162" s="41"/>
      <c r="VEE162" s="41"/>
      <c r="VEF162" s="41"/>
      <c r="VEG162" s="41"/>
      <c r="VEH162" s="41"/>
      <c r="VEI162" s="41"/>
      <c r="VEJ162" s="41"/>
      <c r="VEK162" s="41"/>
      <c r="VEL162" s="41"/>
      <c r="VEM162" s="41"/>
      <c r="VEN162" s="41"/>
      <c r="VEO162" s="41"/>
      <c r="VEP162" s="41"/>
      <c r="VEQ162" s="41"/>
      <c r="VER162" s="41"/>
      <c r="VES162" s="41"/>
      <c r="VET162" s="41"/>
      <c r="VEU162" s="41"/>
      <c r="VEV162" s="41"/>
      <c r="VEW162" s="41"/>
      <c r="VEX162" s="41"/>
      <c r="VEY162" s="41"/>
      <c r="VEZ162" s="41"/>
      <c r="VFA162" s="41"/>
      <c r="VFB162" s="41"/>
      <c r="VFC162" s="41"/>
      <c r="VFD162" s="41"/>
      <c r="VFE162" s="41"/>
      <c r="VFF162" s="41"/>
      <c r="VFG162" s="41"/>
      <c r="VFH162" s="41"/>
      <c r="VFI162" s="41"/>
      <c r="VFJ162" s="41"/>
      <c r="VFK162" s="41"/>
      <c r="VFL162" s="41"/>
      <c r="VFM162" s="41"/>
      <c r="VFN162" s="41"/>
      <c r="VFO162" s="41"/>
      <c r="VFP162" s="41"/>
      <c r="VFQ162" s="41"/>
      <c r="VFR162" s="41"/>
      <c r="VFS162" s="41"/>
      <c r="VFT162" s="41"/>
      <c r="VFU162" s="41"/>
      <c r="VFV162" s="41"/>
      <c r="VFW162" s="41"/>
      <c r="VFX162" s="41"/>
      <c r="VFY162" s="41"/>
      <c r="VFZ162" s="41"/>
      <c r="VGA162" s="41"/>
      <c r="VGB162" s="41"/>
      <c r="VGC162" s="41"/>
      <c r="VGD162" s="41"/>
      <c r="VGE162" s="41"/>
      <c r="VGF162" s="41"/>
      <c r="VGG162" s="41"/>
      <c r="VGH162" s="41"/>
      <c r="VGI162" s="41"/>
      <c r="VGJ162" s="41"/>
      <c r="VGK162" s="41"/>
      <c r="VGL162" s="41"/>
      <c r="VGM162" s="41"/>
      <c r="VGN162" s="41"/>
      <c r="VGO162" s="41"/>
      <c r="VGP162" s="41"/>
      <c r="VGQ162" s="41"/>
      <c r="VGR162" s="41"/>
      <c r="VGS162" s="41"/>
      <c r="VGT162" s="41"/>
      <c r="VGU162" s="41"/>
      <c r="VGV162" s="41"/>
      <c r="VGW162" s="41"/>
      <c r="VGX162" s="41"/>
      <c r="VGY162" s="41"/>
      <c r="VGZ162" s="41"/>
      <c r="VHA162" s="41"/>
      <c r="VHB162" s="41"/>
      <c r="VHC162" s="41"/>
      <c r="VHD162" s="41"/>
      <c r="VHE162" s="41"/>
      <c r="VHF162" s="41"/>
      <c r="VHG162" s="41"/>
      <c r="VHH162" s="41"/>
      <c r="VHI162" s="41"/>
      <c r="VHJ162" s="41"/>
      <c r="VHK162" s="41"/>
      <c r="VHL162" s="41"/>
      <c r="VHM162" s="41"/>
      <c r="VHN162" s="41"/>
      <c r="VHO162" s="41"/>
      <c r="VHP162" s="41"/>
      <c r="VHQ162" s="41"/>
      <c r="VHR162" s="41"/>
      <c r="VHS162" s="41"/>
      <c r="VHT162" s="41"/>
      <c r="VHU162" s="41"/>
      <c r="VHV162" s="41"/>
      <c r="VHW162" s="41"/>
      <c r="VHX162" s="41"/>
      <c r="VHY162" s="41"/>
      <c r="VHZ162" s="41"/>
      <c r="VIA162" s="41"/>
      <c r="VIB162" s="41"/>
      <c r="VIC162" s="41"/>
      <c r="VID162" s="41"/>
      <c r="VIE162" s="41"/>
      <c r="VIF162" s="41"/>
      <c r="VIG162" s="41"/>
      <c r="VIH162" s="41"/>
      <c r="VII162" s="41"/>
      <c r="VIJ162" s="41"/>
      <c r="VIK162" s="41"/>
      <c r="VIL162" s="41"/>
      <c r="VIM162" s="41"/>
      <c r="VIN162" s="41"/>
      <c r="VIO162" s="41"/>
      <c r="VIP162" s="41"/>
      <c r="VIQ162" s="41"/>
      <c r="VIR162" s="41"/>
      <c r="VIS162" s="41"/>
      <c r="VIT162" s="41"/>
      <c r="VIU162" s="41"/>
      <c r="VIV162" s="41"/>
      <c r="VIW162" s="41"/>
      <c r="VIX162" s="41"/>
      <c r="VIY162" s="41"/>
      <c r="VIZ162" s="41"/>
      <c r="VJA162" s="41"/>
      <c r="VJB162" s="41"/>
      <c r="VJC162" s="41"/>
      <c r="VJD162" s="41"/>
      <c r="VJE162" s="41"/>
      <c r="VJF162" s="41"/>
      <c r="VJG162" s="41"/>
      <c r="VJH162" s="41"/>
      <c r="VJI162" s="41"/>
      <c r="VJJ162" s="41"/>
      <c r="VJK162" s="41"/>
      <c r="VJL162" s="41"/>
      <c r="VJM162" s="41"/>
      <c r="VJN162" s="41"/>
      <c r="VJO162" s="41"/>
      <c r="VJP162" s="41"/>
      <c r="VJQ162" s="41"/>
      <c r="VJR162" s="41"/>
      <c r="VJS162" s="41"/>
      <c r="VJT162" s="41"/>
      <c r="VJU162" s="41"/>
      <c r="VJV162" s="41"/>
      <c r="VJW162" s="41"/>
      <c r="VJX162" s="41"/>
      <c r="VJY162" s="41"/>
      <c r="VJZ162" s="41"/>
      <c r="VKA162" s="41"/>
      <c r="VKB162" s="41"/>
      <c r="VKC162" s="41"/>
      <c r="VKD162" s="41"/>
      <c r="VKE162" s="41"/>
      <c r="VKF162" s="41"/>
      <c r="VKG162" s="41"/>
      <c r="VKH162" s="41"/>
      <c r="VKI162" s="41"/>
      <c r="VKJ162" s="41"/>
      <c r="VKK162" s="41"/>
      <c r="VKL162" s="41"/>
      <c r="VKM162" s="41"/>
      <c r="VKN162" s="41"/>
      <c r="VKO162" s="41"/>
      <c r="VKP162" s="41"/>
      <c r="VKQ162" s="41"/>
      <c r="VKR162" s="41"/>
      <c r="VKS162" s="41"/>
      <c r="VKT162" s="41"/>
      <c r="VKU162" s="41"/>
      <c r="VKV162" s="41"/>
      <c r="VKW162" s="41"/>
      <c r="VKX162" s="41"/>
      <c r="VKY162" s="41"/>
      <c r="VKZ162" s="41"/>
      <c r="VLA162" s="41"/>
      <c r="VLB162" s="41"/>
      <c r="VLC162" s="41"/>
      <c r="VLD162" s="41"/>
      <c r="VLE162" s="41"/>
      <c r="VLF162" s="41"/>
      <c r="VLG162" s="41"/>
      <c r="VLH162" s="41"/>
      <c r="VLI162" s="41"/>
      <c r="VLJ162" s="41"/>
      <c r="VLK162" s="41"/>
      <c r="VLL162" s="41"/>
      <c r="VLM162" s="41"/>
      <c r="VLN162" s="41"/>
      <c r="VLO162" s="41"/>
      <c r="VLP162" s="41"/>
      <c r="VLQ162" s="41"/>
      <c r="VLR162" s="41"/>
      <c r="VLS162" s="41"/>
      <c r="VLT162" s="41"/>
      <c r="VLU162" s="41"/>
      <c r="VLV162" s="41"/>
      <c r="VLW162" s="41"/>
      <c r="VLX162" s="41"/>
      <c r="VLY162" s="41"/>
      <c r="VLZ162" s="41"/>
      <c r="VMA162" s="41"/>
      <c r="VMB162" s="41"/>
      <c r="VMC162" s="41"/>
      <c r="VMD162" s="41"/>
      <c r="VME162" s="41"/>
      <c r="VMF162" s="41"/>
      <c r="VMG162" s="41"/>
      <c r="VMH162" s="41"/>
      <c r="VMI162" s="41"/>
      <c r="VMJ162" s="41"/>
      <c r="VMK162" s="41"/>
      <c r="VML162" s="41"/>
      <c r="VMM162" s="41"/>
      <c r="VMN162" s="41"/>
      <c r="VMO162" s="41"/>
      <c r="VMP162" s="41"/>
      <c r="VMQ162" s="41"/>
      <c r="VMR162" s="41"/>
      <c r="VMS162" s="41"/>
      <c r="VMT162" s="41"/>
      <c r="VMU162" s="41"/>
      <c r="VMV162" s="41"/>
      <c r="VMW162" s="41"/>
      <c r="VMX162" s="41"/>
      <c r="VMY162" s="41"/>
      <c r="VMZ162" s="41"/>
      <c r="VNA162" s="41"/>
      <c r="VNB162" s="41"/>
      <c r="VNC162" s="41"/>
      <c r="VND162" s="41"/>
      <c r="VNE162" s="41"/>
      <c r="VNF162" s="41"/>
      <c r="VNG162" s="41"/>
      <c r="VNH162" s="41"/>
      <c r="VNI162" s="41"/>
      <c r="VNJ162" s="41"/>
      <c r="VNK162" s="41"/>
      <c r="VNL162" s="41"/>
      <c r="VNM162" s="41"/>
      <c r="VNN162" s="41"/>
      <c r="VNO162" s="41"/>
      <c r="VNP162" s="41"/>
      <c r="VNQ162" s="41"/>
      <c r="VNR162" s="41"/>
      <c r="VNS162" s="41"/>
      <c r="VNT162" s="41"/>
      <c r="VNU162" s="41"/>
      <c r="VNV162" s="41"/>
      <c r="VNW162" s="41"/>
      <c r="VNX162" s="41"/>
      <c r="VNY162" s="41"/>
      <c r="VNZ162" s="41"/>
      <c r="VOA162" s="41"/>
      <c r="VOB162" s="41"/>
      <c r="VOC162" s="41"/>
      <c r="VOD162" s="41"/>
      <c r="VOE162" s="41"/>
      <c r="VOF162" s="41"/>
      <c r="VOG162" s="41"/>
      <c r="VOH162" s="41"/>
      <c r="VOI162" s="41"/>
      <c r="VOJ162" s="41"/>
      <c r="VOK162" s="41"/>
      <c r="VOL162" s="41"/>
      <c r="VOM162" s="41"/>
      <c r="VON162" s="41"/>
      <c r="VOO162" s="41"/>
      <c r="VOP162" s="41"/>
      <c r="VOQ162" s="41"/>
      <c r="VOR162" s="41"/>
      <c r="VOS162" s="41"/>
      <c r="VOT162" s="41"/>
      <c r="VOU162" s="41"/>
      <c r="VOV162" s="41"/>
      <c r="VOW162" s="41"/>
      <c r="VOX162" s="41"/>
      <c r="VOY162" s="41"/>
      <c r="VOZ162" s="41"/>
      <c r="VPA162" s="41"/>
      <c r="VPB162" s="41"/>
      <c r="VPC162" s="41"/>
      <c r="VPD162" s="41"/>
      <c r="VPE162" s="41"/>
      <c r="VPF162" s="41"/>
      <c r="VPG162" s="41"/>
      <c r="VPH162" s="41"/>
      <c r="VPI162" s="41"/>
      <c r="VPJ162" s="41"/>
      <c r="VPK162" s="41"/>
      <c r="VPL162" s="41"/>
      <c r="VPM162" s="41"/>
      <c r="VPN162" s="41"/>
      <c r="VPO162" s="41"/>
      <c r="VPP162" s="41"/>
      <c r="VPQ162" s="41"/>
      <c r="VPR162" s="41"/>
      <c r="VPS162" s="41"/>
      <c r="VPT162" s="41"/>
      <c r="VPU162" s="41"/>
      <c r="VPV162" s="41"/>
      <c r="VPW162" s="41"/>
      <c r="VPX162" s="41"/>
      <c r="VPY162" s="41"/>
      <c r="VPZ162" s="41"/>
      <c r="VQA162" s="41"/>
      <c r="VQB162" s="41"/>
      <c r="VQC162" s="41"/>
      <c r="VQD162" s="41"/>
      <c r="VQE162" s="41"/>
      <c r="VQF162" s="41"/>
      <c r="VQG162" s="41"/>
      <c r="VQH162" s="41"/>
      <c r="VQI162" s="41"/>
      <c r="VQJ162" s="41"/>
      <c r="VQK162" s="41"/>
      <c r="VQL162" s="41"/>
      <c r="VQM162" s="41"/>
      <c r="VQN162" s="41"/>
      <c r="VQO162" s="41"/>
      <c r="VQP162" s="41"/>
      <c r="VQQ162" s="41"/>
      <c r="VQR162" s="41"/>
      <c r="VQS162" s="41"/>
      <c r="VQT162" s="41"/>
      <c r="VQU162" s="41"/>
      <c r="VQV162" s="41"/>
      <c r="VQW162" s="41"/>
      <c r="VQX162" s="41"/>
      <c r="VQY162" s="41"/>
      <c r="VQZ162" s="41"/>
      <c r="VRA162" s="41"/>
      <c r="VRB162" s="41"/>
      <c r="VRC162" s="41"/>
      <c r="VRD162" s="41"/>
      <c r="VRE162" s="41"/>
      <c r="VRF162" s="41"/>
      <c r="VRG162" s="41"/>
      <c r="VRH162" s="41"/>
      <c r="VRI162" s="41"/>
      <c r="VRJ162" s="41"/>
      <c r="VRK162" s="41"/>
      <c r="VRL162" s="41"/>
      <c r="VRM162" s="41"/>
      <c r="VRN162" s="41"/>
      <c r="VRO162" s="41"/>
      <c r="VRP162" s="41"/>
      <c r="VRQ162" s="41"/>
      <c r="VRR162" s="41"/>
      <c r="VRS162" s="41"/>
      <c r="VRT162" s="41"/>
      <c r="VRU162" s="41"/>
      <c r="VRV162" s="41"/>
      <c r="VRW162" s="41"/>
      <c r="VRX162" s="41"/>
      <c r="VRY162" s="41"/>
      <c r="VRZ162" s="41"/>
      <c r="VSA162" s="41"/>
      <c r="VSB162" s="41"/>
      <c r="VSC162" s="41"/>
      <c r="VSD162" s="41"/>
      <c r="VSE162" s="41"/>
      <c r="VSF162" s="41"/>
      <c r="VSG162" s="41"/>
      <c r="VSH162" s="41"/>
      <c r="VSI162" s="41"/>
      <c r="VSJ162" s="41"/>
      <c r="VSK162" s="41"/>
      <c r="VSL162" s="41"/>
      <c r="VSM162" s="41"/>
      <c r="VSN162" s="41"/>
      <c r="VSO162" s="41"/>
      <c r="VSP162" s="41"/>
      <c r="VSQ162" s="41"/>
      <c r="VSR162" s="41"/>
      <c r="VSS162" s="41"/>
      <c r="VST162" s="41"/>
      <c r="VSU162" s="41"/>
      <c r="VSV162" s="41"/>
      <c r="VSW162" s="41"/>
      <c r="VSX162" s="41"/>
      <c r="VSY162" s="41"/>
      <c r="VSZ162" s="41"/>
      <c r="VTA162" s="41"/>
      <c r="VTB162" s="41"/>
      <c r="VTC162" s="41"/>
      <c r="VTD162" s="41"/>
      <c r="VTE162" s="41"/>
      <c r="VTF162" s="41"/>
      <c r="VTG162" s="41"/>
      <c r="VTH162" s="41"/>
      <c r="VTI162" s="41"/>
      <c r="VTJ162" s="41"/>
      <c r="VTK162" s="41"/>
      <c r="VTL162" s="41"/>
      <c r="VTM162" s="41"/>
      <c r="VTN162" s="41"/>
      <c r="VTO162" s="41"/>
      <c r="VTP162" s="41"/>
      <c r="VTQ162" s="41"/>
      <c r="VTR162" s="41"/>
      <c r="VTS162" s="41"/>
      <c r="VTT162" s="41"/>
      <c r="VTU162" s="41"/>
      <c r="VTV162" s="41"/>
      <c r="VTW162" s="41"/>
      <c r="VTX162" s="41"/>
      <c r="VTY162" s="41"/>
      <c r="VTZ162" s="41"/>
      <c r="VUA162" s="41"/>
      <c r="VUB162" s="41"/>
      <c r="VUC162" s="41"/>
      <c r="VUD162" s="41"/>
      <c r="VUE162" s="41"/>
      <c r="VUF162" s="41"/>
      <c r="VUG162" s="41"/>
      <c r="VUH162" s="41"/>
      <c r="VUI162" s="41"/>
      <c r="VUJ162" s="41"/>
      <c r="VUK162" s="41"/>
      <c r="VUL162" s="41"/>
      <c r="VUM162" s="41"/>
      <c r="VUN162" s="41"/>
      <c r="VUO162" s="41"/>
      <c r="VUP162" s="41"/>
      <c r="VUQ162" s="41"/>
      <c r="VUR162" s="41"/>
      <c r="VUS162" s="41"/>
      <c r="VUT162" s="41"/>
      <c r="VUU162" s="41"/>
      <c r="VUV162" s="41"/>
      <c r="VUW162" s="41"/>
      <c r="VUX162" s="41"/>
      <c r="VUY162" s="41"/>
      <c r="VUZ162" s="41"/>
      <c r="VVA162" s="41"/>
      <c r="VVB162" s="41"/>
      <c r="VVC162" s="41"/>
      <c r="VVD162" s="41"/>
      <c r="VVE162" s="41"/>
      <c r="VVF162" s="41"/>
      <c r="VVG162" s="41"/>
      <c r="VVH162" s="41"/>
      <c r="VVI162" s="41"/>
      <c r="VVJ162" s="41"/>
      <c r="VVK162" s="41"/>
      <c r="VVL162" s="41"/>
      <c r="VVM162" s="41"/>
      <c r="VVN162" s="41"/>
      <c r="VVO162" s="41"/>
      <c r="VVP162" s="41"/>
      <c r="VVQ162" s="41"/>
      <c r="VVR162" s="41"/>
      <c r="VVS162" s="41"/>
      <c r="VVT162" s="41"/>
      <c r="VVU162" s="41"/>
      <c r="VVV162" s="41"/>
      <c r="VVW162" s="41"/>
      <c r="VVX162" s="41"/>
      <c r="VVY162" s="41"/>
      <c r="VVZ162" s="41"/>
      <c r="VWA162" s="41"/>
      <c r="VWB162" s="41"/>
      <c r="VWC162" s="41"/>
      <c r="VWD162" s="41"/>
      <c r="VWE162" s="41"/>
      <c r="VWF162" s="41"/>
      <c r="VWG162" s="41"/>
      <c r="VWH162" s="41"/>
      <c r="VWI162" s="41"/>
      <c r="VWJ162" s="41"/>
      <c r="VWK162" s="41"/>
      <c r="VWL162" s="41"/>
      <c r="VWM162" s="41"/>
      <c r="VWN162" s="41"/>
      <c r="VWO162" s="41"/>
      <c r="VWP162" s="41"/>
      <c r="VWQ162" s="41"/>
      <c r="VWR162" s="41"/>
      <c r="VWS162" s="41"/>
      <c r="VWT162" s="41"/>
      <c r="VWU162" s="41"/>
      <c r="VWV162" s="41"/>
      <c r="VWW162" s="41"/>
      <c r="VWX162" s="41"/>
      <c r="VWY162" s="41"/>
      <c r="VWZ162" s="41"/>
      <c r="VXA162" s="41"/>
      <c r="VXB162" s="41"/>
      <c r="VXC162" s="41"/>
      <c r="VXD162" s="41"/>
      <c r="VXE162" s="41"/>
      <c r="VXF162" s="41"/>
      <c r="VXG162" s="41"/>
      <c r="VXH162" s="41"/>
      <c r="VXI162" s="41"/>
      <c r="VXJ162" s="41"/>
      <c r="VXK162" s="41"/>
      <c r="VXL162" s="41"/>
      <c r="VXM162" s="41"/>
      <c r="VXN162" s="41"/>
      <c r="VXO162" s="41"/>
      <c r="VXP162" s="41"/>
      <c r="VXQ162" s="41"/>
      <c r="VXR162" s="41"/>
      <c r="VXS162" s="41"/>
      <c r="VXT162" s="41"/>
      <c r="VXU162" s="41"/>
      <c r="VXV162" s="41"/>
      <c r="VXW162" s="41"/>
      <c r="VXX162" s="41"/>
      <c r="VXY162" s="41"/>
      <c r="VXZ162" s="41"/>
      <c r="VYA162" s="41"/>
      <c r="VYB162" s="41"/>
      <c r="VYC162" s="41"/>
      <c r="VYD162" s="41"/>
      <c r="VYE162" s="41"/>
      <c r="VYF162" s="41"/>
      <c r="VYG162" s="41"/>
      <c r="VYH162" s="41"/>
      <c r="VYI162" s="41"/>
      <c r="VYJ162" s="41"/>
      <c r="VYK162" s="41"/>
      <c r="VYL162" s="41"/>
      <c r="VYM162" s="41"/>
      <c r="VYN162" s="41"/>
      <c r="VYO162" s="41"/>
      <c r="VYP162" s="41"/>
      <c r="VYQ162" s="41"/>
      <c r="VYR162" s="41"/>
      <c r="VYS162" s="41"/>
      <c r="VYT162" s="41"/>
      <c r="VYU162" s="41"/>
      <c r="VYV162" s="41"/>
      <c r="VYW162" s="41"/>
      <c r="VYX162" s="41"/>
      <c r="VYY162" s="41"/>
      <c r="VYZ162" s="41"/>
      <c r="VZA162" s="41"/>
      <c r="VZB162" s="41"/>
      <c r="VZC162" s="41"/>
      <c r="VZD162" s="41"/>
      <c r="VZE162" s="41"/>
      <c r="VZF162" s="41"/>
      <c r="VZG162" s="41"/>
      <c r="VZH162" s="41"/>
      <c r="VZI162" s="41"/>
      <c r="VZJ162" s="41"/>
      <c r="VZK162" s="41"/>
      <c r="VZL162" s="41"/>
      <c r="VZM162" s="41"/>
      <c r="VZN162" s="41"/>
      <c r="VZO162" s="41"/>
      <c r="VZP162" s="41"/>
      <c r="VZQ162" s="41"/>
      <c r="VZR162" s="41"/>
      <c r="VZS162" s="41"/>
      <c r="VZT162" s="41"/>
      <c r="VZU162" s="41"/>
      <c r="VZV162" s="41"/>
      <c r="VZW162" s="41"/>
      <c r="VZX162" s="41"/>
      <c r="VZY162" s="41"/>
      <c r="VZZ162" s="41"/>
      <c r="WAA162" s="41"/>
      <c r="WAB162" s="41"/>
      <c r="WAC162" s="41"/>
      <c r="WAD162" s="41"/>
      <c r="WAE162" s="41"/>
      <c r="WAF162" s="41"/>
      <c r="WAG162" s="41"/>
      <c r="WAH162" s="41"/>
      <c r="WAI162" s="41"/>
      <c r="WAJ162" s="41"/>
      <c r="WAK162" s="41"/>
      <c r="WAL162" s="41"/>
      <c r="WAM162" s="41"/>
      <c r="WAN162" s="41"/>
      <c r="WAO162" s="41"/>
      <c r="WAP162" s="41"/>
      <c r="WAQ162" s="41"/>
      <c r="WAR162" s="41"/>
      <c r="WAS162" s="41"/>
      <c r="WAT162" s="41"/>
      <c r="WAU162" s="41"/>
      <c r="WAV162" s="41"/>
      <c r="WAW162" s="41"/>
      <c r="WAX162" s="41"/>
      <c r="WAY162" s="41"/>
      <c r="WAZ162" s="41"/>
      <c r="WBA162" s="41"/>
      <c r="WBB162" s="41"/>
      <c r="WBC162" s="41"/>
      <c r="WBD162" s="41"/>
      <c r="WBE162" s="41"/>
      <c r="WBF162" s="41"/>
      <c r="WBG162" s="41"/>
      <c r="WBH162" s="41"/>
      <c r="WBI162" s="41"/>
      <c r="WBJ162" s="41"/>
      <c r="WBK162" s="41"/>
      <c r="WBL162" s="41"/>
      <c r="WBM162" s="41"/>
      <c r="WBN162" s="41"/>
      <c r="WBO162" s="41"/>
      <c r="WBP162" s="41"/>
      <c r="WBQ162" s="41"/>
      <c r="WBR162" s="41"/>
      <c r="WBS162" s="41"/>
      <c r="WBT162" s="41"/>
      <c r="WBU162" s="41"/>
      <c r="WBV162" s="41"/>
      <c r="WBW162" s="41"/>
      <c r="WBX162" s="41"/>
      <c r="WBY162" s="41"/>
      <c r="WBZ162" s="41"/>
      <c r="WCA162" s="41"/>
      <c r="WCB162" s="41"/>
      <c r="WCC162" s="41"/>
      <c r="WCD162" s="41"/>
      <c r="WCE162" s="41"/>
      <c r="WCF162" s="41"/>
      <c r="WCG162" s="41"/>
      <c r="WCH162" s="41"/>
      <c r="WCI162" s="41"/>
      <c r="WCJ162" s="41"/>
      <c r="WCK162" s="41"/>
      <c r="WCL162" s="41"/>
      <c r="WCM162" s="41"/>
      <c r="WCN162" s="41"/>
      <c r="WCO162" s="41"/>
      <c r="WCP162" s="41"/>
      <c r="WCQ162" s="41"/>
      <c r="WCR162" s="41"/>
      <c r="WCS162" s="41"/>
      <c r="WCT162" s="41"/>
      <c r="WCU162" s="41"/>
      <c r="WCV162" s="41"/>
      <c r="WCW162" s="41"/>
      <c r="WCX162" s="41"/>
      <c r="WCY162" s="41"/>
      <c r="WCZ162" s="41"/>
      <c r="WDA162" s="41"/>
      <c r="WDB162" s="41"/>
      <c r="WDC162" s="41"/>
      <c r="WDD162" s="41"/>
      <c r="WDE162" s="41"/>
      <c r="WDF162" s="41"/>
      <c r="WDG162" s="41"/>
      <c r="WDH162" s="41"/>
      <c r="WDI162" s="41"/>
      <c r="WDJ162" s="41"/>
      <c r="WDK162" s="41"/>
      <c r="WDL162" s="41"/>
      <c r="WDM162" s="41"/>
      <c r="WDN162" s="41"/>
      <c r="WDO162" s="41"/>
      <c r="WDP162" s="41"/>
      <c r="WDQ162" s="41"/>
      <c r="WDR162" s="41"/>
      <c r="WDS162" s="41"/>
      <c r="WDT162" s="41"/>
      <c r="WDU162" s="41"/>
      <c r="WDV162" s="41"/>
      <c r="WDW162" s="41"/>
      <c r="WDX162" s="41"/>
      <c r="WDY162" s="41"/>
      <c r="WDZ162" s="41"/>
      <c r="WEA162" s="41"/>
      <c r="WEB162" s="41"/>
      <c r="WEC162" s="41"/>
      <c r="WED162" s="41"/>
      <c r="WEE162" s="41"/>
      <c r="WEF162" s="41"/>
      <c r="WEG162" s="41"/>
      <c r="WEH162" s="41"/>
      <c r="WEI162" s="41"/>
      <c r="WEJ162" s="41"/>
      <c r="WEK162" s="41"/>
      <c r="WEL162" s="41"/>
      <c r="WEM162" s="41"/>
      <c r="WEN162" s="41"/>
      <c r="WEO162" s="41"/>
      <c r="WEP162" s="41"/>
      <c r="WEQ162" s="41"/>
      <c r="WER162" s="41"/>
      <c r="WES162" s="41"/>
      <c r="WET162" s="41"/>
      <c r="WEU162" s="41"/>
      <c r="WEV162" s="41"/>
      <c r="WEW162" s="41"/>
      <c r="WEX162" s="41"/>
      <c r="WEY162" s="41"/>
      <c r="WEZ162" s="41"/>
      <c r="WFA162" s="41"/>
      <c r="WFB162" s="41"/>
      <c r="WFC162" s="41"/>
      <c r="WFD162" s="41"/>
      <c r="WFE162" s="41"/>
      <c r="WFF162" s="41"/>
      <c r="WFG162" s="41"/>
      <c r="WFH162" s="41"/>
      <c r="WFI162" s="41"/>
      <c r="WFJ162" s="41"/>
      <c r="WFK162" s="41"/>
      <c r="WFL162" s="41"/>
      <c r="WFM162" s="41"/>
      <c r="WFN162" s="41"/>
      <c r="WFO162" s="41"/>
      <c r="WFP162" s="41"/>
      <c r="WFQ162" s="41"/>
      <c r="WFR162" s="41"/>
      <c r="WFS162" s="41"/>
      <c r="WFT162" s="41"/>
      <c r="WFU162" s="41"/>
      <c r="WFV162" s="41"/>
      <c r="WFW162" s="41"/>
      <c r="WFX162" s="41"/>
      <c r="WFY162" s="41"/>
      <c r="WFZ162" s="41"/>
      <c r="WGA162" s="41"/>
      <c r="WGB162" s="41"/>
      <c r="WGC162" s="41"/>
      <c r="WGD162" s="41"/>
      <c r="WGE162" s="41"/>
      <c r="WGF162" s="41"/>
      <c r="WGG162" s="41"/>
      <c r="WGH162" s="41"/>
      <c r="WGI162" s="41"/>
      <c r="WGJ162" s="41"/>
      <c r="WGK162" s="41"/>
      <c r="WGL162" s="41"/>
      <c r="WGM162" s="41"/>
      <c r="WGN162" s="41"/>
      <c r="WGO162" s="41"/>
      <c r="WGP162" s="41"/>
      <c r="WGQ162" s="41"/>
      <c r="WGR162" s="41"/>
      <c r="WGS162" s="41"/>
      <c r="WGT162" s="41"/>
      <c r="WGU162" s="41"/>
      <c r="WGV162" s="41"/>
      <c r="WGW162" s="41"/>
      <c r="WGX162" s="41"/>
      <c r="WGY162" s="41"/>
      <c r="WGZ162" s="41"/>
      <c r="WHA162" s="41"/>
      <c r="WHB162" s="41"/>
      <c r="WHC162" s="41"/>
      <c r="WHD162" s="41"/>
      <c r="WHE162" s="41"/>
      <c r="WHF162" s="41"/>
      <c r="WHG162" s="41"/>
      <c r="WHH162" s="41"/>
      <c r="WHI162" s="41"/>
      <c r="WHJ162" s="41"/>
      <c r="WHK162" s="41"/>
      <c r="WHL162" s="41"/>
      <c r="WHM162" s="41"/>
      <c r="WHN162" s="41"/>
      <c r="WHO162" s="41"/>
      <c r="WHP162" s="41"/>
      <c r="WHQ162" s="41"/>
      <c r="WHR162" s="41"/>
      <c r="WHS162" s="41"/>
      <c r="WHT162" s="41"/>
      <c r="WHU162" s="41"/>
      <c r="WHV162" s="41"/>
      <c r="WHW162" s="41"/>
      <c r="WHX162" s="41"/>
      <c r="WHY162" s="41"/>
      <c r="WHZ162" s="41"/>
      <c r="WIA162" s="41"/>
      <c r="WIB162" s="41"/>
      <c r="WIC162" s="41"/>
      <c r="WID162" s="41"/>
      <c r="WIE162" s="41"/>
      <c r="WIF162" s="41"/>
      <c r="WIG162" s="41"/>
      <c r="WIH162" s="41"/>
      <c r="WII162" s="41"/>
      <c r="WIJ162" s="41"/>
      <c r="WIK162" s="41"/>
      <c r="WIL162" s="41"/>
      <c r="WIM162" s="41"/>
      <c r="WIN162" s="41"/>
      <c r="WIO162" s="41"/>
      <c r="WIP162" s="41"/>
      <c r="WIQ162" s="41"/>
      <c r="WIR162" s="41"/>
      <c r="WIS162" s="41"/>
      <c r="WIT162" s="41"/>
      <c r="WIU162" s="41"/>
      <c r="WIV162" s="41"/>
      <c r="WIW162" s="41"/>
      <c r="WIX162" s="41"/>
      <c r="WIY162" s="41"/>
      <c r="WIZ162" s="41"/>
      <c r="WJA162" s="41"/>
      <c r="WJB162" s="41"/>
      <c r="WJC162" s="41"/>
      <c r="WJD162" s="41"/>
      <c r="WJE162" s="41"/>
      <c r="WJF162" s="41"/>
      <c r="WJG162" s="41"/>
      <c r="WJH162" s="41"/>
      <c r="WJI162" s="41"/>
      <c r="WJJ162" s="41"/>
      <c r="WJK162" s="41"/>
      <c r="WJL162" s="41"/>
      <c r="WJM162" s="41"/>
      <c r="WJN162" s="41"/>
      <c r="WJO162" s="41"/>
      <c r="WJP162" s="41"/>
      <c r="WJQ162" s="41"/>
      <c r="WJR162" s="41"/>
      <c r="WJS162" s="41"/>
      <c r="WJT162" s="41"/>
      <c r="WJU162" s="41"/>
      <c r="WJV162" s="41"/>
      <c r="WJW162" s="41"/>
      <c r="WJX162" s="41"/>
      <c r="WJY162" s="41"/>
      <c r="WJZ162" s="41"/>
      <c r="WKA162" s="41"/>
      <c r="WKB162" s="41"/>
      <c r="WKC162" s="41"/>
      <c r="WKD162" s="41"/>
      <c r="WKE162" s="41"/>
      <c r="WKF162" s="41"/>
      <c r="WKG162" s="41"/>
      <c r="WKH162" s="41"/>
      <c r="WKI162" s="41"/>
      <c r="WKJ162" s="41"/>
      <c r="WKK162" s="41"/>
      <c r="WKL162" s="41"/>
      <c r="WKM162" s="41"/>
      <c r="WKN162" s="41"/>
      <c r="WKO162" s="41"/>
      <c r="WKP162" s="41"/>
      <c r="WKQ162" s="41"/>
      <c r="WKR162" s="41"/>
      <c r="WKS162" s="41"/>
      <c r="WKT162" s="41"/>
      <c r="WKU162" s="41"/>
      <c r="WKV162" s="41"/>
      <c r="WKW162" s="41"/>
      <c r="WKX162" s="41"/>
      <c r="WKY162" s="41"/>
      <c r="WKZ162" s="41"/>
      <c r="WLA162" s="41"/>
      <c r="WLB162" s="41"/>
      <c r="WLC162" s="41"/>
      <c r="WLD162" s="41"/>
      <c r="WLE162" s="41"/>
      <c r="WLF162" s="41"/>
      <c r="WLG162" s="41"/>
      <c r="WLH162" s="41"/>
      <c r="WLI162" s="41"/>
      <c r="WLJ162" s="41"/>
      <c r="WLK162" s="41"/>
      <c r="WLL162" s="41"/>
      <c r="WLM162" s="41"/>
      <c r="WLN162" s="41"/>
      <c r="WLO162" s="41"/>
      <c r="WLP162" s="41"/>
      <c r="WLQ162" s="41"/>
      <c r="WLR162" s="41"/>
      <c r="WLS162" s="41"/>
      <c r="WLT162" s="41"/>
      <c r="WLU162" s="41"/>
      <c r="WLV162" s="41"/>
      <c r="WLW162" s="41"/>
      <c r="WLX162" s="41"/>
      <c r="WLY162" s="41"/>
      <c r="WLZ162" s="41"/>
      <c r="WMA162" s="41"/>
      <c r="WMB162" s="41"/>
      <c r="WMC162" s="41"/>
      <c r="WMD162" s="41"/>
      <c r="WME162" s="41"/>
      <c r="WMF162" s="41"/>
      <c r="WMG162" s="41"/>
      <c r="WMH162" s="41"/>
      <c r="WMI162" s="41"/>
      <c r="WMJ162" s="41"/>
      <c r="WMK162" s="41"/>
      <c r="WML162" s="41"/>
      <c r="WMM162" s="41"/>
      <c r="WMN162" s="41"/>
      <c r="WMO162" s="41"/>
      <c r="WMP162" s="41"/>
      <c r="WMQ162" s="41"/>
      <c r="WMR162" s="41"/>
      <c r="WMS162" s="41"/>
      <c r="WMT162" s="41"/>
      <c r="WMU162" s="41"/>
      <c r="WMV162" s="41"/>
      <c r="WMW162" s="41"/>
      <c r="WMX162" s="41"/>
      <c r="WMY162" s="41"/>
      <c r="WMZ162" s="41"/>
      <c r="WNA162" s="41"/>
      <c r="WNB162" s="41"/>
      <c r="WNC162" s="41"/>
      <c r="WND162" s="41"/>
      <c r="WNE162" s="41"/>
      <c r="WNF162" s="41"/>
      <c r="WNG162" s="41"/>
      <c r="WNH162" s="41"/>
      <c r="WNI162" s="41"/>
      <c r="WNJ162" s="41"/>
      <c r="WNK162" s="41"/>
      <c r="WNL162" s="41"/>
      <c r="WNM162" s="41"/>
      <c r="WNN162" s="41"/>
      <c r="WNO162" s="41"/>
      <c r="WNP162" s="41"/>
      <c r="WNQ162" s="41"/>
      <c r="WNR162" s="41"/>
      <c r="WNS162" s="41"/>
      <c r="WNT162" s="41"/>
      <c r="WNU162" s="41"/>
      <c r="WNV162" s="41"/>
      <c r="WNW162" s="41"/>
      <c r="WNX162" s="41"/>
      <c r="WNY162" s="41"/>
      <c r="WNZ162" s="41"/>
      <c r="WOA162" s="41"/>
      <c r="WOB162" s="41"/>
      <c r="WOC162" s="41"/>
      <c r="WOD162" s="41"/>
      <c r="WOE162" s="41"/>
      <c r="WOF162" s="41"/>
      <c r="WOG162" s="41"/>
      <c r="WOH162" s="41"/>
      <c r="WOI162" s="41"/>
      <c r="WOJ162" s="41"/>
      <c r="WOK162" s="41"/>
      <c r="WOL162" s="41"/>
      <c r="WOM162" s="41"/>
      <c r="WON162" s="41"/>
      <c r="WOO162" s="41"/>
      <c r="WOP162" s="41"/>
      <c r="WOQ162" s="41"/>
      <c r="WOR162" s="41"/>
      <c r="WOS162" s="41"/>
      <c r="WOT162" s="41"/>
      <c r="WOU162" s="41"/>
      <c r="WOV162" s="41"/>
      <c r="WOW162" s="41"/>
      <c r="WOX162" s="41"/>
      <c r="WOY162" s="41"/>
      <c r="WOZ162" s="41"/>
      <c r="WPA162" s="41"/>
      <c r="WPB162" s="41"/>
      <c r="WPC162" s="41"/>
      <c r="WPD162" s="41"/>
      <c r="WPE162" s="41"/>
      <c r="WPF162" s="41"/>
      <c r="WPG162" s="41"/>
      <c r="WPH162" s="41"/>
      <c r="WPI162" s="41"/>
      <c r="WPJ162" s="41"/>
      <c r="WPK162" s="41"/>
      <c r="WPL162" s="41"/>
      <c r="WPM162" s="41"/>
      <c r="WPN162" s="41"/>
      <c r="WPO162" s="41"/>
      <c r="WPP162" s="41"/>
      <c r="WPQ162" s="41"/>
      <c r="WPR162" s="41"/>
      <c r="WPS162" s="41"/>
      <c r="WPT162" s="41"/>
      <c r="WPU162" s="41"/>
      <c r="WPV162" s="41"/>
      <c r="WPW162" s="41"/>
      <c r="WPX162" s="41"/>
      <c r="WPY162" s="41"/>
      <c r="WPZ162" s="41"/>
      <c r="WQA162" s="41"/>
      <c r="WQB162" s="41"/>
      <c r="WQC162" s="41"/>
      <c r="WQD162" s="41"/>
      <c r="WQE162" s="41"/>
      <c r="WQF162" s="41"/>
      <c r="WQG162" s="41"/>
      <c r="WQH162" s="41"/>
      <c r="WQI162" s="41"/>
      <c r="WQJ162" s="41"/>
      <c r="WQK162" s="41"/>
      <c r="WQL162" s="41"/>
      <c r="WQM162" s="41"/>
      <c r="WQN162" s="41"/>
      <c r="WQO162" s="41"/>
      <c r="WQP162" s="41"/>
      <c r="WQQ162" s="41"/>
      <c r="WQR162" s="41"/>
      <c r="WQS162" s="41"/>
      <c r="WQT162" s="41"/>
      <c r="WQU162" s="41"/>
      <c r="WQV162" s="41"/>
      <c r="WQW162" s="41"/>
      <c r="WQX162" s="41"/>
      <c r="WQY162" s="41"/>
      <c r="WQZ162" s="41"/>
      <c r="WRA162" s="41"/>
      <c r="WRB162" s="41"/>
      <c r="WRC162" s="41"/>
      <c r="WRD162" s="41"/>
      <c r="WRE162" s="41"/>
      <c r="WRF162" s="41"/>
      <c r="WRG162" s="41"/>
      <c r="WRH162" s="41"/>
      <c r="WRI162" s="41"/>
      <c r="WRJ162" s="41"/>
      <c r="WRK162" s="41"/>
      <c r="WRL162" s="41"/>
      <c r="WRM162" s="41"/>
      <c r="WRN162" s="41"/>
      <c r="WRO162" s="41"/>
      <c r="WRP162" s="41"/>
      <c r="WRQ162" s="41"/>
      <c r="WRR162" s="41"/>
      <c r="WRS162" s="41"/>
      <c r="WRT162" s="41"/>
      <c r="WRU162" s="41"/>
      <c r="WRV162" s="41"/>
      <c r="WRW162" s="41"/>
      <c r="WRX162" s="41"/>
      <c r="WRY162" s="41"/>
      <c r="WRZ162" s="41"/>
      <c r="WSA162" s="41"/>
      <c r="WSB162" s="41"/>
      <c r="WSC162" s="41"/>
      <c r="WSD162" s="41"/>
      <c r="WSE162" s="41"/>
      <c r="WSF162" s="41"/>
      <c r="WSG162" s="41"/>
      <c r="WSH162" s="41"/>
      <c r="WSI162" s="41"/>
      <c r="WSJ162" s="41"/>
      <c r="WSK162" s="41"/>
      <c r="WSL162" s="41"/>
      <c r="WSM162" s="41"/>
      <c r="WSN162" s="41"/>
      <c r="WSO162" s="41"/>
      <c r="WSP162" s="41"/>
      <c r="WSQ162" s="41"/>
      <c r="WSR162" s="41"/>
      <c r="WSS162" s="41"/>
      <c r="WST162" s="41"/>
      <c r="WSU162" s="41"/>
      <c r="WSV162" s="41"/>
      <c r="WSW162" s="41"/>
      <c r="WSX162" s="41"/>
      <c r="WSY162" s="41"/>
      <c r="WSZ162" s="41"/>
      <c r="WTA162" s="41"/>
      <c r="WTB162" s="41"/>
      <c r="WTC162" s="41"/>
      <c r="WTD162" s="41"/>
      <c r="WTE162" s="41"/>
      <c r="WTF162" s="41"/>
      <c r="WTG162" s="41"/>
      <c r="WTH162" s="41"/>
      <c r="WTI162" s="41"/>
      <c r="WTJ162" s="41"/>
      <c r="WTK162" s="41"/>
      <c r="WTL162" s="41"/>
      <c r="WTM162" s="41"/>
      <c r="WTN162" s="41"/>
      <c r="WTO162" s="41"/>
      <c r="WTP162" s="41"/>
      <c r="WTQ162" s="41"/>
      <c r="WTR162" s="41"/>
      <c r="WTS162" s="41"/>
      <c r="WTT162" s="41"/>
      <c r="WTU162" s="41"/>
      <c r="WTV162" s="41"/>
      <c r="WTW162" s="41"/>
      <c r="WTX162" s="41"/>
      <c r="WTY162" s="41"/>
      <c r="WTZ162" s="41"/>
      <c r="WUA162" s="41"/>
      <c r="WUB162" s="41"/>
      <c r="WUC162" s="41"/>
      <c r="WUD162" s="41"/>
      <c r="WUE162" s="41"/>
      <c r="WUF162" s="41"/>
      <c r="WUG162" s="41"/>
      <c r="WUH162" s="41"/>
      <c r="WUI162" s="41"/>
      <c r="WUJ162" s="41"/>
      <c r="WUK162" s="41"/>
      <c r="WUL162" s="41"/>
      <c r="WUM162" s="41"/>
      <c r="WUN162" s="41"/>
      <c r="WUO162" s="41"/>
      <c r="WUP162" s="41"/>
      <c r="WUQ162" s="41"/>
      <c r="WUR162" s="41"/>
      <c r="WUS162" s="41"/>
      <c r="WUT162" s="41"/>
      <c r="WUU162" s="41"/>
      <c r="WUV162" s="41"/>
      <c r="WUW162" s="41"/>
      <c r="WUX162" s="41"/>
      <c r="WUY162" s="41"/>
      <c r="WUZ162" s="41"/>
      <c r="WVA162" s="41"/>
      <c r="WVB162" s="41"/>
      <c r="WVC162" s="41"/>
      <c r="WVD162" s="41"/>
      <c r="WVE162" s="41"/>
      <c r="WVF162" s="41"/>
      <c r="WVG162" s="41"/>
      <c r="WVH162" s="41"/>
      <c r="WVI162" s="41"/>
      <c r="WVJ162" s="41"/>
      <c r="WVK162" s="41"/>
      <c r="WVL162" s="41"/>
      <c r="WVM162" s="41"/>
      <c r="WVN162" s="41"/>
      <c r="WVO162" s="41"/>
      <c r="WVP162" s="41"/>
      <c r="WVQ162" s="41"/>
      <c r="WVR162" s="41"/>
      <c r="WVS162" s="41"/>
    </row>
    <row r="163" spans="1:16139">
      <c r="A163" s="40" t="s">
        <v>103</v>
      </c>
      <c r="B163" s="40" t="s">
        <v>104</v>
      </c>
      <c r="C163" s="1">
        <v>0</v>
      </c>
      <c r="D163" s="1">
        <v>0</v>
      </c>
      <c r="E163" s="1">
        <v>5000</v>
      </c>
      <c r="H163" s="1">
        <v>0</v>
      </c>
      <c r="I163" s="1">
        <v>0</v>
      </c>
      <c r="N163" s="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41"/>
      <c r="FG163" s="41"/>
      <c r="FH163" s="41"/>
      <c r="FI163" s="41"/>
      <c r="FJ163" s="41"/>
      <c r="FK163" s="41"/>
      <c r="FL163" s="41"/>
      <c r="FM163" s="41"/>
      <c r="FN163" s="41"/>
      <c r="FO163" s="41"/>
      <c r="FP163" s="41"/>
      <c r="FQ163" s="41"/>
      <c r="FR163" s="41"/>
      <c r="FS163" s="41"/>
      <c r="FT163" s="41"/>
      <c r="FU163" s="41"/>
      <c r="FV163" s="41"/>
      <c r="FW163" s="41"/>
      <c r="FX163" s="41"/>
      <c r="FY163" s="41"/>
      <c r="FZ163" s="41"/>
      <c r="GA163" s="41"/>
      <c r="GB163" s="41"/>
      <c r="GC163" s="41"/>
      <c r="GD163" s="41"/>
      <c r="GE163" s="41"/>
      <c r="GF163" s="41"/>
      <c r="GG163" s="41"/>
      <c r="GH163" s="41"/>
      <c r="GI163" s="41"/>
      <c r="GJ163" s="41"/>
      <c r="GK163" s="41"/>
      <c r="GL163" s="41"/>
      <c r="GM163" s="41"/>
      <c r="GN163" s="41"/>
      <c r="GO163" s="41"/>
      <c r="GP163" s="41"/>
      <c r="GQ163" s="41"/>
      <c r="GR163" s="41"/>
      <c r="GS163" s="41"/>
      <c r="GT163" s="41"/>
      <c r="GU163" s="41"/>
      <c r="GV163" s="41"/>
      <c r="GW163" s="41"/>
      <c r="GX163" s="41"/>
      <c r="GY163" s="41"/>
      <c r="GZ163" s="41"/>
      <c r="HA163" s="41"/>
      <c r="HB163" s="41"/>
      <c r="HC163" s="41"/>
      <c r="HD163" s="41"/>
      <c r="HE163" s="41"/>
      <c r="HF163" s="41"/>
      <c r="HG163" s="41"/>
      <c r="HH163" s="41"/>
      <c r="HI163" s="41"/>
      <c r="HJ163" s="41"/>
      <c r="HK163" s="41"/>
      <c r="HL163" s="41"/>
      <c r="HM163" s="41"/>
      <c r="HN163" s="41"/>
      <c r="HO163" s="41"/>
      <c r="HP163" s="41"/>
      <c r="HQ163" s="41"/>
      <c r="HR163" s="41"/>
      <c r="HS163" s="41"/>
      <c r="HT163" s="41"/>
      <c r="HU163" s="41"/>
      <c r="HV163" s="41"/>
      <c r="HW163" s="41"/>
      <c r="HX163" s="41"/>
      <c r="HY163" s="41"/>
      <c r="HZ163" s="41"/>
      <c r="IA163" s="41"/>
      <c r="IB163" s="41"/>
      <c r="IC163" s="41"/>
      <c r="ID163" s="41"/>
      <c r="IE163" s="41"/>
      <c r="IF163" s="41"/>
      <c r="IG163" s="41"/>
      <c r="IH163" s="41"/>
      <c r="II163" s="41"/>
      <c r="IJ163" s="41"/>
      <c r="IK163" s="41"/>
      <c r="IL163" s="41"/>
      <c r="IM163" s="41"/>
      <c r="IN163" s="41"/>
      <c r="IO163" s="41"/>
      <c r="IP163" s="41"/>
      <c r="IQ163" s="41"/>
      <c r="IR163" s="41"/>
      <c r="IS163" s="41"/>
      <c r="IT163" s="41"/>
      <c r="IU163" s="41"/>
      <c r="IV163" s="41"/>
      <c r="IW163" s="41"/>
      <c r="IX163" s="41"/>
      <c r="IY163" s="41"/>
      <c r="IZ163" s="41"/>
      <c r="JA163" s="41"/>
      <c r="JB163" s="41"/>
      <c r="JC163" s="41"/>
      <c r="JD163" s="41"/>
      <c r="JE163" s="41"/>
      <c r="JF163" s="41"/>
      <c r="JG163" s="41"/>
      <c r="JH163" s="41"/>
      <c r="JI163" s="41"/>
      <c r="JJ163" s="41"/>
      <c r="JK163" s="41"/>
      <c r="JL163" s="41"/>
      <c r="JM163" s="41"/>
      <c r="JN163" s="41"/>
      <c r="JO163" s="41"/>
      <c r="JP163" s="41"/>
      <c r="JQ163" s="41"/>
      <c r="JR163" s="41"/>
      <c r="JS163" s="41"/>
      <c r="JT163" s="41"/>
      <c r="JU163" s="41"/>
      <c r="JV163" s="41"/>
      <c r="JW163" s="41"/>
      <c r="JX163" s="41"/>
      <c r="JY163" s="41"/>
      <c r="JZ163" s="41"/>
      <c r="KA163" s="41"/>
      <c r="KB163" s="41"/>
      <c r="KC163" s="41"/>
      <c r="KD163" s="41"/>
      <c r="KE163" s="41"/>
      <c r="KF163" s="41"/>
      <c r="KG163" s="41"/>
      <c r="KH163" s="41"/>
      <c r="KI163" s="41"/>
      <c r="KJ163" s="41"/>
      <c r="KK163" s="41"/>
      <c r="KL163" s="41"/>
      <c r="KM163" s="41"/>
      <c r="KN163" s="41"/>
      <c r="KO163" s="41"/>
      <c r="KP163" s="41"/>
      <c r="KQ163" s="41"/>
      <c r="KR163" s="41"/>
      <c r="KS163" s="41"/>
      <c r="KT163" s="41"/>
      <c r="KU163" s="41"/>
      <c r="KV163" s="41"/>
      <c r="KW163" s="41"/>
      <c r="KX163" s="41"/>
      <c r="KY163" s="41"/>
      <c r="KZ163" s="41"/>
      <c r="LA163" s="41"/>
      <c r="LB163" s="41"/>
      <c r="LC163" s="41"/>
      <c r="LD163" s="41"/>
      <c r="LE163" s="41"/>
      <c r="LF163" s="41"/>
      <c r="LG163" s="41"/>
      <c r="LH163" s="41"/>
      <c r="LI163" s="41"/>
      <c r="LJ163" s="41"/>
      <c r="LK163" s="41"/>
      <c r="LL163" s="41"/>
      <c r="LM163" s="41"/>
      <c r="LN163" s="41"/>
      <c r="LO163" s="41"/>
      <c r="LP163" s="41"/>
      <c r="LQ163" s="41"/>
      <c r="LR163" s="41"/>
      <c r="LS163" s="41"/>
      <c r="LT163" s="41"/>
      <c r="LU163" s="41"/>
      <c r="LV163" s="41"/>
      <c r="LW163" s="41"/>
      <c r="LX163" s="41"/>
      <c r="LY163" s="41"/>
      <c r="LZ163" s="41"/>
      <c r="MA163" s="41"/>
      <c r="MB163" s="41"/>
      <c r="MC163" s="41"/>
      <c r="MD163" s="41"/>
      <c r="ME163" s="41"/>
      <c r="MF163" s="41"/>
      <c r="MG163" s="41"/>
      <c r="MH163" s="41"/>
      <c r="MI163" s="41"/>
      <c r="MJ163" s="41"/>
      <c r="MK163" s="41"/>
      <c r="ML163" s="41"/>
      <c r="MM163" s="41"/>
      <c r="MN163" s="41"/>
      <c r="MO163" s="41"/>
      <c r="MP163" s="41"/>
      <c r="MQ163" s="41"/>
      <c r="MR163" s="41"/>
      <c r="MS163" s="41"/>
      <c r="MT163" s="41"/>
      <c r="MU163" s="41"/>
      <c r="MV163" s="41"/>
      <c r="MW163" s="41"/>
      <c r="MX163" s="41"/>
      <c r="MY163" s="41"/>
      <c r="MZ163" s="41"/>
      <c r="NA163" s="41"/>
      <c r="NB163" s="41"/>
      <c r="NC163" s="41"/>
      <c r="ND163" s="41"/>
      <c r="NE163" s="41"/>
      <c r="NF163" s="41"/>
      <c r="NG163" s="41"/>
      <c r="NH163" s="41"/>
      <c r="NI163" s="41"/>
      <c r="NJ163" s="41"/>
      <c r="NK163" s="41"/>
      <c r="NL163" s="41"/>
      <c r="NM163" s="41"/>
      <c r="NN163" s="41"/>
      <c r="NO163" s="41"/>
      <c r="NP163" s="41"/>
      <c r="NQ163" s="41"/>
      <c r="NR163" s="41"/>
      <c r="NS163" s="41"/>
      <c r="NT163" s="41"/>
      <c r="NU163" s="41"/>
      <c r="NV163" s="41"/>
      <c r="NW163" s="41"/>
      <c r="NX163" s="41"/>
      <c r="NY163" s="41"/>
      <c r="NZ163" s="41"/>
      <c r="OA163" s="41"/>
      <c r="OB163" s="41"/>
      <c r="OC163" s="41"/>
      <c r="OD163" s="41"/>
      <c r="OE163" s="41"/>
      <c r="OF163" s="41"/>
      <c r="OG163" s="41"/>
      <c r="OH163" s="41"/>
      <c r="OI163" s="41"/>
      <c r="OJ163" s="41"/>
      <c r="OK163" s="41"/>
      <c r="OL163" s="41"/>
      <c r="OM163" s="41"/>
      <c r="ON163" s="41"/>
      <c r="OO163" s="41"/>
      <c r="OP163" s="41"/>
      <c r="OQ163" s="41"/>
      <c r="OR163" s="41"/>
      <c r="OS163" s="41"/>
      <c r="OT163" s="41"/>
      <c r="OU163" s="41"/>
      <c r="OV163" s="41"/>
      <c r="OW163" s="41"/>
      <c r="OX163" s="41"/>
      <c r="OY163" s="41"/>
      <c r="OZ163" s="41"/>
      <c r="PA163" s="41"/>
      <c r="PB163" s="41"/>
      <c r="PC163" s="41"/>
      <c r="PD163" s="41"/>
      <c r="PE163" s="41"/>
      <c r="PF163" s="41"/>
      <c r="PG163" s="41"/>
      <c r="PH163" s="41"/>
      <c r="PI163" s="41"/>
      <c r="PJ163" s="41"/>
      <c r="PK163" s="41"/>
      <c r="PL163" s="41"/>
      <c r="PM163" s="41"/>
      <c r="PN163" s="41"/>
      <c r="PO163" s="41"/>
      <c r="PP163" s="41"/>
      <c r="PQ163" s="41"/>
      <c r="PR163" s="41"/>
      <c r="PS163" s="41"/>
      <c r="PT163" s="41"/>
      <c r="PU163" s="41"/>
      <c r="PV163" s="41"/>
      <c r="PW163" s="41"/>
      <c r="PX163" s="41"/>
      <c r="PY163" s="41"/>
      <c r="PZ163" s="41"/>
      <c r="QA163" s="41"/>
      <c r="QB163" s="41"/>
      <c r="QC163" s="41"/>
      <c r="QD163" s="41"/>
      <c r="QE163" s="41"/>
      <c r="QF163" s="41"/>
      <c r="QG163" s="41"/>
      <c r="QH163" s="41"/>
      <c r="QI163" s="41"/>
      <c r="QJ163" s="41"/>
      <c r="QK163" s="41"/>
      <c r="QL163" s="41"/>
      <c r="QM163" s="41"/>
      <c r="QN163" s="41"/>
      <c r="QO163" s="41"/>
      <c r="QP163" s="41"/>
      <c r="QQ163" s="41"/>
      <c r="QR163" s="41"/>
      <c r="QS163" s="41"/>
      <c r="QT163" s="41"/>
      <c r="QU163" s="41"/>
      <c r="QV163" s="41"/>
      <c r="QW163" s="41"/>
      <c r="QX163" s="41"/>
      <c r="QY163" s="41"/>
      <c r="QZ163" s="41"/>
      <c r="RA163" s="41"/>
      <c r="RB163" s="41"/>
      <c r="RC163" s="41"/>
      <c r="RD163" s="41"/>
      <c r="RE163" s="41"/>
      <c r="RF163" s="41"/>
      <c r="RG163" s="41"/>
      <c r="RH163" s="41"/>
      <c r="RI163" s="41"/>
      <c r="RJ163" s="41"/>
      <c r="RK163" s="41"/>
      <c r="RL163" s="41"/>
      <c r="RM163" s="41"/>
      <c r="RN163" s="41"/>
      <c r="RO163" s="41"/>
      <c r="RP163" s="41"/>
      <c r="RQ163" s="41"/>
      <c r="RR163" s="41"/>
      <c r="RS163" s="41"/>
      <c r="RT163" s="41"/>
      <c r="RU163" s="41"/>
      <c r="RV163" s="41"/>
      <c r="RW163" s="41"/>
      <c r="RX163" s="41"/>
      <c r="RY163" s="41"/>
      <c r="RZ163" s="41"/>
      <c r="SA163" s="41"/>
      <c r="SB163" s="41"/>
      <c r="SC163" s="41"/>
      <c r="SD163" s="41"/>
      <c r="SE163" s="41"/>
      <c r="SF163" s="41"/>
      <c r="SG163" s="41"/>
      <c r="SH163" s="41"/>
      <c r="SI163" s="41"/>
      <c r="SJ163" s="41"/>
      <c r="SK163" s="41"/>
      <c r="SL163" s="41"/>
      <c r="SM163" s="41"/>
      <c r="SN163" s="41"/>
      <c r="SO163" s="41"/>
      <c r="SP163" s="41"/>
      <c r="SQ163" s="41"/>
      <c r="SR163" s="41"/>
      <c r="SS163" s="41"/>
      <c r="ST163" s="41"/>
      <c r="SU163" s="41"/>
      <c r="SV163" s="41"/>
      <c r="SW163" s="41"/>
      <c r="SX163" s="41"/>
      <c r="SY163" s="41"/>
      <c r="SZ163" s="41"/>
      <c r="TA163" s="41"/>
      <c r="TB163" s="41"/>
      <c r="TC163" s="41"/>
      <c r="TD163" s="41"/>
      <c r="TE163" s="41"/>
      <c r="TF163" s="41"/>
      <c r="TG163" s="41"/>
      <c r="TH163" s="41"/>
      <c r="TI163" s="41"/>
      <c r="TJ163" s="41"/>
      <c r="TK163" s="41"/>
      <c r="TL163" s="41"/>
      <c r="TM163" s="41"/>
      <c r="TN163" s="41"/>
      <c r="TO163" s="41"/>
      <c r="TP163" s="41"/>
      <c r="TQ163" s="41"/>
      <c r="TR163" s="41"/>
      <c r="TS163" s="41"/>
      <c r="TT163" s="41"/>
      <c r="TU163" s="41"/>
      <c r="TV163" s="41"/>
      <c r="TW163" s="41"/>
      <c r="TX163" s="41"/>
      <c r="TY163" s="41"/>
      <c r="TZ163" s="41"/>
      <c r="UA163" s="41"/>
      <c r="UB163" s="41"/>
      <c r="UC163" s="41"/>
      <c r="UD163" s="41"/>
      <c r="UE163" s="41"/>
      <c r="UF163" s="41"/>
      <c r="UG163" s="41"/>
      <c r="UH163" s="41"/>
      <c r="UI163" s="41"/>
      <c r="UJ163" s="41"/>
      <c r="UK163" s="41"/>
      <c r="UL163" s="41"/>
      <c r="UM163" s="41"/>
      <c r="UN163" s="41"/>
      <c r="UO163" s="41"/>
      <c r="UP163" s="41"/>
      <c r="UQ163" s="41"/>
      <c r="UR163" s="41"/>
      <c r="US163" s="41"/>
      <c r="UT163" s="41"/>
      <c r="UU163" s="41"/>
      <c r="UV163" s="41"/>
      <c r="UW163" s="41"/>
      <c r="UX163" s="41"/>
      <c r="UY163" s="41"/>
      <c r="UZ163" s="41"/>
      <c r="VA163" s="41"/>
      <c r="VB163" s="41"/>
      <c r="VC163" s="41"/>
      <c r="VD163" s="41"/>
      <c r="VE163" s="41"/>
      <c r="VF163" s="41"/>
      <c r="VG163" s="41"/>
      <c r="VH163" s="41"/>
      <c r="VI163" s="41"/>
      <c r="VJ163" s="41"/>
      <c r="VK163" s="41"/>
      <c r="VL163" s="41"/>
      <c r="VM163" s="41"/>
      <c r="VN163" s="41"/>
      <c r="VO163" s="41"/>
      <c r="VP163" s="41"/>
      <c r="VQ163" s="41"/>
      <c r="VR163" s="41"/>
      <c r="VS163" s="41"/>
      <c r="VT163" s="41"/>
      <c r="VU163" s="41"/>
      <c r="VV163" s="41"/>
      <c r="VW163" s="41"/>
      <c r="VX163" s="41"/>
      <c r="VY163" s="41"/>
      <c r="VZ163" s="41"/>
      <c r="WA163" s="41"/>
      <c r="WB163" s="41"/>
      <c r="WC163" s="41"/>
      <c r="WD163" s="41"/>
      <c r="WE163" s="41"/>
      <c r="WF163" s="41"/>
      <c r="WG163" s="41"/>
      <c r="WH163" s="41"/>
      <c r="WI163" s="41"/>
      <c r="WJ163" s="41"/>
      <c r="WK163" s="41"/>
      <c r="WL163" s="41"/>
      <c r="WM163" s="41"/>
      <c r="WN163" s="41"/>
      <c r="WO163" s="41"/>
      <c r="WP163" s="41"/>
      <c r="WQ163" s="41"/>
      <c r="WR163" s="41"/>
      <c r="WS163" s="41"/>
      <c r="WT163" s="41"/>
      <c r="WU163" s="41"/>
      <c r="WV163" s="41"/>
      <c r="WW163" s="41"/>
      <c r="WX163" s="41"/>
      <c r="WY163" s="41"/>
      <c r="WZ163" s="41"/>
      <c r="XA163" s="41"/>
      <c r="XB163" s="41"/>
      <c r="XC163" s="41"/>
      <c r="XD163" s="41"/>
      <c r="XE163" s="41"/>
      <c r="XF163" s="41"/>
      <c r="XG163" s="41"/>
      <c r="XH163" s="41"/>
      <c r="XI163" s="41"/>
      <c r="XJ163" s="41"/>
      <c r="XK163" s="41"/>
      <c r="XL163" s="41"/>
      <c r="XM163" s="41"/>
      <c r="XN163" s="41"/>
      <c r="XO163" s="41"/>
      <c r="XP163" s="41"/>
      <c r="XQ163" s="41"/>
      <c r="XR163" s="41"/>
      <c r="XS163" s="41"/>
      <c r="XT163" s="41"/>
      <c r="XU163" s="41"/>
      <c r="XV163" s="41"/>
      <c r="XW163" s="41"/>
      <c r="XX163" s="41"/>
      <c r="XY163" s="41"/>
      <c r="XZ163" s="41"/>
      <c r="YA163" s="41"/>
      <c r="YB163" s="41"/>
      <c r="YC163" s="41"/>
      <c r="YD163" s="41"/>
      <c r="YE163" s="41"/>
      <c r="YF163" s="41"/>
      <c r="YG163" s="41"/>
      <c r="YH163" s="41"/>
      <c r="YI163" s="41"/>
      <c r="YJ163" s="41"/>
      <c r="YK163" s="41"/>
      <c r="YL163" s="41"/>
      <c r="YM163" s="41"/>
      <c r="YN163" s="41"/>
      <c r="YO163" s="41"/>
      <c r="YP163" s="41"/>
      <c r="YQ163" s="41"/>
      <c r="YR163" s="41"/>
      <c r="YS163" s="41"/>
      <c r="YT163" s="41"/>
      <c r="YU163" s="41"/>
      <c r="YV163" s="41"/>
      <c r="YW163" s="41"/>
      <c r="YX163" s="41"/>
      <c r="YY163" s="41"/>
      <c r="YZ163" s="41"/>
      <c r="ZA163" s="41"/>
      <c r="ZB163" s="41"/>
      <c r="ZC163" s="41"/>
      <c r="ZD163" s="41"/>
      <c r="ZE163" s="41"/>
      <c r="ZF163" s="41"/>
      <c r="ZG163" s="41"/>
      <c r="ZH163" s="41"/>
      <c r="ZI163" s="41"/>
      <c r="ZJ163" s="41"/>
      <c r="ZK163" s="41"/>
      <c r="ZL163" s="41"/>
      <c r="ZM163" s="41"/>
      <c r="ZN163" s="41"/>
      <c r="ZO163" s="41"/>
      <c r="ZP163" s="41"/>
      <c r="ZQ163" s="41"/>
      <c r="ZR163" s="41"/>
      <c r="ZS163" s="41"/>
      <c r="ZT163" s="41"/>
      <c r="ZU163" s="41"/>
      <c r="ZV163" s="41"/>
      <c r="ZW163" s="41"/>
      <c r="ZX163" s="41"/>
      <c r="ZY163" s="41"/>
      <c r="ZZ163" s="41"/>
      <c r="AAA163" s="41"/>
      <c r="AAB163" s="41"/>
      <c r="AAC163" s="41"/>
      <c r="AAD163" s="41"/>
      <c r="AAE163" s="41"/>
      <c r="AAF163" s="41"/>
      <c r="AAG163" s="41"/>
      <c r="AAH163" s="41"/>
      <c r="AAI163" s="41"/>
      <c r="AAJ163" s="41"/>
      <c r="AAK163" s="41"/>
      <c r="AAL163" s="41"/>
      <c r="AAM163" s="41"/>
      <c r="AAN163" s="41"/>
      <c r="AAO163" s="41"/>
      <c r="AAP163" s="41"/>
      <c r="AAQ163" s="41"/>
      <c r="AAR163" s="41"/>
      <c r="AAS163" s="41"/>
      <c r="AAT163" s="41"/>
      <c r="AAU163" s="41"/>
      <c r="AAV163" s="41"/>
      <c r="AAW163" s="41"/>
      <c r="AAX163" s="41"/>
      <c r="AAY163" s="41"/>
      <c r="AAZ163" s="41"/>
      <c r="ABA163" s="41"/>
      <c r="ABB163" s="41"/>
      <c r="ABC163" s="41"/>
      <c r="ABD163" s="41"/>
      <c r="ABE163" s="41"/>
      <c r="ABF163" s="41"/>
      <c r="ABG163" s="41"/>
      <c r="ABH163" s="41"/>
      <c r="ABI163" s="41"/>
      <c r="ABJ163" s="41"/>
      <c r="ABK163" s="41"/>
      <c r="ABL163" s="41"/>
      <c r="ABM163" s="41"/>
      <c r="ABN163" s="41"/>
      <c r="ABO163" s="41"/>
      <c r="ABP163" s="41"/>
      <c r="ABQ163" s="41"/>
      <c r="ABR163" s="41"/>
      <c r="ABS163" s="41"/>
      <c r="ABT163" s="41"/>
      <c r="ABU163" s="41"/>
      <c r="ABV163" s="41"/>
      <c r="ABW163" s="41"/>
      <c r="ABX163" s="41"/>
      <c r="ABY163" s="41"/>
      <c r="ABZ163" s="41"/>
      <c r="ACA163" s="41"/>
      <c r="ACB163" s="41"/>
      <c r="ACC163" s="41"/>
      <c r="ACD163" s="41"/>
      <c r="ACE163" s="41"/>
      <c r="ACF163" s="41"/>
      <c r="ACG163" s="41"/>
      <c r="ACH163" s="41"/>
      <c r="ACI163" s="41"/>
      <c r="ACJ163" s="41"/>
      <c r="ACK163" s="41"/>
      <c r="ACL163" s="41"/>
      <c r="ACM163" s="41"/>
      <c r="ACN163" s="41"/>
      <c r="ACO163" s="41"/>
      <c r="ACP163" s="41"/>
      <c r="ACQ163" s="41"/>
      <c r="ACR163" s="41"/>
      <c r="ACS163" s="41"/>
      <c r="ACT163" s="41"/>
      <c r="ACU163" s="41"/>
      <c r="ACV163" s="41"/>
      <c r="ACW163" s="41"/>
      <c r="ACX163" s="41"/>
      <c r="ACY163" s="41"/>
      <c r="ACZ163" s="41"/>
      <c r="ADA163" s="41"/>
      <c r="ADB163" s="41"/>
      <c r="ADC163" s="41"/>
      <c r="ADD163" s="41"/>
      <c r="ADE163" s="41"/>
      <c r="ADF163" s="41"/>
      <c r="ADG163" s="41"/>
      <c r="ADH163" s="41"/>
      <c r="ADI163" s="41"/>
      <c r="ADJ163" s="41"/>
      <c r="ADK163" s="41"/>
      <c r="ADL163" s="41"/>
      <c r="ADM163" s="41"/>
      <c r="ADN163" s="41"/>
      <c r="ADO163" s="41"/>
      <c r="ADP163" s="41"/>
      <c r="ADQ163" s="41"/>
      <c r="ADR163" s="41"/>
      <c r="ADS163" s="41"/>
      <c r="ADT163" s="41"/>
      <c r="ADU163" s="41"/>
      <c r="ADV163" s="41"/>
      <c r="ADW163" s="41"/>
      <c r="ADX163" s="41"/>
      <c r="ADY163" s="41"/>
      <c r="ADZ163" s="41"/>
      <c r="AEA163" s="41"/>
      <c r="AEB163" s="41"/>
      <c r="AEC163" s="41"/>
      <c r="AED163" s="41"/>
      <c r="AEE163" s="41"/>
      <c r="AEF163" s="41"/>
      <c r="AEG163" s="41"/>
      <c r="AEH163" s="41"/>
      <c r="AEI163" s="41"/>
      <c r="AEJ163" s="41"/>
      <c r="AEK163" s="41"/>
      <c r="AEL163" s="41"/>
      <c r="AEM163" s="41"/>
      <c r="AEN163" s="41"/>
      <c r="AEO163" s="41"/>
      <c r="AEP163" s="41"/>
      <c r="AEQ163" s="41"/>
      <c r="AER163" s="41"/>
      <c r="AES163" s="41"/>
      <c r="AET163" s="41"/>
      <c r="AEU163" s="41"/>
      <c r="AEV163" s="41"/>
      <c r="AEW163" s="41"/>
      <c r="AEX163" s="41"/>
      <c r="AEY163" s="41"/>
      <c r="AEZ163" s="41"/>
      <c r="AFA163" s="41"/>
      <c r="AFB163" s="41"/>
      <c r="AFC163" s="41"/>
      <c r="AFD163" s="41"/>
      <c r="AFE163" s="41"/>
      <c r="AFF163" s="41"/>
      <c r="AFG163" s="41"/>
      <c r="AFH163" s="41"/>
      <c r="AFI163" s="41"/>
      <c r="AFJ163" s="41"/>
      <c r="AFK163" s="41"/>
      <c r="AFL163" s="41"/>
      <c r="AFM163" s="41"/>
      <c r="AFN163" s="41"/>
      <c r="AFO163" s="41"/>
      <c r="AFP163" s="41"/>
      <c r="AFQ163" s="41"/>
      <c r="AFR163" s="41"/>
      <c r="AFS163" s="41"/>
      <c r="AFT163" s="41"/>
      <c r="AFU163" s="41"/>
      <c r="AFV163" s="41"/>
      <c r="AFW163" s="41"/>
      <c r="AFX163" s="41"/>
      <c r="AFY163" s="41"/>
      <c r="AFZ163" s="41"/>
      <c r="AGA163" s="41"/>
      <c r="AGB163" s="41"/>
      <c r="AGC163" s="41"/>
      <c r="AGD163" s="41"/>
      <c r="AGE163" s="41"/>
      <c r="AGF163" s="41"/>
      <c r="AGG163" s="41"/>
      <c r="AGH163" s="41"/>
      <c r="AGI163" s="41"/>
      <c r="AGJ163" s="41"/>
      <c r="AGK163" s="41"/>
      <c r="AGL163" s="41"/>
      <c r="AGM163" s="41"/>
      <c r="AGN163" s="41"/>
      <c r="AGO163" s="41"/>
      <c r="AGP163" s="41"/>
      <c r="AGQ163" s="41"/>
      <c r="AGR163" s="41"/>
      <c r="AGS163" s="41"/>
      <c r="AGT163" s="41"/>
      <c r="AGU163" s="41"/>
      <c r="AGV163" s="41"/>
      <c r="AGW163" s="41"/>
      <c r="AGX163" s="41"/>
      <c r="AGY163" s="41"/>
      <c r="AGZ163" s="41"/>
      <c r="AHA163" s="41"/>
      <c r="AHB163" s="41"/>
      <c r="AHC163" s="41"/>
      <c r="AHD163" s="41"/>
      <c r="AHE163" s="41"/>
      <c r="AHF163" s="41"/>
      <c r="AHG163" s="41"/>
      <c r="AHH163" s="41"/>
      <c r="AHI163" s="41"/>
      <c r="AHJ163" s="41"/>
      <c r="AHK163" s="41"/>
      <c r="AHL163" s="41"/>
      <c r="AHM163" s="41"/>
      <c r="AHN163" s="41"/>
      <c r="AHO163" s="41"/>
      <c r="AHP163" s="41"/>
      <c r="AHQ163" s="41"/>
      <c r="AHR163" s="41"/>
      <c r="AHS163" s="41"/>
      <c r="AHT163" s="41"/>
      <c r="AHU163" s="41"/>
      <c r="AHV163" s="41"/>
      <c r="AHW163" s="41"/>
      <c r="AHX163" s="41"/>
      <c r="AHY163" s="41"/>
      <c r="AHZ163" s="41"/>
      <c r="AIA163" s="41"/>
      <c r="AIB163" s="41"/>
      <c r="AIC163" s="41"/>
      <c r="AID163" s="41"/>
      <c r="AIE163" s="41"/>
      <c r="AIF163" s="41"/>
      <c r="AIG163" s="41"/>
      <c r="AIH163" s="41"/>
      <c r="AII163" s="41"/>
      <c r="AIJ163" s="41"/>
      <c r="AIK163" s="41"/>
      <c r="AIL163" s="41"/>
      <c r="AIM163" s="41"/>
      <c r="AIN163" s="41"/>
      <c r="AIO163" s="41"/>
      <c r="AIP163" s="41"/>
      <c r="AIQ163" s="41"/>
      <c r="AIR163" s="41"/>
      <c r="AIS163" s="41"/>
      <c r="AIT163" s="41"/>
      <c r="AIU163" s="41"/>
      <c r="AIV163" s="41"/>
      <c r="AIW163" s="41"/>
      <c r="AIX163" s="41"/>
      <c r="AIY163" s="41"/>
      <c r="AIZ163" s="41"/>
      <c r="AJA163" s="41"/>
      <c r="AJB163" s="41"/>
      <c r="AJC163" s="41"/>
      <c r="AJD163" s="41"/>
      <c r="AJE163" s="41"/>
      <c r="AJF163" s="41"/>
      <c r="AJG163" s="41"/>
      <c r="AJH163" s="41"/>
      <c r="AJI163" s="41"/>
      <c r="AJJ163" s="41"/>
      <c r="AJK163" s="41"/>
      <c r="AJL163" s="41"/>
      <c r="AJM163" s="41"/>
      <c r="AJN163" s="41"/>
      <c r="AJO163" s="41"/>
      <c r="AJP163" s="41"/>
      <c r="AJQ163" s="41"/>
      <c r="AJR163" s="41"/>
      <c r="AJS163" s="41"/>
      <c r="AJT163" s="41"/>
      <c r="AJU163" s="41"/>
      <c r="AJV163" s="41"/>
      <c r="AJW163" s="41"/>
      <c r="AJX163" s="41"/>
      <c r="AJY163" s="41"/>
      <c r="AJZ163" s="41"/>
      <c r="AKA163" s="41"/>
      <c r="AKB163" s="41"/>
      <c r="AKC163" s="41"/>
      <c r="AKD163" s="41"/>
      <c r="AKE163" s="41"/>
      <c r="AKF163" s="41"/>
      <c r="AKG163" s="41"/>
      <c r="AKH163" s="41"/>
      <c r="AKI163" s="41"/>
      <c r="AKJ163" s="41"/>
      <c r="AKK163" s="41"/>
      <c r="AKL163" s="41"/>
      <c r="AKM163" s="41"/>
      <c r="AKN163" s="41"/>
      <c r="AKO163" s="41"/>
      <c r="AKP163" s="41"/>
      <c r="AKQ163" s="41"/>
      <c r="AKR163" s="41"/>
      <c r="AKS163" s="41"/>
      <c r="AKT163" s="41"/>
      <c r="AKU163" s="41"/>
      <c r="AKV163" s="41"/>
      <c r="AKW163" s="41"/>
      <c r="AKX163" s="41"/>
      <c r="AKY163" s="41"/>
      <c r="AKZ163" s="41"/>
      <c r="ALA163" s="41"/>
      <c r="ALB163" s="41"/>
      <c r="ALC163" s="41"/>
      <c r="ALD163" s="41"/>
      <c r="ALE163" s="41"/>
      <c r="ALF163" s="41"/>
      <c r="ALG163" s="41"/>
      <c r="ALH163" s="41"/>
      <c r="ALI163" s="41"/>
      <c r="ALJ163" s="41"/>
      <c r="ALK163" s="41"/>
      <c r="ALL163" s="41"/>
      <c r="ALM163" s="41"/>
      <c r="ALN163" s="41"/>
      <c r="ALO163" s="41"/>
      <c r="ALP163" s="41"/>
      <c r="ALQ163" s="41"/>
      <c r="ALR163" s="41"/>
      <c r="ALS163" s="41"/>
      <c r="ALT163" s="41"/>
      <c r="ALU163" s="41"/>
      <c r="ALV163" s="41"/>
      <c r="ALW163" s="41"/>
      <c r="ALX163" s="41"/>
      <c r="ALY163" s="41"/>
      <c r="ALZ163" s="41"/>
      <c r="AMA163" s="41"/>
      <c r="AMB163" s="41"/>
      <c r="AMC163" s="41"/>
      <c r="AMD163" s="41"/>
      <c r="AME163" s="41"/>
      <c r="AMF163" s="41"/>
      <c r="AMG163" s="41"/>
      <c r="AMH163" s="41"/>
      <c r="AMI163" s="41"/>
      <c r="AMJ163" s="41"/>
      <c r="AMK163" s="41"/>
      <c r="AML163" s="41"/>
      <c r="AMM163" s="41"/>
      <c r="AMN163" s="41"/>
      <c r="AMO163" s="41"/>
      <c r="AMP163" s="41"/>
      <c r="AMQ163" s="41"/>
      <c r="AMR163" s="41"/>
      <c r="AMS163" s="41"/>
      <c r="AMT163" s="41"/>
      <c r="AMU163" s="41"/>
      <c r="AMV163" s="41"/>
      <c r="AMW163" s="41"/>
      <c r="AMX163" s="41"/>
      <c r="AMY163" s="41"/>
      <c r="AMZ163" s="41"/>
      <c r="ANA163" s="41"/>
      <c r="ANB163" s="41"/>
      <c r="ANC163" s="41"/>
      <c r="AND163" s="41"/>
      <c r="ANE163" s="41"/>
      <c r="ANF163" s="41"/>
      <c r="ANG163" s="41"/>
      <c r="ANH163" s="41"/>
      <c r="ANI163" s="41"/>
      <c r="ANJ163" s="41"/>
      <c r="ANK163" s="41"/>
      <c r="ANL163" s="41"/>
      <c r="ANM163" s="41"/>
      <c r="ANN163" s="41"/>
      <c r="ANO163" s="41"/>
      <c r="ANP163" s="41"/>
      <c r="ANQ163" s="41"/>
      <c r="ANR163" s="41"/>
      <c r="ANS163" s="41"/>
      <c r="ANT163" s="41"/>
      <c r="ANU163" s="41"/>
      <c r="ANV163" s="41"/>
      <c r="ANW163" s="41"/>
      <c r="ANX163" s="41"/>
      <c r="ANY163" s="41"/>
      <c r="ANZ163" s="41"/>
      <c r="AOA163" s="41"/>
      <c r="AOB163" s="41"/>
      <c r="AOC163" s="41"/>
      <c r="AOD163" s="41"/>
      <c r="AOE163" s="41"/>
      <c r="AOF163" s="41"/>
      <c r="AOG163" s="41"/>
      <c r="AOH163" s="41"/>
      <c r="AOI163" s="41"/>
      <c r="AOJ163" s="41"/>
      <c r="AOK163" s="41"/>
      <c r="AOL163" s="41"/>
      <c r="AOM163" s="41"/>
      <c r="AON163" s="41"/>
      <c r="AOO163" s="41"/>
      <c r="AOP163" s="41"/>
      <c r="AOQ163" s="41"/>
      <c r="AOR163" s="41"/>
      <c r="AOS163" s="41"/>
      <c r="AOT163" s="41"/>
      <c r="AOU163" s="41"/>
      <c r="AOV163" s="41"/>
      <c r="AOW163" s="41"/>
      <c r="AOX163" s="41"/>
      <c r="AOY163" s="41"/>
      <c r="AOZ163" s="41"/>
      <c r="APA163" s="41"/>
      <c r="APB163" s="41"/>
      <c r="APC163" s="41"/>
      <c r="APD163" s="41"/>
      <c r="APE163" s="41"/>
      <c r="APF163" s="41"/>
      <c r="APG163" s="41"/>
      <c r="APH163" s="41"/>
      <c r="API163" s="41"/>
      <c r="APJ163" s="41"/>
      <c r="APK163" s="41"/>
      <c r="APL163" s="41"/>
      <c r="APM163" s="41"/>
      <c r="APN163" s="41"/>
      <c r="APO163" s="41"/>
      <c r="APP163" s="41"/>
      <c r="APQ163" s="41"/>
      <c r="APR163" s="41"/>
      <c r="APS163" s="41"/>
      <c r="APT163" s="41"/>
      <c r="APU163" s="41"/>
      <c r="APV163" s="41"/>
      <c r="APW163" s="41"/>
      <c r="APX163" s="41"/>
      <c r="APY163" s="41"/>
      <c r="APZ163" s="41"/>
      <c r="AQA163" s="41"/>
      <c r="AQB163" s="41"/>
      <c r="AQC163" s="41"/>
      <c r="AQD163" s="41"/>
      <c r="AQE163" s="41"/>
      <c r="AQF163" s="41"/>
      <c r="AQG163" s="41"/>
      <c r="AQH163" s="41"/>
      <c r="AQI163" s="41"/>
      <c r="AQJ163" s="41"/>
      <c r="AQK163" s="41"/>
      <c r="AQL163" s="41"/>
      <c r="AQM163" s="41"/>
      <c r="AQN163" s="41"/>
      <c r="AQO163" s="41"/>
      <c r="AQP163" s="41"/>
      <c r="AQQ163" s="41"/>
      <c r="AQR163" s="41"/>
      <c r="AQS163" s="41"/>
      <c r="AQT163" s="41"/>
      <c r="AQU163" s="41"/>
      <c r="AQV163" s="41"/>
      <c r="AQW163" s="41"/>
      <c r="AQX163" s="41"/>
      <c r="AQY163" s="41"/>
      <c r="AQZ163" s="41"/>
      <c r="ARA163" s="41"/>
      <c r="ARB163" s="41"/>
      <c r="ARC163" s="41"/>
      <c r="ARD163" s="41"/>
      <c r="ARE163" s="41"/>
      <c r="ARF163" s="41"/>
      <c r="ARG163" s="41"/>
      <c r="ARH163" s="41"/>
      <c r="ARI163" s="41"/>
      <c r="ARJ163" s="41"/>
      <c r="ARK163" s="41"/>
      <c r="ARL163" s="41"/>
      <c r="ARM163" s="41"/>
      <c r="ARN163" s="41"/>
      <c r="ARO163" s="41"/>
      <c r="ARP163" s="41"/>
      <c r="ARQ163" s="41"/>
      <c r="ARR163" s="41"/>
      <c r="ARS163" s="41"/>
      <c r="ART163" s="41"/>
      <c r="ARU163" s="41"/>
      <c r="ARV163" s="41"/>
      <c r="ARW163" s="41"/>
      <c r="ARX163" s="41"/>
      <c r="ARY163" s="41"/>
      <c r="ARZ163" s="41"/>
      <c r="ASA163" s="41"/>
      <c r="ASB163" s="41"/>
      <c r="ASC163" s="41"/>
      <c r="ASD163" s="41"/>
      <c r="ASE163" s="41"/>
      <c r="ASF163" s="41"/>
      <c r="ASG163" s="41"/>
      <c r="ASH163" s="41"/>
      <c r="ASI163" s="41"/>
      <c r="ASJ163" s="41"/>
      <c r="ASK163" s="41"/>
      <c r="ASL163" s="41"/>
      <c r="ASM163" s="41"/>
      <c r="ASN163" s="41"/>
      <c r="ASO163" s="41"/>
      <c r="ASP163" s="41"/>
      <c r="ASQ163" s="41"/>
      <c r="ASR163" s="41"/>
      <c r="ASS163" s="41"/>
      <c r="AST163" s="41"/>
      <c r="ASU163" s="41"/>
      <c r="ASV163" s="41"/>
      <c r="ASW163" s="41"/>
      <c r="ASX163" s="41"/>
      <c r="ASY163" s="41"/>
      <c r="ASZ163" s="41"/>
      <c r="ATA163" s="41"/>
      <c r="ATB163" s="41"/>
      <c r="ATC163" s="41"/>
      <c r="ATD163" s="41"/>
      <c r="ATE163" s="41"/>
      <c r="ATF163" s="41"/>
      <c r="ATG163" s="41"/>
      <c r="ATH163" s="41"/>
      <c r="ATI163" s="41"/>
      <c r="ATJ163" s="41"/>
      <c r="ATK163" s="41"/>
      <c r="ATL163" s="41"/>
      <c r="ATM163" s="41"/>
      <c r="ATN163" s="41"/>
      <c r="ATO163" s="41"/>
      <c r="ATP163" s="41"/>
      <c r="ATQ163" s="41"/>
      <c r="ATR163" s="41"/>
      <c r="ATS163" s="41"/>
      <c r="ATT163" s="41"/>
      <c r="ATU163" s="41"/>
      <c r="ATV163" s="41"/>
      <c r="ATW163" s="41"/>
      <c r="ATX163" s="41"/>
      <c r="ATY163" s="41"/>
      <c r="ATZ163" s="41"/>
      <c r="AUA163" s="41"/>
      <c r="AUB163" s="41"/>
      <c r="AUC163" s="41"/>
      <c r="AUD163" s="41"/>
      <c r="AUE163" s="41"/>
      <c r="AUF163" s="41"/>
      <c r="AUG163" s="41"/>
      <c r="AUH163" s="41"/>
      <c r="AUI163" s="41"/>
      <c r="AUJ163" s="41"/>
      <c r="AUK163" s="41"/>
      <c r="AUL163" s="41"/>
      <c r="AUM163" s="41"/>
      <c r="AUN163" s="41"/>
      <c r="AUO163" s="41"/>
      <c r="AUP163" s="41"/>
      <c r="AUQ163" s="41"/>
      <c r="AUR163" s="41"/>
      <c r="AUS163" s="41"/>
      <c r="AUT163" s="41"/>
      <c r="AUU163" s="41"/>
      <c r="AUV163" s="41"/>
      <c r="AUW163" s="41"/>
      <c r="AUX163" s="41"/>
      <c r="AUY163" s="41"/>
      <c r="AUZ163" s="41"/>
      <c r="AVA163" s="41"/>
      <c r="AVB163" s="41"/>
      <c r="AVC163" s="41"/>
      <c r="AVD163" s="41"/>
      <c r="AVE163" s="41"/>
      <c r="AVF163" s="41"/>
      <c r="AVG163" s="41"/>
      <c r="AVH163" s="41"/>
      <c r="AVI163" s="41"/>
      <c r="AVJ163" s="41"/>
      <c r="AVK163" s="41"/>
      <c r="AVL163" s="41"/>
      <c r="AVM163" s="41"/>
      <c r="AVN163" s="41"/>
      <c r="AVO163" s="41"/>
      <c r="AVP163" s="41"/>
      <c r="AVQ163" s="41"/>
      <c r="AVR163" s="41"/>
      <c r="AVS163" s="41"/>
      <c r="AVT163" s="41"/>
      <c r="AVU163" s="41"/>
      <c r="AVV163" s="41"/>
      <c r="AVW163" s="41"/>
      <c r="AVX163" s="41"/>
      <c r="AVY163" s="41"/>
      <c r="AVZ163" s="41"/>
      <c r="AWA163" s="41"/>
      <c r="AWB163" s="41"/>
      <c r="AWC163" s="41"/>
      <c r="AWD163" s="41"/>
      <c r="AWE163" s="41"/>
      <c r="AWF163" s="41"/>
      <c r="AWG163" s="41"/>
      <c r="AWH163" s="41"/>
      <c r="AWI163" s="41"/>
      <c r="AWJ163" s="41"/>
      <c r="AWK163" s="41"/>
      <c r="AWL163" s="41"/>
      <c r="AWM163" s="41"/>
      <c r="AWN163" s="41"/>
      <c r="AWO163" s="41"/>
      <c r="AWP163" s="41"/>
      <c r="AWQ163" s="41"/>
      <c r="AWR163" s="41"/>
      <c r="AWS163" s="41"/>
      <c r="AWT163" s="41"/>
      <c r="AWU163" s="41"/>
      <c r="AWV163" s="41"/>
      <c r="AWW163" s="41"/>
      <c r="AWX163" s="41"/>
      <c r="AWY163" s="41"/>
      <c r="AWZ163" s="41"/>
      <c r="AXA163" s="41"/>
      <c r="AXB163" s="41"/>
      <c r="AXC163" s="41"/>
      <c r="AXD163" s="41"/>
      <c r="AXE163" s="41"/>
      <c r="AXF163" s="41"/>
      <c r="AXG163" s="41"/>
      <c r="AXH163" s="41"/>
      <c r="AXI163" s="41"/>
      <c r="AXJ163" s="41"/>
      <c r="AXK163" s="41"/>
      <c r="AXL163" s="41"/>
      <c r="AXM163" s="41"/>
      <c r="AXN163" s="41"/>
      <c r="AXO163" s="41"/>
      <c r="AXP163" s="41"/>
      <c r="AXQ163" s="41"/>
      <c r="AXR163" s="41"/>
      <c r="AXS163" s="41"/>
      <c r="AXT163" s="41"/>
      <c r="AXU163" s="41"/>
      <c r="AXV163" s="41"/>
      <c r="AXW163" s="41"/>
      <c r="AXX163" s="41"/>
      <c r="AXY163" s="41"/>
      <c r="AXZ163" s="41"/>
      <c r="AYA163" s="41"/>
      <c r="AYB163" s="41"/>
      <c r="AYC163" s="41"/>
      <c r="AYD163" s="41"/>
      <c r="AYE163" s="41"/>
      <c r="AYF163" s="41"/>
      <c r="AYG163" s="41"/>
      <c r="AYH163" s="41"/>
      <c r="AYI163" s="41"/>
      <c r="AYJ163" s="41"/>
      <c r="AYK163" s="41"/>
      <c r="AYL163" s="41"/>
      <c r="AYM163" s="41"/>
      <c r="AYN163" s="41"/>
      <c r="AYO163" s="41"/>
      <c r="AYP163" s="41"/>
      <c r="AYQ163" s="41"/>
      <c r="AYR163" s="41"/>
      <c r="AYS163" s="41"/>
      <c r="AYT163" s="41"/>
      <c r="AYU163" s="41"/>
      <c r="AYV163" s="41"/>
      <c r="AYW163" s="41"/>
      <c r="AYX163" s="41"/>
      <c r="AYY163" s="41"/>
      <c r="AYZ163" s="41"/>
      <c r="AZA163" s="41"/>
      <c r="AZB163" s="41"/>
      <c r="AZC163" s="41"/>
      <c r="AZD163" s="41"/>
      <c r="AZE163" s="41"/>
      <c r="AZF163" s="41"/>
      <c r="AZG163" s="41"/>
      <c r="AZH163" s="41"/>
      <c r="AZI163" s="41"/>
      <c r="AZJ163" s="41"/>
      <c r="AZK163" s="41"/>
      <c r="AZL163" s="41"/>
      <c r="AZM163" s="41"/>
      <c r="AZN163" s="41"/>
      <c r="AZO163" s="41"/>
      <c r="AZP163" s="41"/>
      <c r="AZQ163" s="41"/>
      <c r="AZR163" s="41"/>
      <c r="AZS163" s="41"/>
      <c r="AZT163" s="41"/>
      <c r="AZU163" s="41"/>
      <c r="AZV163" s="41"/>
      <c r="AZW163" s="41"/>
      <c r="AZX163" s="41"/>
      <c r="AZY163" s="41"/>
      <c r="AZZ163" s="41"/>
      <c r="BAA163" s="41"/>
      <c r="BAB163" s="41"/>
      <c r="BAC163" s="41"/>
      <c r="BAD163" s="41"/>
      <c r="BAE163" s="41"/>
      <c r="BAF163" s="41"/>
      <c r="BAG163" s="41"/>
      <c r="BAH163" s="41"/>
      <c r="BAI163" s="41"/>
      <c r="BAJ163" s="41"/>
      <c r="BAK163" s="41"/>
      <c r="BAL163" s="41"/>
      <c r="BAM163" s="41"/>
      <c r="BAN163" s="41"/>
      <c r="BAO163" s="41"/>
      <c r="BAP163" s="41"/>
      <c r="BAQ163" s="41"/>
      <c r="BAR163" s="41"/>
      <c r="BAS163" s="41"/>
      <c r="BAT163" s="41"/>
      <c r="BAU163" s="41"/>
      <c r="BAV163" s="41"/>
      <c r="BAW163" s="41"/>
      <c r="BAX163" s="41"/>
      <c r="BAY163" s="41"/>
      <c r="BAZ163" s="41"/>
      <c r="BBA163" s="41"/>
      <c r="BBB163" s="41"/>
      <c r="BBC163" s="41"/>
      <c r="BBD163" s="41"/>
      <c r="BBE163" s="41"/>
      <c r="BBF163" s="41"/>
      <c r="BBG163" s="41"/>
      <c r="BBH163" s="41"/>
      <c r="BBI163" s="41"/>
      <c r="BBJ163" s="41"/>
      <c r="BBK163" s="41"/>
      <c r="BBL163" s="41"/>
      <c r="BBM163" s="41"/>
      <c r="BBN163" s="41"/>
      <c r="BBO163" s="41"/>
      <c r="BBP163" s="41"/>
      <c r="BBQ163" s="41"/>
      <c r="BBR163" s="41"/>
      <c r="BBS163" s="41"/>
      <c r="BBT163" s="41"/>
      <c r="BBU163" s="41"/>
      <c r="BBV163" s="41"/>
      <c r="BBW163" s="41"/>
      <c r="BBX163" s="41"/>
      <c r="BBY163" s="41"/>
      <c r="BBZ163" s="41"/>
      <c r="BCA163" s="41"/>
      <c r="BCB163" s="41"/>
      <c r="BCC163" s="41"/>
      <c r="BCD163" s="41"/>
      <c r="BCE163" s="41"/>
      <c r="BCF163" s="41"/>
      <c r="BCG163" s="41"/>
      <c r="BCH163" s="41"/>
      <c r="BCI163" s="41"/>
      <c r="BCJ163" s="41"/>
      <c r="BCK163" s="41"/>
      <c r="BCL163" s="41"/>
      <c r="BCM163" s="41"/>
      <c r="BCN163" s="41"/>
      <c r="BCO163" s="41"/>
      <c r="BCP163" s="41"/>
      <c r="BCQ163" s="41"/>
      <c r="BCR163" s="41"/>
      <c r="BCS163" s="41"/>
      <c r="BCT163" s="41"/>
      <c r="BCU163" s="41"/>
      <c r="BCV163" s="41"/>
      <c r="BCW163" s="41"/>
      <c r="BCX163" s="41"/>
      <c r="BCY163" s="41"/>
      <c r="BCZ163" s="41"/>
      <c r="BDA163" s="41"/>
      <c r="BDB163" s="41"/>
      <c r="BDC163" s="41"/>
      <c r="BDD163" s="41"/>
      <c r="BDE163" s="41"/>
      <c r="BDF163" s="41"/>
      <c r="BDG163" s="41"/>
      <c r="BDH163" s="41"/>
      <c r="BDI163" s="41"/>
      <c r="BDJ163" s="41"/>
      <c r="BDK163" s="41"/>
      <c r="BDL163" s="41"/>
      <c r="BDM163" s="41"/>
      <c r="BDN163" s="41"/>
      <c r="BDO163" s="41"/>
      <c r="BDP163" s="41"/>
      <c r="BDQ163" s="41"/>
      <c r="BDR163" s="41"/>
      <c r="BDS163" s="41"/>
      <c r="BDT163" s="41"/>
      <c r="BDU163" s="41"/>
      <c r="BDV163" s="41"/>
      <c r="BDW163" s="41"/>
      <c r="BDX163" s="41"/>
      <c r="BDY163" s="41"/>
      <c r="BDZ163" s="41"/>
      <c r="BEA163" s="41"/>
      <c r="BEB163" s="41"/>
      <c r="BEC163" s="41"/>
      <c r="BED163" s="41"/>
      <c r="BEE163" s="41"/>
      <c r="BEF163" s="41"/>
      <c r="BEG163" s="41"/>
      <c r="BEH163" s="41"/>
      <c r="BEI163" s="41"/>
      <c r="BEJ163" s="41"/>
      <c r="BEK163" s="41"/>
      <c r="BEL163" s="41"/>
      <c r="BEM163" s="41"/>
      <c r="BEN163" s="41"/>
      <c r="BEO163" s="41"/>
      <c r="BEP163" s="41"/>
      <c r="BEQ163" s="41"/>
      <c r="BER163" s="41"/>
      <c r="BES163" s="41"/>
      <c r="BET163" s="41"/>
      <c r="BEU163" s="41"/>
      <c r="BEV163" s="41"/>
      <c r="BEW163" s="41"/>
      <c r="BEX163" s="41"/>
      <c r="BEY163" s="41"/>
      <c r="BEZ163" s="41"/>
      <c r="BFA163" s="41"/>
      <c r="BFB163" s="41"/>
      <c r="BFC163" s="41"/>
      <c r="BFD163" s="41"/>
      <c r="BFE163" s="41"/>
      <c r="BFF163" s="41"/>
      <c r="BFG163" s="41"/>
      <c r="BFH163" s="41"/>
      <c r="BFI163" s="41"/>
      <c r="BFJ163" s="41"/>
      <c r="BFK163" s="41"/>
      <c r="BFL163" s="41"/>
      <c r="BFM163" s="41"/>
      <c r="BFN163" s="41"/>
      <c r="BFO163" s="41"/>
      <c r="BFP163" s="41"/>
      <c r="BFQ163" s="41"/>
      <c r="BFR163" s="41"/>
      <c r="BFS163" s="41"/>
      <c r="BFT163" s="41"/>
      <c r="BFU163" s="41"/>
      <c r="BFV163" s="41"/>
      <c r="BFW163" s="41"/>
      <c r="BFX163" s="41"/>
      <c r="BFY163" s="41"/>
      <c r="BFZ163" s="41"/>
      <c r="BGA163" s="41"/>
      <c r="BGB163" s="41"/>
      <c r="BGC163" s="41"/>
      <c r="BGD163" s="41"/>
      <c r="BGE163" s="41"/>
      <c r="BGF163" s="41"/>
      <c r="BGG163" s="41"/>
      <c r="BGH163" s="41"/>
      <c r="BGI163" s="41"/>
      <c r="BGJ163" s="41"/>
      <c r="BGK163" s="41"/>
      <c r="BGL163" s="41"/>
      <c r="BGM163" s="41"/>
      <c r="BGN163" s="41"/>
      <c r="BGO163" s="41"/>
      <c r="BGP163" s="41"/>
      <c r="BGQ163" s="41"/>
      <c r="BGR163" s="41"/>
      <c r="BGS163" s="41"/>
      <c r="BGT163" s="41"/>
      <c r="BGU163" s="41"/>
      <c r="BGV163" s="41"/>
      <c r="BGW163" s="41"/>
      <c r="BGX163" s="41"/>
      <c r="BGY163" s="41"/>
      <c r="BGZ163" s="41"/>
      <c r="BHA163" s="41"/>
      <c r="BHB163" s="41"/>
      <c r="BHC163" s="41"/>
      <c r="BHD163" s="41"/>
      <c r="BHE163" s="41"/>
      <c r="BHF163" s="41"/>
      <c r="BHG163" s="41"/>
      <c r="BHH163" s="41"/>
      <c r="BHI163" s="41"/>
      <c r="BHJ163" s="41"/>
      <c r="BHK163" s="41"/>
      <c r="BHL163" s="41"/>
      <c r="BHM163" s="41"/>
      <c r="BHN163" s="41"/>
      <c r="BHO163" s="41"/>
      <c r="BHP163" s="41"/>
      <c r="BHQ163" s="41"/>
      <c r="BHR163" s="41"/>
      <c r="BHS163" s="41"/>
      <c r="BHT163" s="41"/>
      <c r="BHU163" s="41"/>
      <c r="BHV163" s="41"/>
      <c r="BHW163" s="41"/>
      <c r="BHX163" s="41"/>
      <c r="BHY163" s="41"/>
      <c r="BHZ163" s="41"/>
      <c r="BIA163" s="41"/>
      <c r="BIB163" s="41"/>
      <c r="BIC163" s="41"/>
      <c r="BID163" s="41"/>
      <c r="BIE163" s="41"/>
      <c r="BIF163" s="41"/>
      <c r="BIG163" s="41"/>
      <c r="BIH163" s="41"/>
      <c r="BII163" s="41"/>
      <c r="BIJ163" s="41"/>
      <c r="BIK163" s="41"/>
      <c r="BIL163" s="41"/>
      <c r="BIM163" s="41"/>
      <c r="BIN163" s="41"/>
      <c r="BIO163" s="41"/>
      <c r="BIP163" s="41"/>
      <c r="BIQ163" s="41"/>
      <c r="BIR163" s="41"/>
      <c r="BIS163" s="41"/>
      <c r="BIT163" s="41"/>
      <c r="BIU163" s="41"/>
      <c r="BIV163" s="41"/>
      <c r="BIW163" s="41"/>
      <c r="BIX163" s="41"/>
      <c r="BIY163" s="41"/>
      <c r="BIZ163" s="41"/>
      <c r="BJA163" s="41"/>
      <c r="BJB163" s="41"/>
      <c r="BJC163" s="41"/>
      <c r="BJD163" s="41"/>
      <c r="BJE163" s="41"/>
      <c r="BJF163" s="41"/>
      <c r="BJG163" s="41"/>
      <c r="BJH163" s="41"/>
      <c r="BJI163" s="41"/>
      <c r="BJJ163" s="41"/>
      <c r="BJK163" s="41"/>
      <c r="BJL163" s="41"/>
      <c r="BJM163" s="41"/>
      <c r="BJN163" s="41"/>
      <c r="BJO163" s="41"/>
      <c r="BJP163" s="41"/>
      <c r="BJQ163" s="41"/>
      <c r="BJR163" s="41"/>
      <c r="BJS163" s="41"/>
      <c r="BJT163" s="41"/>
      <c r="BJU163" s="41"/>
      <c r="BJV163" s="41"/>
      <c r="BJW163" s="41"/>
      <c r="BJX163" s="41"/>
      <c r="BJY163" s="41"/>
      <c r="BJZ163" s="41"/>
      <c r="BKA163" s="41"/>
      <c r="BKB163" s="41"/>
      <c r="BKC163" s="41"/>
      <c r="BKD163" s="41"/>
      <c r="BKE163" s="41"/>
      <c r="BKF163" s="41"/>
      <c r="BKG163" s="41"/>
      <c r="BKH163" s="41"/>
      <c r="BKI163" s="41"/>
      <c r="BKJ163" s="41"/>
      <c r="BKK163" s="41"/>
      <c r="BKL163" s="41"/>
      <c r="BKM163" s="41"/>
      <c r="BKN163" s="41"/>
      <c r="BKO163" s="41"/>
      <c r="BKP163" s="41"/>
      <c r="BKQ163" s="41"/>
      <c r="BKR163" s="41"/>
      <c r="BKS163" s="41"/>
      <c r="BKT163" s="41"/>
      <c r="BKU163" s="41"/>
      <c r="BKV163" s="41"/>
      <c r="BKW163" s="41"/>
      <c r="BKX163" s="41"/>
      <c r="BKY163" s="41"/>
      <c r="BKZ163" s="41"/>
      <c r="BLA163" s="41"/>
      <c r="BLB163" s="41"/>
      <c r="BLC163" s="41"/>
      <c r="BLD163" s="41"/>
      <c r="BLE163" s="41"/>
      <c r="BLF163" s="41"/>
      <c r="BLG163" s="41"/>
      <c r="BLH163" s="41"/>
      <c r="BLI163" s="41"/>
      <c r="BLJ163" s="41"/>
      <c r="BLK163" s="41"/>
      <c r="BLL163" s="41"/>
      <c r="BLM163" s="41"/>
      <c r="BLN163" s="41"/>
      <c r="BLO163" s="41"/>
      <c r="BLP163" s="41"/>
      <c r="BLQ163" s="41"/>
      <c r="BLR163" s="41"/>
      <c r="BLS163" s="41"/>
      <c r="BLT163" s="41"/>
      <c r="BLU163" s="41"/>
      <c r="BLV163" s="41"/>
      <c r="BLW163" s="41"/>
      <c r="BLX163" s="41"/>
      <c r="BLY163" s="41"/>
      <c r="BLZ163" s="41"/>
      <c r="BMA163" s="41"/>
      <c r="BMB163" s="41"/>
      <c r="BMC163" s="41"/>
      <c r="BMD163" s="41"/>
      <c r="BME163" s="41"/>
      <c r="BMF163" s="41"/>
      <c r="BMG163" s="41"/>
      <c r="BMH163" s="41"/>
      <c r="BMI163" s="41"/>
      <c r="BMJ163" s="41"/>
      <c r="BMK163" s="41"/>
      <c r="BML163" s="41"/>
      <c r="BMM163" s="41"/>
      <c r="BMN163" s="41"/>
      <c r="BMO163" s="41"/>
      <c r="BMP163" s="41"/>
      <c r="BMQ163" s="41"/>
      <c r="BMR163" s="41"/>
      <c r="BMS163" s="41"/>
      <c r="BMT163" s="41"/>
      <c r="BMU163" s="41"/>
      <c r="BMV163" s="41"/>
      <c r="BMW163" s="41"/>
      <c r="BMX163" s="41"/>
      <c r="BMY163" s="41"/>
      <c r="BMZ163" s="41"/>
      <c r="BNA163" s="41"/>
      <c r="BNB163" s="41"/>
      <c r="BNC163" s="41"/>
      <c r="BND163" s="41"/>
      <c r="BNE163" s="41"/>
      <c r="BNF163" s="41"/>
      <c r="BNG163" s="41"/>
      <c r="BNH163" s="41"/>
      <c r="BNI163" s="41"/>
      <c r="BNJ163" s="41"/>
      <c r="BNK163" s="41"/>
      <c r="BNL163" s="41"/>
      <c r="BNM163" s="41"/>
      <c r="BNN163" s="41"/>
      <c r="BNO163" s="41"/>
      <c r="BNP163" s="41"/>
      <c r="BNQ163" s="41"/>
      <c r="BNR163" s="41"/>
      <c r="BNS163" s="41"/>
      <c r="BNT163" s="41"/>
      <c r="BNU163" s="41"/>
      <c r="BNV163" s="41"/>
      <c r="BNW163" s="41"/>
      <c r="BNX163" s="41"/>
      <c r="BNY163" s="41"/>
      <c r="BNZ163" s="41"/>
      <c r="BOA163" s="41"/>
      <c r="BOB163" s="41"/>
      <c r="BOC163" s="41"/>
      <c r="BOD163" s="41"/>
      <c r="BOE163" s="41"/>
      <c r="BOF163" s="41"/>
      <c r="BOG163" s="41"/>
      <c r="BOH163" s="41"/>
      <c r="BOI163" s="41"/>
      <c r="BOJ163" s="41"/>
      <c r="BOK163" s="41"/>
      <c r="BOL163" s="41"/>
      <c r="BOM163" s="41"/>
      <c r="BON163" s="41"/>
      <c r="BOO163" s="41"/>
      <c r="BOP163" s="41"/>
      <c r="BOQ163" s="41"/>
      <c r="BOR163" s="41"/>
      <c r="BOS163" s="41"/>
      <c r="BOT163" s="41"/>
      <c r="BOU163" s="41"/>
      <c r="BOV163" s="41"/>
      <c r="BOW163" s="41"/>
      <c r="BOX163" s="41"/>
      <c r="BOY163" s="41"/>
      <c r="BOZ163" s="41"/>
      <c r="BPA163" s="41"/>
      <c r="BPB163" s="41"/>
      <c r="BPC163" s="41"/>
      <c r="BPD163" s="41"/>
      <c r="BPE163" s="41"/>
      <c r="BPF163" s="41"/>
      <c r="BPG163" s="41"/>
      <c r="BPH163" s="41"/>
      <c r="BPI163" s="41"/>
      <c r="BPJ163" s="41"/>
      <c r="BPK163" s="41"/>
      <c r="BPL163" s="41"/>
      <c r="BPM163" s="41"/>
      <c r="BPN163" s="41"/>
      <c r="BPO163" s="41"/>
      <c r="BPP163" s="41"/>
      <c r="BPQ163" s="41"/>
      <c r="BPR163" s="41"/>
      <c r="BPS163" s="41"/>
      <c r="BPT163" s="41"/>
      <c r="BPU163" s="41"/>
      <c r="BPV163" s="41"/>
      <c r="BPW163" s="41"/>
      <c r="BPX163" s="41"/>
      <c r="BPY163" s="41"/>
      <c r="BPZ163" s="41"/>
      <c r="BQA163" s="41"/>
      <c r="BQB163" s="41"/>
      <c r="BQC163" s="41"/>
      <c r="BQD163" s="41"/>
      <c r="BQE163" s="41"/>
      <c r="BQF163" s="41"/>
      <c r="BQG163" s="41"/>
      <c r="BQH163" s="41"/>
      <c r="BQI163" s="41"/>
      <c r="BQJ163" s="41"/>
      <c r="BQK163" s="41"/>
      <c r="BQL163" s="41"/>
      <c r="BQM163" s="41"/>
      <c r="BQN163" s="41"/>
      <c r="BQO163" s="41"/>
      <c r="BQP163" s="41"/>
      <c r="BQQ163" s="41"/>
      <c r="BQR163" s="41"/>
      <c r="BQS163" s="41"/>
      <c r="BQT163" s="41"/>
      <c r="BQU163" s="41"/>
      <c r="BQV163" s="41"/>
      <c r="BQW163" s="41"/>
      <c r="BQX163" s="41"/>
      <c r="BQY163" s="41"/>
      <c r="BQZ163" s="41"/>
      <c r="BRA163" s="41"/>
      <c r="BRB163" s="41"/>
      <c r="BRC163" s="41"/>
      <c r="BRD163" s="41"/>
      <c r="BRE163" s="41"/>
      <c r="BRF163" s="41"/>
      <c r="BRG163" s="41"/>
      <c r="BRH163" s="41"/>
      <c r="BRI163" s="41"/>
      <c r="BRJ163" s="41"/>
      <c r="BRK163" s="41"/>
      <c r="BRL163" s="41"/>
      <c r="BRM163" s="41"/>
      <c r="BRN163" s="41"/>
      <c r="BRO163" s="41"/>
      <c r="BRP163" s="41"/>
      <c r="BRQ163" s="41"/>
      <c r="BRR163" s="41"/>
      <c r="BRS163" s="41"/>
      <c r="BRT163" s="41"/>
      <c r="BRU163" s="41"/>
      <c r="BRV163" s="41"/>
      <c r="BRW163" s="41"/>
      <c r="BRX163" s="41"/>
      <c r="BRY163" s="41"/>
      <c r="BRZ163" s="41"/>
      <c r="BSA163" s="41"/>
      <c r="BSB163" s="41"/>
      <c r="BSC163" s="41"/>
      <c r="BSD163" s="41"/>
      <c r="BSE163" s="41"/>
      <c r="BSF163" s="41"/>
      <c r="BSG163" s="41"/>
      <c r="BSH163" s="41"/>
      <c r="BSI163" s="41"/>
      <c r="BSJ163" s="41"/>
      <c r="BSK163" s="41"/>
      <c r="BSL163" s="41"/>
      <c r="BSM163" s="41"/>
      <c r="BSN163" s="41"/>
      <c r="BSO163" s="41"/>
      <c r="BSP163" s="41"/>
      <c r="BSQ163" s="41"/>
      <c r="BSR163" s="41"/>
      <c r="BSS163" s="41"/>
      <c r="BST163" s="41"/>
      <c r="BSU163" s="41"/>
      <c r="BSV163" s="41"/>
      <c r="BSW163" s="41"/>
      <c r="BSX163" s="41"/>
      <c r="BSY163" s="41"/>
      <c r="BSZ163" s="41"/>
      <c r="BTA163" s="41"/>
      <c r="BTB163" s="41"/>
      <c r="BTC163" s="41"/>
      <c r="BTD163" s="41"/>
      <c r="BTE163" s="41"/>
      <c r="BTF163" s="41"/>
      <c r="BTG163" s="41"/>
      <c r="BTH163" s="41"/>
      <c r="BTI163" s="41"/>
      <c r="BTJ163" s="41"/>
      <c r="BTK163" s="41"/>
      <c r="BTL163" s="41"/>
      <c r="BTM163" s="41"/>
      <c r="BTN163" s="41"/>
      <c r="BTO163" s="41"/>
      <c r="BTP163" s="41"/>
      <c r="BTQ163" s="41"/>
      <c r="BTR163" s="41"/>
      <c r="BTS163" s="41"/>
      <c r="BTT163" s="41"/>
      <c r="BTU163" s="41"/>
      <c r="BTV163" s="41"/>
      <c r="BTW163" s="41"/>
      <c r="BTX163" s="41"/>
      <c r="BTY163" s="41"/>
      <c r="BTZ163" s="41"/>
      <c r="BUA163" s="41"/>
      <c r="BUB163" s="41"/>
      <c r="BUC163" s="41"/>
      <c r="BUD163" s="41"/>
      <c r="BUE163" s="41"/>
      <c r="BUF163" s="41"/>
      <c r="BUG163" s="41"/>
      <c r="BUH163" s="41"/>
      <c r="BUI163" s="41"/>
      <c r="BUJ163" s="41"/>
      <c r="BUK163" s="41"/>
      <c r="BUL163" s="41"/>
      <c r="BUM163" s="41"/>
      <c r="BUN163" s="41"/>
      <c r="BUO163" s="41"/>
      <c r="BUP163" s="41"/>
      <c r="BUQ163" s="41"/>
      <c r="BUR163" s="41"/>
      <c r="BUS163" s="41"/>
      <c r="BUT163" s="41"/>
      <c r="BUU163" s="41"/>
      <c r="BUV163" s="41"/>
      <c r="BUW163" s="41"/>
      <c r="BUX163" s="41"/>
      <c r="BUY163" s="41"/>
      <c r="BUZ163" s="41"/>
      <c r="BVA163" s="41"/>
      <c r="BVB163" s="41"/>
      <c r="BVC163" s="41"/>
      <c r="BVD163" s="41"/>
      <c r="BVE163" s="41"/>
      <c r="BVF163" s="41"/>
      <c r="BVG163" s="41"/>
      <c r="BVH163" s="41"/>
      <c r="BVI163" s="41"/>
      <c r="BVJ163" s="41"/>
      <c r="BVK163" s="41"/>
      <c r="BVL163" s="41"/>
      <c r="BVM163" s="41"/>
      <c r="BVN163" s="41"/>
      <c r="BVO163" s="41"/>
      <c r="BVP163" s="41"/>
      <c r="BVQ163" s="41"/>
      <c r="BVR163" s="41"/>
      <c r="BVS163" s="41"/>
      <c r="BVT163" s="41"/>
      <c r="BVU163" s="41"/>
      <c r="BVV163" s="41"/>
      <c r="BVW163" s="41"/>
      <c r="BVX163" s="41"/>
      <c r="BVY163" s="41"/>
      <c r="BVZ163" s="41"/>
      <c r="BWA163" s="41"/>
      <c r="BWB163" s="41"/>
      <c r="BWC163" s="41"/>
      <c r="BWD163" s="41"/>
      <c r="BWE163" s="41"/>
      <c r="BWF163" s="41"/>
      <c r="BWG163" s="41"/>
      <c r="BWH163" s="41"/>
      <c r="BWI163" s="41"/>
      <c r="BWJ163" s="41"/>
      <c r="BWK163" s="41"/>
      <c r="BWL163" s="41"/>
      <c r="BWM163" s="41"/>
      <c r="BWN163" s="41"/>
      <c r="BWO163" s="41"/>
      <c r="BWP163" s="41"/>
      <c r="BWQ163" s="41"/>
      <c r="BWR163" s="41"/>
      <c r="BWS163" s="41"/>
      <c r="BWT163" s="41"/>
      <c r="BWU163" s="41"/>
      <c r="BWV163" s="41"/>
      <c r="BWW163" s="41"/>
      <c r="BWX163" s="41"/>
      <c r="BWY163" s="41"/>
      <c r="BWZ163" s="41"/>
      <c r="BXA163" s="41"/>
      <c r="BXB163" s="41"/>
      <c r="BXC163" s="41"/>
      <c r="BXD163" s="41"/>
      <c r="BXE163" s="41"/>
      <c r="BXF163" s="41"/>
      <c r="BXG163" s="41"/>
      <c r="BXH163" s="41"/>
      <c r="BXI163" s="41"/>
      <c r="BXJ163" s="41"/>
      <c r="BXK163" s="41"/>
      <c r="BXL163" s="41"/>
      <c r="BXM163" s="41"/>
      <c r="BXN163" s="41"/>
      <c r="BXO163" s="41"/>
      <c r="BXP163" s="41"/>
      <c r="BXQ163" s="41"/>
      <c r="BXR163" s="41"/>
      <c r="BXS163" s="41"/>
      <c r="BXT163" s="41"/>
      <c r="BXU163" s="41"/>
      <c r="BXV163" s="41"/>
      <c r="BXW163" s="41"/>
      <c r="BXX163" s="41"/>
      <c r="BXY163" s="41"/>
      <c r="BXZ163" s="41"/>
      <c r="BYA163" s="41"/>
      <c r="BYB163" s="41"/>
      <c r="BYC163" s="41"/>
      <c r="BYD163" s="41"/>
      <c r="BYE163" s="41"/>
      <c r="BYF163" s="41"/>
      <c r="BYG163" s="41"/>
      <c r="BYH163" s="41"/>
      <c r="BYI163" s="41"/>
      <c r="BYJ163" s="41"/>
      <c r="BYK163" s="41"/>
      <c r="BYL163" s="41"/>
      <c r="BYM163" s="41"/>
      <c r="BYN163" s="41"/>
      <c r="BYO163" s="41"/>
      <c r="BYP163" s="41"/>
      <c r="BYQ163" s="41"/>
      <c r="BYR163" s="41"/>
      <c r="BYS163" s="41"/>
      <c r="BYT163" s="41"/>
      <c r="BYU163" s="41"/>
      <c r="BYV163" s="41"/>
      <c r="BYW163" s="41"/>
      <c r="BYX163" s="41"/>
      <c r="BYY163" s="41"/>
      <c r="BYZ163" s="41"/>
      <c r="BZA163" s="41"/>
      <c r="BZB163" s="41"/>
      <c r="BZC163" s="41"/>
      <c r="BZD163" s="41"/>
      <c r="BZE163" s="41"/>
      <c r="BZF163" s="41"/>
      <c r="BZG163" s="41"/>
      <c r="BZH163" s="41"/>
      <c r="BZI163" s="41"/>
      <c r="BZJ163" s="41"/>
      <c r="BZK163" s="41"/>
      <c r="BZL163" s="41"/>
      <c r="BZM163" s="41"/>
      <c r="BZN163" s="41"/>
      <c r="BZO163" s="41"/>
      <c r="BZP163" s="41"/>
      <c r="BZQ163" s="41"/>
      <c r="BZR163" s="41"/>
      <c r="BZS163" s="41"/>
      <c r="BZT163" s="41"/>
      <c r="BZU163" s="41"/>
      <c r="BZV163" s="41"/>
      <c r="BZW163" s="41"/>
      <c r="BZX163" s="41"/>
      <c r="BZY163" s="41"/>
      <c r="BZZ163" s="41"/>
      <c r="CAA163" s="41"/>
      <c r="CAB163" s="41"/>
      <c r="CAC163" s="41"/>
      <c r="CAD163" s="41"/>
      <c r="CAE163" s="41"/>
      <c r="CAF163" s="41"/>
      <c r="CAG163" s="41"/>
      <c r="CAH163" s="41"/>
      <c r="CAI163" s="41"/>
      <c r="CAJ163" s="41"/>
      <c r="CAK163" s="41"/>
      <c r="CAL163" s="41"/>
      <c r="CAM163" s="41"/>
      <c r="CAN163" s="41"/>
      <c r="CAO163" s="41"/>
      <c r="CAP163" s="41"/>
      <c r="CAQ163" s="41"/>
      <c r="CAR163" s="41"/>
      <c r="CAS163" s="41"/>
      <c r="CAT163" s="41"/>
      <c r="CAU163" s="41"/>
      <c r="CAV163" s="41"/>
      <c r="CAW163" s="41"/>
      <c r="CAX163" s="41"/>
      <c r="CAY163" s="41"/>
      <c r="CAZ163" s="41"/>
      <c r="CBA163" s="41"/>
      <c r="CBB163" s="41"/>
      <c r="CBC163" s="41"/>
      <c r="CBD163" s="41"/>
      <c r="CBE163" s="41"/>
      <c r="CBF163" s="41"/>
      <c r="CBG163" s="41"/>
      <c r="CBH163" s="41"/>
      <c r="CBI163" s="41"/>
      <c r="CBJ163" s="41"/>
      <c r="CBK163" s="41"/>
      <c r="CBL163" s="41"/>
      <c r="CBM163" s="41"/>
      <c r="CBN163" s="41"/>
      <c r="CBO163" s="41"/>
      <c r="CBP163" s="41"/>
      <c r="CBQ163" s="41"/>
      <c r="CBR163" s="41"/>
      <c r="CBS163" s="41"/>
      <c r="CBT163" s="41"/>
      <c r="CBU163" s="41"/>
      <c r="CBV163" s="41"/>
      <c r="CBW163" s="41"/>
      <c r="CBX163" s="41"/>
      <c r="CBY163" s="41"/>
      <c r="CBZ163" s="41"/>
      <c r="CCA163" s="41"/>
      <c r="CCB163" s="41"/>
      <c r="CCC163" s="41"/>
      <c r="CCD163" s="41"/>
      <c r="CCE163" s="41"/>
      <c r="CCF163" s="41"/>
      <c r="CCG163" s="41"/>
      <c r="CCH163" s="41"/>
      <c r="CCI163" s="41"/>
      <c r="CCJ163" s="41"/>
      <c r="CCK163" s="41"/>
      <c r="CCL163" s="41"/>
      <c r="CCM163" s="41"/>
      <c r="CCN163" s="41"/>
      <c r="CCO163" s="41"/>
      <c r="CCP163" s="41"/>
      <c r="CCQ163" s="41"/>
      <c r="CCR163" s="41"/>
      <c r="CCS163" s="41"/>
      <c r="CCT163" s="41"/>
      <c r="CCU163" s="41"/>
      <c r="CCV163" s="41"/>
      <c r="CCW163" s="41"/>
      <c r="CCX163" s="41"/>
      <c r="CCY163" s="41"/>
      <c r="CCZ163" s="41"/>
      <c r="CDA163" s="41"/>
      <c r="CDB163" s="41"/>
      <c r="CDC163" s="41"/>
      <c r="CDD163" s="41"/>
      <c r="CDE163" s="41"/>
      <c r="CDF163" s="41"/>
      <c r="CDG163" s="41"/>
      <c r="CDH163" s="41"/>
      <c r="CDI163" s="41"/>
      <c r="CDJ163" s="41"/>
      <c r="CDK163" s="41"/>
      <c r="CDL163" s="41"/>
      <c r="CDM163" s="41"/>
      <c r="CDN163" s="41"/>
      <c r="CDO163" s="41"/>
      <c r="CDP163" s="41"/>
      <c r="CDQ163" s="41"/>
      <c r="CDR163" s="41"/>
      <c r="CDS163" s="41"/>
      <c r="CDT163" s="41"/>
      <c r="CDU163" s="41"/>
      <c r="CDV163" s="41"/>
      <c r="CDW163" s="41"/>
      <c r="CDX163" s="41"/>
      <c r="CDY163" s="41"/>
      <c r="CDZ163" s="41"/>
      <c r="CEA163" s="41"/>
      <c r="CEB163" s="41"/>
      <c r="CEC163" s="41"/>
      <c r="CED163" s="41"/>
      <c r="CEE163" s="41"/>
      <c r="CEF163" s="41"/>
      <c r="CEG163" s="41"/>
      <c r="CEH163" s="41"/>
      <c r="CEI163" s="41"/>
      <c r="CEJ163" s="41"/>
      <c r="CEK163" s="41"/>
      <c r="CEL163" s="41"/>
      <c r="CEM163" s="41"/>
      <c r="CEN163" s="41"/>
      <c r="CEO163" s="41"/>
      <c r="CEP163" s="41"/>
      <c r="CEQ163" s="41"/>
      <c r="CER163" s="41"/>
      <c r="CES163" s="41"/>
      <c r="CET163" s="41"/>
      <c r="CEU163" s="41"/>
      <c r="CEV163" s="41"/>
      <c r="CEW163" s="41"/>
      <c r="CEX163" s="41"/>
      <c r="CEY163" s="41"/>
      <c r="CEZ163" s="41"/>
      <c r="CFA163" s="41"/>
      <c r="CFB163" s="41"/>
      <c r="CFC163" s="41"/>
      <c r="CFD163" s="41"/>
      <c r="CFE163" s="41"/>
      <c r="CFF163" s="41"/>
      <c r="CFG163" s="41"/>
      <c r="CFH163" s="41"/>
      <c r="CFI163" s="41"/>
      <c r="CFJ163" s="41"/>
      <c r="CFK163" s="41"/>
      <c r="CFL163" s="41"/>
      <c r="CFM163" s="41"/>
      <c r="CFN163" s="41"/>
      <c r="CFO163" s="41"/>
      <c r="CFP163" s="41"/>
      <c r="CFQ163" s="41"/>
      <c r="CFR163" s="41"/>
      <c r="CFS163" s="41"/>
      <c r="CFT163" s="41"/>
      <c r="CFU163" s="41"/>
      <c r="CFV163" s="41"/>
      <c r="CFW163" s="41"/>
      <c r="CFX163" s="41"/>
      <c r="CFY163" s="41"/>
      <c r="CFZ163" s="41"/>
      <c r="CGA163" s="41"/>
      <c r="CGB163" s="41"/>
      <c r="CGC163" s="41"/>
      <c r="CGD163" s="41"/>
      <c r="CGE163" s="41"/>
      <c r="CGF163" s="41"/>
      <c r="CGG163" s="41"/>
      <c r="CGH163" s="41"/>
      <c r="CGI163" s="41"/>
      <c r="CGJ163" s="41"/>
      <c r="CGK163" s="41"/>
      <c r="CGL163" s="41"/>
      <c r="CGM163" s="41"/>
      <c r="CGN163" s="41"/>
      <c r="CGO163" s="41"/>
      <c r="CGP163" s="41"/>
      <c r="CGQ163" s="41"/>
      <c r="CGR163" s="41"/>
      <c r="CGS163" s="41"/>
      <c r="CGT163" s="41"/>
      <c r="CGU163" s="41"/>
      <c r="CGV163" s="41"/>
      <c r="CGW163" s="41"/>
      <c r="CGX163" s="41"/>
      <c r="CGY163" s="41"/>
      <c r="CGZ163" s="41"/>
      <c r="CHA163" s="41"/>
      <c r="CHB163" s="41"/>
      <c r="CHC163" s="41"/>
      <c r="CHD163" s="41"/>
      <c r="CHE163" s="41"/>
      <c r="CHF163" s="41"/>
      <c r="CHG163" s="41"/>
      <c r="CHH163" s="41"/>
      <c r="CHI163" s="41"/>
      <c r="CHJ163" s="41"/>
      <c r="CHK163" s="41"/>
      <c r="CHL163" s="41"/>
      <c r="CHM163" s="41"/>
      <c r="CHN163" s="41"/>
      <c r="CHO163" s="41"/>
      <c r="CHP163" s="41"/>
      <c r="CHQ163" s="41"/>
      <c r="CHR163" s="41"/>
      <c r="CHS163" s="41"/>
      <c r="CHT163" s="41"/>
      <c r="CHU163" s="41"/>
      <c r="CHV163" s="41"/>
      <c r="CHW163" s="41"/>
      <c r="CHX163" s="41"/>
      <c r="CHY163" s="41"/>
      <c r="CHZ163" s="41"/>
      <c r="CIA163" s="41"/>
      <c r="CIB163" s="41"/>
      <c r="CIC163" s="41"/>
      <c r="CID163" s="41"/>
      <c r="CIE163" s="41"/>
      <c r="CIF163" s="41"/>
      <c r="CIG163" s="41"/>
      <c r="CIH163" s="41"/>
      <c r="CII163" s="41"/>
      <c r="CIJ163" s="41"/>
      <c r="CIK163" s="41"/>
      <c r="CIL163" s="41"/>
      <c r="CIM163" s="41"/>
      <c r="CIN163" s="41"/>
      <c r="CIO163" s="41"/>
      <c r="CIP163" s="41"/>
      <c r="CIQ163" s="41"/>
      <c r="CIR163" s="41"/>
      <c r="CIS163" s="41"/>
      <c r="CIT163" s="41"/>
      <c r="CIU163" s="41"/>
      <c r="CIV163" s="41"/>
      <c r="CIW163" s="41"/>
      <c r="CIX163" s="41"/>
      <c r="CIY163" s="41"/>
      <c r="CIZ163" s="41"/>
      <c r="CJA163" s="41"/>
      <c r="CJB163" s="41"/>
      <c r="CJC163" s="41"/>
      <c r="CJD163" s="41"/>
      <c r="CJE163" s="41"/>
      <c r="CJF163" s="41"/>
      <c r="CJG163" s="41"/>
      <c r="CJH163" s="41"/>
      <c r="CJI163" s="41"/>
      <c r="CJJ163" s="41"/>
      <c r="CJK163" s="41"/>
      <c r="CJL163" s="41"/>
      <c r="CJM163" s="41"/>
      <c r="CJN163" s="41"/>
      <c r="CJO163" s="41"/>
      <c r="CJP163" s="41"/>
      <c r="CJQ163" s="41"/>
      <c r="CJR163" s="41"/>
      <c r="CJS163" s="41"/>
      <c r="CJT163" s="41"/>
      <c r="CJU163" s="41"/>
      <c r="CJV163" s="41"/>
      <c r="CJW163" s="41"/>
      <c r="CJX163" s="41"/>
      <c r="CJY163" s="41"/>
      <c r="CJZ163" s="41"/>
      <c r="CKA163" s="41"/>
      <c r="CKB163" s="41"/>
      <c r="CKC163" s="41"/>
      <c r="CKD163" s="41"/>
      <c r="CKE163" s="41"/>
      <c r="CKF163" s="41"/>
      <c r="CKG163" s="41"/>
      <c r="CKH163" s="41"/>
      <c r="CKI163" s="41"/>
      <c r="CKJ163" s="41"/>
      <c r="CKK163" s="41"/>
      <c r="CKL163" s="41"/>
      <c r="CKM163" s="41"/>
      <c r="CKN163" s="41"/>
      <c r="CKO163" s="41"/>
      <c r="CKP163" s="41"/>
      <c r="CKQ163" s="41"/>
      <c r="CKR163" s="41"/>
      <c r="CKS163" s="41"/>
      <c r="CKT163" s="41"/>
      <c r="CKU163" s="41"/>
      <c r="CKV163" s="41"/>
      <c r="CKW163" s="41"/>
      <c r="CKX163" s="41"/>
      <c r="CKY163" s="41"/>
      <c r="CKZ163" s="41"/>
      <c r="CLA163" s="41"/>
      <c r="CLB163" s="41"/>
      <c r="CLC163" s="41"/>
      <c r="CLD163" s="41"/>
      <c r="CLE163" s="41"/>
      <c r="CLF163" s="41"/>
      <c r="CLG163" s="41"/>
      <c r="CLH163" s="41"/>
      <c r="CLI163" s="41"/>
      <c r="CLJ163" s="41"/>
      <c r="CLK163" s="41"/>
      <c r="CLL163" s="41"/>
      <c r="CLM163" s="41"/>
      <c r="CLN163" s="41"/>
      <c r="CLO163" s="41"/>
      <c r="CLP163" s="41"/>
      <c r="CLQ163" s="41"/>
      <c r="CLR163" s="41"/>
      <c r="CLS163" s="41"/>
      <c r="CLT163" s="41"/>
      <c r="CLU163" s="41"/>
      <c r="CLV163" s="41"/>
      <c r="CLW163" s="41"/>
      <c r="CLX163" s="41"/>
      <c r="CLY163" s="41"/>
      <c r="CLZ163" s="41"/>
      <c r="CMA163" s="41"/>
      <c r="CMB163" s="41"/>
      <c r="CMC163" s="41"/>
      <c r="CMD163" s="41"/>
      <c r="CME163" s="41"/>
      <c r="CMF163" s="41"/>
      <c r="CMG163" s="41"/>
      <c r="CMH163" s="41"/>
      <c r="CMI163" s="41"/>
      <c r="CMJ163" s="41"/>
      <c r="CMK163" s="41"/>
      <c r="CML163" s="41"/>
      <c r="CMM163" s="41"/>
      <c r="CMN163" s="41"/>
      <c r="CMO163" s="41"/>
      <c r="CMP163" s="41"/>
      <c r="CMQ163" s="41"/>
      <c r="CMR163" s="41"/>
      <c r="CMS163" s="41"/>
      <c r="CMT163" s="41"/>
      <c r="CMU163" s="41"/>
      <c r="CMV163" s="41"/>
      <c r="CMW163" s="41"/>
      <c r="CMX163" s="41"/>
      <c r="CMY163" s="41"/>
      <c r="CMZ163" s="41"/>
      <c r="CNA163" s="41"/>
      <c r="CNB163" s="41"/>
      <c r="CNC163" s="41"/>
      <c r="CND163" s="41"/>
      <c r="CNE163" s="41"/>
      <c r="CNF163" s="41"/>
      <c r="CNG163" s="41"/>
      <c r="CNH163" s="41"/>
      <c r="CNI163" s="41"/>
      <c r="CNJ163" s="41"/>
      <c r="CNK163" s="41"/>
      <c r="CNL163" s="41"/>
      <c r="CNM163" s="41"/>
      <c r="CNN163" s="41"/>
      <c r="CNO163" s="41"/>
      <c r="CNP163" s="41"/>
      <c r="CNQ163" s="41"/>
      <c r="CNR163" s="41"/>
      <c r="CNS163" s="41"/>
      <c r="CNT163" s="41"/>
      <c r="CNU163" s="41"/>
      <c r="CNV163" s="41"/>
      <c r="CNW163" s="41"/>
      <c r="CNX163" s="41"/>
      <c r="CNY163" s="41"/>
      <c r="CNZ163" s="41"/>
      <c r="COA163" s="41"/>
      <c r="COB163" s="41"/>
      <c r="COC163" s="41"/>
      <c r="COD163" s="41"/>
      <c r="COE163" s="41"/>
      <c r="COF163" s="41"/>
      <c r="COG163" s="41"/>
      <c r="COH163" s="41"/>
      <c r="COI163" s="41"/>
      <c r="COJ163" s="41"/>
      <c r="COK163" s="41"/>
      <c r="COL163" s="41"/>
      <c r="COM163" s="41"/>
      <c r="CON163" s="41"/>
      <c r="COO163" s="41"/>
      <c r="COP163" s="41"/>
      <c r="COQ163" s="41"/>
      <c r="COR163" s="41"/>
      <c r="COS163" s="41"/>
      <c r="COT163" s="41"/>
      <c r="COU163" s="41"/>
      <c r="COV163" s="41"/>
      <c r="COW163" s="41"/>
      <c r="COX163" s="41"/>
      <c r="COY163" s="41"/>
      <c r="COZ163" s="41"/>
      <c r="CPA163" s="41"/>
      <c r="CPB163" s="41"/>
      <c r="CPC163" s="41"/>
      <c r="CPD163" s="41"/>
      <c r="CPE163" s="41"/>
      <c r="CPF163" s="41"/>
      <c r="CPG163" s="41"/>
      <c r="CPH163" s="41"/>
      <c r="CPI163" s="41"/>
      <c r="CPJ163" s="41"/>
      <c r="CPK163" s="41"/>
      <c r="CPL163" s="41"/>
      <c r="CPM163" s="41"/>
      <c r="CPN163" s="41"/>
      <c r="CPO163" s="41"/>
      <c r="CPP163" s="41"/>
      <c r="CPQ163" s="41"/>
      <c r="CPR163" s="41"/>
      <c r="CPS163" s="41"/>
      <c r="CPT163" s="41"/>
      <c r="CPU163" s="41"/>
      <c r="CPV163" s="41"/>
      <c r="CPW163" s="41"/>
      <c r="CPX163" s="41"/>
      <c r="CPY163" s="41"/>
      <c r="CPZ163" s="41"/>
      <c r="CQA163" s="41"/>
      <c r="CQB163" s="41"/>
      <c r="CQC163" s="41"/>
      <c r="CQD163" s="41"/>
      <c r="CQE163" s="41"/>
      <c r="CQF163" s="41"/>
      <c r="CQG163" s="41"/>
      <c r="CQH163" s="41"/>
      <c r="CQI163" s="41"/>
      <c r="CQJ163" s="41"/>
      <c r="CQK163" s="41"/>
      <c r="CQL163" s="41"/>
      <c r="CQM163" s="41"/>
      <c r="CQN163" s="41"/>
      <c r="CQO163" s="41"/>
      <c r="CQP163" s="41"/>
      <c r="CQQ163" s="41"/>
      <c r="CQR163" s="41"/>
      <c r="CQS163" s="41"/>
      <c r="CQT163" s="41"/>
      <c r="CQU163" s="41"/>
      <c r="CQV163" s="41"/>
      <c r="CQW163" s="41"/>
      <c r="CQX163" s="41"/>
      <c r="CQY163" s="41"/>
      <c r="CQZ163" s="41"/>
      <c r="CRA163" s="41"/>
      <c r="CRB163" s="41"/>
      <c r="CRC163" s="41"/>
      <c r="CRD163" s="41"/>
      <c r="CRE163" s="41"/>
      <c r="CRF163" s="41"/>
      <c r="CRG163" s="41"/>
      <c r="CRH163" s="41"/>
      <c r="CRI163" s="41"/>
      <c r="CRJ163" s="41"/>
      <c r="CRK163" s="41"/>
      <c r="CRL163" s="41"/>
      <c r="CRM163" s="41"/>
      <c r="CRN163" s="41"/>
      <c r="CRO163" s="41"/>
      <c r="CRP163" s="41"/>
      <c r="CRQ163" s="41"/>
      <c r="CRR163" s="41"/>
      <c r="CRS163" s="41"/>
      <c r="CRT163" s="41"/>
      <c r="CRU163" s="41"/>
      <c r="CRV163" s="41"/>
      <c r="CRW163" s="41"/>
      <c r="CRX163" s="41"/>
      <c r="CRY163" s="41"/>
      <c r="CRZ163" s="41"/>
      <c r="CSA163" s="41"/>
      <c r="CSB163" s="41"/>
      <c r="CSC163" s="41"/>
      <c r="CSD163" s="41"/>
      <c r="CSE163" s="41"/>
      <c r="CSF163" s="41"/>
      <c r="CSG163" s="41"/>
      <c r="CSH163" s="41"/>
      <c r="CSI163" s="41"/>
      <c r="CSJ163" s="41"/>
      <c r="CSK163" s="41"/>
      <c r="CSL163" s="41"/>
      <c r="CSM163" s="41"/>
      <c r="CSN163" s="41"/>
      <c r="CSO163" s="41"/>
      <c r="CSP163" s="41"/>
      <c r="CSQ163" s="41"/>
      <c r="CSR163" s="41"/>
      <c r="CSS163" s="41"/>
      <c r="CST163" s="41"/>
      <c r="CSU163" s="41"/>
      <c r="CSV163" s="41"/>
      <c r="CSW163" s="41"/>
      <c r="CSX163" s="41"/>
      <c r="CSY163" s="41"/>
      <c r="CSZ163" s="41"/>
      <c r="CTA163" s="41"/>
      <c r="CTB163" s="41"/>
      <c r="CTC163" s="41"/>
      <c r="CTD163" s="41"/>
      <c r="CTE163" s="41"/>
      <c r="CTF163" s="41"/>
      <c r="CTG163" s="41"/>
      <c r="CTH163" s="41"/>
      <c r="CTI163" s="41"/>
      <c r="CTJ163" s="41"/>
      <c r="CTK163" s="41"/>
      <c r="CTL163" s="41"/>
      <c r="CTM163" s="41"/>
      <c r="CTN163" s="41"/>
      <c r="CTO163" s="41"/>
      <c r="CTP163" s="41"/>
      <c r="CTQ163" s="41"/>
      <c r="CTR163" s="41"/>
      <c r="CTS163" s="41"/>
      <c r="CTT163" s="41"/>
      <c r="CTU163" s="41"/>
      <c r="CTV163" s="41"/>
      <c r="CTW163" s="41"/>
      <c r="CTX163" s="41"/>
      <c r="CTY163" s="41"/>
      <c r="CTZ163" s="41"/>
      <c r="CUA163" s="41"/>
      <c r="CUB163" s="41"/>
      <c r="CUC163" s="41"/>
      <c r="CUD163" s="41"/>
      <c r="CUE163" s="41"/>
      <c r="CUF163" s="41"/>
      <c r="CUG163" s="41"/>
      <c r="CUH163" s="41"/>
      <c r="CUI163" s="41"/>
      <c r="CUJ163" s="41"/>
      <c r="CUK163" s="41"/>
      <c r="CUL163" s="41"/>
      <c r="CUM163" s="41"/>
      <c r="CUN163" s="41"/>
      <c r="CUO163" s="41"/>
      <c r="CUP163" s="41"/>
      <c r="CUQ163" s="41"/>
      <c r="CUR163" s="41"/>
      <c r="CUS163" s="41"/>
      <c r="CUT163" s="41"/>
      <c r="CUU163" s="41"/>
      <c r="CUV163" s="41"/>
      <c r="CUW163" s="41"/>
      <c r="CUX163" s="41"/>
      <c r="CUY163" s="41"/>
      <c r="CUZ163" s="41"/>
      <c r="CVA163" s="41"/>
      <c r="CVB163" s="41"/>
      <c r="CVC163" s="41"/>
      <c r="CVD163" s="41"/>
      <c r="CVE163" s="41"/>
      <c r="CVF163" s="41"/>
      <c r="CVG163" s="41"/>
      <c r="CVH163" s="41"/>
      <c r="CVI163" s="41"/>
      <c r="CVJ163" s="41"/>
      <c r="CVK163" s="41"/>
      <c r="CVL163" s="41"/>
      <c r="CVM163" s="41"/>
      <c r="CVN163" s="41"/>
      <c r="CVO163" s="41"/>
      <c r="CVP163" s="41"/>
      <c r="CVQ163" s="41"/>
      <c r="CVR163" s="41"/>
      <c r="CVS163" s="41"/>
      <c r="CVT163" s="41"/>
      <c r="CVU163" s="41"/>
      <c r="CVV163" s="41"/>
      <c r="CVW163" s="41"/>
      <c r="CVX163" s="41"/>
      <c r="CVY163" s="41"/>
      <c r="CVZ163" s="41"/>
      <c r="CWA163" s="41"/>
      <c r="CWB163" s="41"/>
      <c r="CWC163" s="41"/>
      <c r="CWD163" s="41"/>
      <c r="CWE163" s="41"/>
      <c r="CWF163" s="41"/>
      <c r="CWG163" s="41"/>
      <c r="CWH163" s="41"/>
      <c r="CWI163" s="41"/>
      <c r="CWJ163" s="41"/>
      <c r="CWK163" s="41"/>
      <c r="CWL163" s="41"/>
      <c r="CWM163" s="41"/>
      <c r="CWN163" s="41"/>
      <c r="CWO163" s="41"/>
      <c r="CWP163" s="41"/>
      <c r="CWQ163" s="41"/>
      <c r="CWR163" s="41"/>
      <c r="CWS163" s="41"/>
      <c r="CWT163" s="41"/>
      <c r="CWU163" s="41"/>
      <c r="CWV163" s="41"/>
      <c r="CWW163" s="41"/>
      <c r="CWX163" s="41"/>
      <c r="CWY163" s="41"/>
      <c r="CWZ163" s="41"/>
      <c r="CXA163" s="41"/>
      <c r="CXB163" s="41"/>
      <c r="CXC163" s="41"/>
      <c r="CXD163" s="41"/>
      <c r="CXE163" s="41"/>
      <c r="CXF163" s="41"/>
      <c r="CXG163" s="41"/>
      <c r="CXH163" s="41"/>
      <c r="CXI163" s="41"/>
      <c r="CXJ163" s="41"/>
      <c r="CXK163" s="41"/>
      <c r="CXL163" s="41"/>
      <c r="CXM163" s="41"/>
      <c r="CXN163" s="41"/>
      <c r="CXO163" s="41"/>
      <c r="CXP163" s="41"/>
      <c r="CXQ163" s="41"/>
      <c r="CXR163" s="41"/>
      <c r="CXS163" s="41"/>
      <c r="CXT163" s="41"/>
      <c r="CXU163" s="41"/>
      <c r="CXV163" s="41"/>
      <c r="CXW163" s="41"/>
      <c r="CXX163" s="41"/>
      <c r="CXY163" s="41"/>
      <c r="CXZ163" s="41"/>
      <c r="CYA163" s="41"/>
      <c r="CYB163" s="41"/>
      <c r="CYC163" s="41"/>
      <c r="CYD163" s="41"/>
      <c r="CYE163" s="41"/>
      <c r="CYF163" s="41"/>
      <c r="CYG163" s="41"/>
      <c r="CYH163" s="41"/>
      <c r="CYI163" s="41"/>
      <c r="CYJ163" s="41"/>
      <c r="CYK163" s="41"/>
      <c r="CYL163" s="41"/>
      <c r="CYM163" s="41"/>
      <c r="CYN163" s="41"/>
      <c r="CYO163" s="41"/>
      <c r="CYP163" s="41"/>
      <c r="CYQ163" s="41"/>
      <c r="CYR163" s="41"/>
      <c r="CYS163" s="41"/>
      <c r="CYT163" s="41"/>
      <c r="CYU163" s="41"/>
      <c r="CYV163" s="41"/>
      <c r="CYW163" s="41"/>
      <c r="CYX163" s="41"/>
      <c r="CYY163" s="41"/>
      <c r="CYZ163" s="41"/>
      <c r="CZA163" s="41"/>
      <c r="CZB163" s="41"/>
      <c r="CZC163" s="41"/>
      <c r="CZD163" s="41"/>
      <c r="CZE163" s="41"/>
      <c r="CZF163" s="41"/>
      <c r="CZG163" s="41"/>
      <c r="CZH163" s="41"/>
      <c r="CZI163" s="41"/>
      <c r="CZJ163" s="41"/>
      <c r="CZK163" s="41"/>
      <c r="CZL163" s="41"/>
      <c r="CZM163" s="41"/>
      <c r="CZN163" s="41"/>
      <c r="CZO163" s="41"/>
      <c r="CZP163" s="41"/>
      <c r="CZQ163" s="41"/>
      <c r="CZR163" s="41"/>
      <c r="CZS163" s="41"/>
      <c r="CZT163" s="41"/>
      <c r="CZU163" s="41"/>
      <c r="CZV163" s="41"/>
      <c r="CZW163" s="41"/>
      <c r="CZX163" s="41"/>
      <c r="CZY163" s="41"/>
      <c r="CZZ163" s="41"/>
      <c r="DAA163" s="41"/>
      <c r="DAB163" s="41"/>
      <c r="DAC163" s="41"/>
      <c r="DAD163" s="41"/>
      <c r="DAE163" s="41"/>
      <c r="DAF163" s="41"/>
      <c r="DAG163" s="41"/>
      <c r="DAH163" s="41"/>
      <c r="DAI163" s="41"/>
      <c r="DAJ163" s="41"/>
      <c r="DAK163" s="41"/>
      <c r="DAL163" s="41"/>
      <c r="DAM163" s="41"/>
      <c r="DAN163" s="41"/>
      <c r="DAO163" s="41"/>
      <c r="DAP163" s="41"/>
      <c r="DAQ163" s="41"/>
      <c r="DAR163" s="41"/>
      <c r="DAS163" s="41"/>
      <c r="DAT163" s="41"/>
      <c r="DAU163" s="41"/>
      <c r="DAV163" s="41"/>
      <c r="DAW163" s="41"/>
      <c r="DAX163" s="41"/>
      <c r="DAY163" s="41"/>
      <c r="DAZ163" s="41"/>
      <c r="DBA163" s="41"/>
      <c r="DBB163" s="41"/>
      <c r="DBC163" s="41"/>
      <c r="DBD163" s="41"/>
      <c r="DBE163" s="41"/>
      <c r="DBF163" s="41"/>
      <c r="DBG163" s="41"/>
      <c r="DBH163" s="41"/>
      <c r="DBI163" s="41"/>
      <c r="DBJ163" s="41"/>
      <c r="DBK163" s="41"/>
      <c r="DBL163" s="41"/>
      <c r="DBM163" s="41"/>
      <c r="DBN163" s="41"/>
      <c r="DBO163" s="41"/>
      <c r="DBP163" s="41"/>
      <c r="DBQ163" s="41"/>
      <c r="DBR163" s="41"/>
      <c r="DBS163" s="41"/>
      <c r="DBT163" s="41"/>
      <c r="DBU163" s="41"/>
      <c r="DBV163" s="41"/>
      <c r="DBW163" s="41"/>
      <c r="DBX163" s="41"/>
      <c r="DBY163" s="41"/>
      <c r="DBZ163" s="41"/>
      <c r="DCA163" s="41"/>
      <c r="DCB163" s="41"/>
      <c r="DCC163" s="41"/>
      <c r="DCD163" s="41"/>
      <c r="DCE163" s="41"/>
      <c r="DCF163" s="41"/>
      <c r="DCG163" s="41"/>
      <c r="DCH163" s="41"/>
      <c r="DCI163" s="41"/>
      <c r="DCJ163" s="41"/>
      <c r="DCK163" s="41"/>
      <c r="DCL163" s="41"/>
      <c r="DCM163" s="41"/>
      <c r="DCN163" s="41"/>
      <c r="DCO163" s="41"/>
      <c r="DCP163" s="41"/>
      <c r="DCQ163" s="41"/>
      <c r="DCR163" s="41"/>
      <c r="DCS163" s="41"/>
      <c r="DCT163" s="41"/>
      <c r="DCU163" s="41"/>
      <c r="DCV163" s="41"/>
      <c r="DCW163" s="41"/>
      <c r="DCX163" s="41"/>
      <c r="DCY163" s="41"/>
      <c r="DCZ163" s="41"/>
      <c r="DDA163" s="41"/>
      <c r="DDB163" s="41"/>
      <c r="DDC163" s="41"/>
      <c r="DDD163" s="41"/>
      <c r="DDE163" s="41"/>
      <c r="DDF163" s="41"/>
      <c r="DDG163" s="41"/>
      <c r="DDH163" s="41"/>
      <c r="DDI163" s="41"/>
      <c r="DDJ163" s="41"/>
      <c r="DDK163" s="41"/>
      <c r="DDL163" s="41"/>
      <c r="DDM163" s="41"/>
      <c r="DDN163" s="41"/>
      <c r="DDO163" s="41"/>
      <c r="DDP163" s="41"/>
      <c r="DDQ163" s="41"/>
      <c r="DDR163" s="41"/>
      <c r="DDS163" s="41"/>
      <c r="DDT163" s="41"/>
      <c r="DDU163" s="41"/>
      <c r="DDV163" s="41"/>
      <c r="DDW163" s="41"/>
      <c r="DDX163" s="41"/>
      <c r="DDY163" s="41"/>
      <c r="DDZ163" s="41"/>
      <c r="DEA163" s="41"/>
      <c r="DEB163" s="41"/>
      <c r="DEC163" s="41"/>
      <c r="DED163" s="41"/>
      <c r="DEE163" s="41"/>
      <c r="DEF163" s="41"/>
      <c r="DEG163" s="41"/>
      <c r="DEH163" s="41"/>
      <c r="DEI163" s="41"/>
      <c r="DEJ163" s="41"/>
      <c r="DEK163" s="41"/>
      <c r="DEL163" s="41"/>
      <c r="DEM163" s="41"/>
      <c r="DEN163" s="41"/>
      <c r="DEO163" s="41"/>
      <c r="DEP163" s="41"/>
      <c r="DEQ163" s="41"/>
      <c r="DER163" s="41"/>
      <c r="DES163" s="41"/>
      <c r="DET163" s="41"/>
      <c r="DEU163" s="41"/>
      <c r="DEV163" s="41"/>
      <c r="DEW163" s="41"/>
      <c r="DEX163" s="41"/>
      <c r="DEY163" s="41"/>
      <c r="DEZ163" s="41"/>
      <c r="DFA163" s="41"/>
      <c r="DFB163" s="41"/>
      <c r="DFC163" s="41"/>
      <c r="DFD163" s="41"/>
      <c r="DFE163" s="41"/>
      <c r="DFF163" s="41"/>
      <c r="DFG163" s="41"/>
      <c r="DFH163" s="41"/>
      <c r="DFI163" s="41"/>
      <c r="DFJ163" s="41"/>
      <c r="DFK163" s="41"/>
      <c r="DFL163" s="41"/>
      <c r="DFM163" s="41"/>
      <c r="DFN163" s="41"/>
      <c r="DFO163" s="41"/>
      <c r="DFP163" s="41"/>
      <c r="DFQ163" s="41"/>
      <c r="DFR163" s="41"/>
      <c r="DFS163" s="41"/>
      <c r="DFT163" s="41"/>
      <c r="DFU163" s="41"/>
      <c r="DFV163" s="41"/>
      <c r="DFW163" s="41"/>
      <c r="DFX163" s="41"/>
      <c r="DFY163" s="41"/>
      <c r="DFZ163" s="41"/>
      <c r="DGA163" s="41"/>
      <c r="DGB163" s="41"/>
      <c r="DGC163" s="41"/>
      <c r="DGD163" s="41"/>
      <c r="DGE163" s="41"/>
      <c r="DGF163" s="41"/>
      <c r="DGG163" s="41"/>
      <c r="DGH163" s="41"/>
      <c r="DGI163" s="41"/>
      <c r="DGJ163" s="41"/>
      <c r="DGK163" s="41"/>
      <c r="DGL163" s="41"/>
      <c r="DGM163" s="41"/>
      <c r="DGN163" s="41"/>
      <c r="DGO163" s="41"/>
      <c r="DGP163" s="41"/>
      <c r="DGQ163" s="41"/>
      <c r="DGR163" s="41"/>
      <c r="DGS163" s="41"/>
      <c r="DGT163" s="41"/>
      <c r="DGU163" s="41"/>
      <c r="DGV163" s="41"/>
      <c r="DGW163" s="41"/>
      <c r="DGX163" s="41"/>
      <c r="DGY163" s="41"/>
      <c r="DGZ163" s="41"/>
      <c r="DHA163" s="41"/>
      <c r="DHB163" s="41"/>
      <c r="DHC163" s="41"/>
      <c r="DHD163" s="41"/>
      <c r="DHE163" s="41"/>
      <c r="DHF163" s="41"/>
      <c r="DHG163" s="41"/>
      <c r="DHH163" s="41"/>
      <c r="DHI163" s="41"/>
      <c r="DHJ163" s="41"/>
      <c r="DHK163" s="41"/>
      <c r="DHL163" s="41"/>
      <c r="DHM163" s="41"/>
      <c r="DHN163" s="41"/>
      <c r="DHO163" s="41"/>
      <c r="DHP163" s="41"/>
      <c r="DHQ163" s="41"/>
      <c r="DHR163" s="41"/>
      <c r="DHS163" s="41"/>
      <c r="DHT163" s="41"/>
      <c r="DHU163" s="41"/>
      <c r="DHV163" s="41"/>
      <c r="DHW163" s="41"/>
      <c r="DHX163" s="41"/>
      <c r="DHY163" s="41"/>
      <c r="DHZ163" s="41"/>
      <c r="DIA163" s="41"/>
      <c r="DIB163" s="41"/>
      <c r="DIC163" s="41"/>
      <c r="DID163" s="41"/>
      <c r="DIE163" s="41"/>
      <c r="DIF163" s="41"/>
      <c r="DIG163" s="41"/>
      <c r="DIH163" s="41"/>
      <c r="DII163" s="41"/>
      <c r="DIJ163" s="41"/>
      <c r="DIK163" s="41"/>
      <c r="DIL163" s="41"/>
      <c r="DIM163" s="41"/>
      <c r="DIN163" s="41"/>
      <c r="DIO163" s="41"/>
      <c r="DIP163" s="41"/>
      <c r="DIQ163" s="41"/>
      <c r="DIR163" s="41"/>
      <c r="DIS163" s="41"/>
      <c r="DIT163" s="41"/>
      <c r="DIU163" s="41"/>
      <c r="DIV163" s="41"/>
      <c r="DIW163" s="41"/>
      <c r="DIX163" s="41"/>
      <c r="DIY163" s="41"/>
      <c r="DIZ163" s="41"/>
      <c r="DJA163" s="41"/>
      <c r="DJB163" s="41"/>
      <c r="DJC163" s="41"/>
      <c r="DJD163" s="41"/>
      <c r="DJE163" s="41"/>
      <c r="DJF163" s="41"/>
      <c r="DJG163" s="41"/>
      <c r="DJH163" s="41"/>
      <c r="DJI163" s="41"/>
      <c r="DJJ163" s="41"/>
      <c r="DJK163" s="41"/>
      <c r="DJL163" s="41"/>
      <c r="DJM163" s="41"/>
      <c r="DJN163" s="41"/>
      <c r="DJO163" s="41"/>
      <c r="DJP163" s="41"/>
      <c r="DJQ163" s="41"/>
      <c r="DJR163" s="41"/>
      <c r="DJS163" s="41"/>
      <c r="DJT163" s="41"/>
      <c r="DJU163" s="41"/>
      <c r="DJV163" s="41"/>
      <c r="DJW163" s="41"/>
      <c r="DJX163" s="41"/>
      <c r="DJY163" s="41"/>
      <c r="DJZ163" s="41"/>
      <c r="DKA163" s="41"/>
      <c r="DKB163" s="41"/>
      <c r="DKC163" s="41"/>
      <c r="DKD163" s="41"/>
      <c r="DKE163" s="41"/>
      <c r="DKF163" s="41"/>
      <c r="DKG163" s="41"/>
      <c r="DKH163" s="41"/>
      <c r="DKI163" s="41"/>
      <c r="DKJ163" s="41"/>
      <c r="DKK163" s="41"/>
      <c r="DKL163" s="41"/>
      <c r="DKM163" s="41"/>
      <c r="DKN163" s="41"/>
      <c r="DKO163" s="41"/>
      <c r="DKP163" s="41"/>
      <c r="DKQ163" s="41"/>
      <c r="DKR163" s="41"/>
      <c r="DKS163" s="41"/>
      <c r="DKT163" s="41"/>
      <c r="DKU163" s="41"/>
      <c r="DKV163" s="41"/>
      <c r="DKW163" s="41"/>
      <c r="DKX163" s="41"/>
      <c r="DKY163" s="41"/>
      <c r="DKZ163" s="41"/>
      <c r="DLA163" s="41"/>
      <c r="DLB163" s="41"/>
      <c r="DLC163" s="41"/>
      <c r="DLD163" s="41"/>
      <c r="DLE163" s="41"/>
      <c r="DLF163" s="41"/>
      <c r="DLG163" s="41"/>
      <c r="DLH163" s="41"/>
      <c r="DLI163" s="41"/>
      <c r="DLJ163" s="41"/>
      <c r="DLK163" s="41"/>
      <c r="DLL163" s="41"/>
      <c r="DLM163" s="41"/>
      <c r="DLN163" s="41"/>
      <c r="DLO163" s="41"/>
      <c r="DLP163" s="41"/>
      <c r="DLQ163" s="41"/>
      <c r="DLR163" s="41"/>
      <c r="DLS163" s="41"/>
      <c r="DLT163" s="41"/>
      <c r="DLU163" s="41"/>
      <c r="DLV163" s="41"/>
      <c r="DLW163" s="41"/>
      <c r="DLX163" s="41"/>
      <c r="DLY163" s="41"/>
      <c r="DLZ163" s="41"/>
      <c r="DMA163" s="41"/>
      <c r="DMB163" s="41"/>
      <c r="DMC163" s="41"/>
      <c r="DMD163" s="41"/>
      <c r="DME163" s="41"/>
      <c r="DMF163" s="41"/>
      <c r="DMG163" s="41"/>
      <c r="DMH163" s="41"/>
      <c r="DMI163" s="41"/>
      <c r="DMJ163" s="41"/>
      <c r="DMK163" s="41"/>
      <c r="DML163" s="41"/>
      <c r="DMM163" s="41"/>
      <c r="DMN163" s="41"/>
      <c r="DMO163" s="41"/>
      <c r="DMP163" s="41"/>
      <c r="DMQ163" s="41"/>
      <c r="DMR163" s="41"/>
      <c r="DMS163" s="41"/>
      <c r="DMT163" s="41"/>
      <c r="DMU163" s="41"/>
      <c r="DMV163" s="41"/>
      <c r="DMW163" s="41"/>
      <c r="DMX163" s="41"/>
      <c r="DMY163" s="41"/>
      <c r="DMZ163" s="41"/>
      <c r="DNA163" s="41"/>
      <c r="DNB163" s="41"/>
      <c r="DNC163" s="41"/>
      <c r="DND163" s="41"/>
      <c r="DNE163" s="41"/>
      <c r="DNF163" s="41"/>
      <c r="DNG163" s="41"/>
      <c r="DNH163" s="41"/>
      <c r="DNI163" s="41"/>
      <c r="DNJ163" s="41"/>
      <c r="DNK163" s="41"/>
      <c r="DNL163" s="41"/>
      <c r="DNM163" s="41"/>
      <c r="DNN163" s="41"/>
      <c r="DNO163" s="41"/>
      <c r="DNP163" s="41"/>
      <c r="DNQ163" s="41"/>
      <c r="DNR163" s="41"/>
      <c r="DNS163" s="41"/>
      <c r="DNT163" s="41"/>
      <c r="DNU163" s="41"/>
      <c r="DNV163" s="41"/>
      <c r="DNW163" s="41"/>
      <c r="DNX163" s="41"/>
      <c r="DNY163" s="41"/>
      <c r="DNZ163" s="41"/>
      <c r="DOA163" s="41"/>
      <c r="DOB163" s="41"/>
      <c r="DOC163" s="41"/>
      <c r="DOD163" s="41"/>
      <c r="DOE163" s="41"/>
      <c r="DOF163" s="41"/>
      <c r="DOG163" s="41"/>
      <c r="DOH163" s="41"/>
      <c r="DOI163" s="41"/>
      <c r="DOJ163" s="41"/>
      <c r="DOK163" s="41"/>
      <c r="DOL163" s="41"/>
      <c r="DOM163" s="41"/>
      <c r="DON163" s="41"/>
      <c r="DOO163" s="41"/>
      <c r="DOP163" s="41"/>
      <c r="DOQ163" s="41"/>
      <c r="DOR163" s="41"/>
      <c r="DOS163" s="41"/>
      <c r="DOT163" s="41"/>
      <c r="DOU163" s="41"/>
      <c r="DOV163" s="41"/>
      <c r="DOW163" s="41"/>
      <c r="DOX163" s="41"/>
      <c r="DOY163" s="41"/>
      <c r="DOZ163" s="41"/>
      <c r="DPA163" s="41"/>
      <c r="DPB163" s="41"/>
      <c r="DPC163" s="41"/>
      <c r="DPD163" s="41"/>
      <c r="DPE163" s="41"/>
      <c r="DPF163" s="41"/>
      <c r="DPG163" s="41"/>
      <c r="DPH163" s="41"/>
      <c r="DPI163" s="41"/>
      <c r="DPJ163" s="41"/>
      <c r="DPK163" s="41"/>
      <c r="DPL163" s="41"/>
      <c r="DPM163" s="41"/>
      <c r="DPN163" s="41"/>
      <c r="DPO163" s="41"/>
      <c r="DPP163" s="41"/>
      <c r="DPQ163" s="41"/>
      <c r="DPR163" s="41"/>
      <c r="DPS163" s="41"/>
      <c r="DPT163" s="41"/>
      <c r="DPU163" s="41"/>
      <c r="DPV163" s="41"/>
      <c r="DPW163" s="41"/>
      <c r="DPX163" s="41"/>
      <c r="DPY163" s="41"/>
      <c r="DPZ163" s="41"/>
      <c r="DQA163" s="41"/>
      <c r="DQB163" s="41"/>
      <c r="DQC163" s="41"/>
      <c r="DQD163" s="41"/>
      <c r="DQE163" s="41"/>
      <c r="DQF163" s="41"/>
      <c r="DQG163" s="41"/>
      <c r="DQH163" s="41"/>
      <c r="DQI163" s="41"/>
      <c r="DQJ163" s="41"/>
      <c r="DQK163" s="41"/>
      <c r="DQL163" s="41"/>
      <c r="DQM163" s="41"/>
      <c r="DQN163" s="41"/>
      <c r="DQO163" s="41"/>
      <c r="DQP163" s="41"/>
      <c r="DQQ163" s="41"/>
      <c r="DQR163" s="41"/>
      <c r="DQS163" s="41"/>
      <c r="DQT163" s="41"/>
      <c r="DQU163" s="41"/>
      <c r="DQV163" s="41"/>
      <c r="DQW163" s="41"/>
      <c r="DQX163" s="41"/>
      <c r="DQY163" s="41"/>
      <c r="DQZ163" s="41"/>
      <c r="DRA163" s="41"/>
      <c r="DRB163" s="41"/>
      <c r="DRC163" s="41"/>
      <c r="DRD163" s="41"/>
      <c r="DRE163" s="41"/>
      <c r="DRF163" s="41"/>
      <c r="DRG163" s="41"/>
      <c r="DRH163" s="41"/>
      <c r="DRI163" s="41"/>
      <c r="DRJ163" s="41"/>
      <c r="DRK163" s="41"/>
      <c r="DRL163" s="41"/>
      <c r="DRM163" s="41"/>
      <c r="DRN163" s="41"/>
      <c r="DRO163" s="41"/>
      <c r="DRP163" s="41"/>
      <c r="DRQ163" s="41"/>
      <c r="DRR163" s="41"/>
      <c r="DRS163" s="41"/>
      <c r="DRT163" s="41"/>
      <c r="DRU163" s="41"/>
      <c r="DRV163" s="41"/>
      <c r="DRW163" s="41"/>
      <c r="DRX163" s="41"/>
      <c r="DRY163" s="41"/>
      <c r="DRZ163" s="41"/>
      <c r="DSA163" s="41"/>
      <c r="DSB163" s="41"/>
      <c r="DSC163" s="41"/>
      <c r="DSD163" s="41"/>
      <c r="DSE163" s="41"/>
      <c r="DSF163" s="41"/>
      <c r="DSG163" s="41"/>
      <c r="DSH163" s="41"/>
      <c r="DSI163" s="41"/>
      <c r="DSJ163" s="41"/>
      <c r="DSK163" s="41"/>
      <c r="DSL163" s="41"/>
      <c r="DSM163" s="41"/>
      <c r="DSN163" s="41"/>
      <c r="DSO163" s="41"/>
      <c r="DSP163" s="41"/>
      <c r="DSQ163" s="41"/>
      <c r="DSR163" s="41"/>
      <c r="DSS163" s="41"/>
      <c r="DST163" s="41"/>
      <c r="DSU163" s="41"/>
      <c r="DSV163" s="41"/>
      <c r="DSW163" s="41"/>
      <c r="DSX163" s="41"/>
      <c r="DSY163" s="41"/>
      <c r="DSZ163" s="41"/>
      <c r="DTA163" s="41"/>
      <c r="DTB163" s="41"/>
      <c r="DTC163" s="41"/>
      <c r="DTD163" s="41"/>
      <c r="DTE163" s="41"/>
      <c r="DTF163" s="41"/>
      <c r="DTG163" s="41"/>
      <c r="DTH163" s="41"/>
      <c r="DTI163" s="41"/>
      <c r="DTJ163" s="41"/>
      <c r="DTK163" s="41"/>
      <c r="DTL163" s="41"/>
      <c r="DTM163" s="41"/>
      <c r="DTN163" s="41"/>
      <c r="DTO163" s="41"/>
      <c r="DTP163" s="41"/>
      <c r="DTQ163" s="41"/>
      <c r="DTR163" s="41"/>
      <c r="DTS163" s="41"/>
      <c r="DTT163" s="41"/>
      <c r="DTU163" s="41"/>
      <c r="DTV163" s="41"/>
      <c r="DTW163" s="41"/>
      <c r="DTX163" s="41"/>
      <c r="DTY163" s="41"/>
      <c r="DTZ163" s="41"/>
      <c r="DUA163" s="41"/>
      <c r="DUB163" s="41"/>
      <c r="DUC163" s="41"/>
      <c r="DUD163" s="41"/>
      <c r="DUE163" s="41"/>
      <c r="DUF163" s="41"/>
      <c r="DUG163" s="41"/>
      <c r="DUH163" s="41"/>
      <c r="DUI163" s="41"/>
      <c r="DUJ163" s="41"/>
      <c r="DUK163" s="41"/>
      <c r="DUL163" s="41"/>
      <c r="DUM163" s="41"/>
      <c r="DUN163" s="41"/>
      <c r="DUO163" s="41"/>
      <c r="DUP163" s="41"/>
      <c r="DUQ163" s="41"/>
      <c r="DUR163" s="41"/>
      <c r="DUS163" s="41"/>
      <c r="DUT163" s="41"/>
      <c r="DUU163" s="41"/>
      <c r="DUV163" s="41"/>
      <c r="DUW163" s="41"/>
      <c r="DUX163" s="41"/>
      <c r="DUY163" s="41"/>
      <c r="DUZ163" s="41"/>
      <c r="DVA163" s="41"/>
      <c r="DVB163" s="41"/>
      <c r="DVC163" s="41"/>
      <c r="DVD163" s="41"/>
      <c r="DVE163" s="41"/>
      <c r="DVF163" s="41"/>
      <c r="DVG163" s="41"/>
      <c r="DVH163" s="41"/>
      <c r="DVI163" s="41"/>
      <c r="DVJ163" s="41"/>
      <c r="DVK163" s="41"/>
      <c r="DVL163" s="41"/>
      <c r="DVM163" s="41"/>
      <c r="DVN163" s="41"/>
      <c r="DVO163" s="41"/>
      <c r="DVP163" s="41"/>
      <c r="DVQ163" s="41"/>
      <c r="DVR163" s="41"/>
      <c r="DVS163" s="41"/>
      <c r="DVT163" s="41"/>
      <c r="DVU163" s="41"/>
      <c r="DVV163" s="41"/>
      <c r="DVW163" s="41"/>
      <c r="DVX163" s="41"/>
      <c r="DVY163" s="41"/>
      <c r="DVZ163" s="41"/>
      <c r="DWA163" s="41"/>
      <c r="DWB163" s="41"/>
      <c r="DWC163" s="41"/>
      <c r="DWD163" s="41"/>
      <c r="DWE163" s="41"/>
      <c r="DWF163" s="41"/>
      <c r="DWG163" s="41"/>
      <c r="DWH163" s="41"/>
      <c r="DWI163" s="41"/>
      <c r="DWJ163" s="41"/>
      <c r="DWK163" s="41"/>
      <c r="DWL163" s="41"/>
      <c r="DWM163" s="41"/>
      <c r="DWN163" s="41"/>
      <c r="DWO163" s="41"/>
      <c r="DWP163" s="41"/>
      <c r="DWQ163" s="41"/>
      <c r="DWR163" s="41"/>
      <c r="DWS163" s="41"/>
      <c r="DWT163" s="41"/>
      <c r="DWU163" s="41"/>
      <c r="DWV163" s="41"/>
      <c r="DWW163" s="41"/>
      <c r="DWX163" s="41"/>
      <c r="DWY163" s="41"/>
      <c r="DWZ163" s="41"/>
      <c r="DXA163" s="41"/>
      <c r="DXB163" s="41"/>
      <c r="DXC163" s="41"/>
      <c r="DXD163" s="41"/>
      <c r="DXE163" s="41"/>
      <c r="DXF163" s="41"/>
      <c r="DXG163" s="41"/>
      <c r="DXH163" s="41"/>
      <c r="DXI163" s="41"/>
      <c r="DXJ163" s="41"/>
      <c r="DXK163" s="41"/>
      <c r="DXL163" s="41"/>
      <c r="DXM163" s="41"/>
      <c r="DXN163" s="41"/>
      <c r="DXO163" s="41"/>
      <c r="DXP163" s="41"/>
      <c r="DXQ163" s="41"/>
      <c r="DXR163" s="41"/>
      <c r="DXS163" s="41"/>
      <c r="DXT163" s="41"/>
      <c r="DXU163" s="41"/>
      <c r="DXV163" s="41"/>
      <c r="DXW163" s="41"/>
      <c r="DXX163" s="41"/>
      <c r="DXY163" s="41"/>
      <c r="DXZ163" s="41"/>
      <c r="DYA163" s="41"/>
      <c r="DYB163" s="41"/>
      <c r="DYC163" s="41"/>
      <c r="DYD163" s="41"/>
      <c r="DYE163" s="41"/>
      <c r="DYF163" s="41"/>
      <c r="DYG163" s="41"/>
      <c r="DYH163" s="41"/>
      <c r="DYI163" s="41"/>
      <c r="DYJ163" s="41"/>
      <c r="DYK163" s="41"/>
      <c r="DYL163" s="41"/>
      <c r="DYM163" s="41"/>
      <c r="DYN163" s="41"/>
      <c r="DYO163" s="41"/>
      <c r="DYP163" s="41"/>
      <c r="DYQ163" s="41"/>
      <c r="DYR163" s="41"/>
      <c r="DYS163" s="41"/>
      <c r="DYT163" s="41"/>
      <c r="DYU163" s="41"/>
      <c r="DYV163" s="41"/>
      <c r="DYW163" s="41"/>
      <c r="DYX163" s="41"/>
      <c r="DYY163" s="41"/>
      <c r="DYZ163" s="41"/>
      <c r="DZA163" s="41"/>
      <c r="DZB163" s="41"/>
      <c r="DZC163" s="41"/>
      <c r="DZD163" s="41"/>
      <c r="DZE163" s="41"/>
      <c r="DZF163" s="41"/>
      <c r="DZG163" s="41"/>
      <c r="DZH163" s="41"/>
      <c r="DZI163" s="41"/>
      <c r="DZJ163" s="41"/>
      <c r="DZK163" s="41"/>
      <c r="DZL163" s="41"/>
      <c r="DZM163" s="41"/>
      <c r="DZN163" s="41"/>
      <c r="DZO163" s="41"/>
      <c r="DZP163" s="41"/>
      <c r="DZQ163" s="41"/>
      <c r="DZR163" s="41"/>
      <c r="DZS163" s="41"/>
      <c r="DZT163" s="41"/>
      <c r="DZU163" s="41"/>
      <c r="DZV163" s="41"/>
      <c r="DZW163" s="41"/>
      <c r="DZX163" s="41"/>
      <c r="DZY163" s="41"/>
      <c r="DZZ163" s="41"/>
      <c r="EAA163" s="41"/>
      <c r="EAB163" s="41"/>
      <c r="EAC163" s="41"/>
      <c r="EAD163" s="41"/>
      <c r="EAE163" s="41"/>
      <c r="EAF163" s="41"/>
      <c r="EAG163" s="41"/>
      <c r="EAH163" s="41"/>
      <c r="EAI163" s="41"/>
      <c r="EAJ163" s="41"/>
      <c r="EAK163" s="41"/>
      <c r="EAL163" s="41"/>
      <c r="EAM163" s="41"/>
      <c r="EAN163" s="41"/>
      <c r="EAO163" s="41"/>
      <c r="EAP163" s="41"/>
      <c r="EAQ163" s="41"/>
      <c r="EAR163" s="41"/>
      <c r="EAS163" s="41"/>
      <c r="EAT163" s="41"/>
      <c r="EAU163" s="41"/>
      <c r="EAV163" s="41"/>
      <c r="EAW163" s="41"/>
      <c r="EAX163" s="41"/>
      <c r="EAY163" s="41"/>
      <c r="EAZ163" s="41"/>
      <c r="EBA163" s="41"/>
      <c r="EBB163" s="41"/>
      <c r="EBC163" s="41"/>
      <c r="EBD163" s="41"/>
      <c r="EBE163" s="41"/>
      <c r="EBF163" s="41"/>
      <c r="EBG163" s="41"/>
      <c r="EBH163" s="41"/>
      <c r="EBI163" s="41"/>
      <c r="EBJ163" s="41"/>
      <c r="EBK163" s="41"/>
      <c r="EBL163" s="41"/>
      <c r="EBM163" s="41"/>
      <c r="EBN163" s="41"/>
      <c r="EBO163" s="41"/>
      <c r="EBP163" s="41"/>
      <c r="EBQ163" s="41"/>
      <c r="EBR163" s="41"/>
      <c r="EBS163" s="41"/>
      <c r="EBT163" s="41"/>
      <c r="EBU163" s="41"/>
      <c r="EBV163" s="41"/>
      <c r="EBW163" s="41"/>
      <c r="EBX163" s="41"/>
      <c r="EBY163" s="41"/>
      <c r="EBZ163" s="41"/>
      <c r="ECA163" s="41"/>
      <c r="ECB163" s="41"/>
      <c r="ECC163" s="41"/>
      <c r="ECD163" s="41"/>
      <c r="ECE163" s="41"/>
      <c r="ECF163" s="41"/>
      <c r="ECG163" s="41"/>
      <c r="ECH163" s="41"/>
      <c r="ECI163" s="41"/>
      <c r="ECJ163" s="41"/>
      <c r="ECK163" s="41"/>
      <c r="ECL163" s="41"/>
      <c r="ECM163" s="41"/>
      <c r="ECN163" s="41"/>
      <c r="ECO163" s="41"/>
      <c r="ECP163" s="41"/>
      <c r="ECQ163" s="41"/>
      <c r="ECR163" s="41"/>
      <c r="ECS163" s="41"/>
      <c r="ECT163" s="41"/>
      <c r="ECU163" s="41"/>
      <c r="ECV163" s="41"/>
      <c r="ECW163" s="41"/>
      <c r="ECX163" s="41"/>
      <c r="ECY163" s="41"/>
      <c r="ECZ163" s="41"/>
      <c r="EDA163" s="41"/>
      <c r="EDB163" s="41"/>
      <c r="EDC163" s="41"/>
      <c r="EDD163" s="41"/>
      <c r="EDE163" s="41"/>
      <c r="EDF163" s="41"/>
      <c r="EDG163" s="41"/>
      <c r="EDH163" s="41"/>
      <c r="EDI163" s="41"/>
      <c r="EDJ163" s="41"/>
      <c r="EDK163" s="41"/>
      <c r="EDL163" s="41"/>
      <c r="EDM163" s="41"/>
      <c r="EDN163" s="41"/>
      <c r="EDO163" s="41"/>
      <c r="EDP163" s="41"/>
      <c r="EDQ163" s="41"/>
      <c r="EDR163" s="41"/>
      <c r="EDS163" s="41"/>
      <c r="EDT163" s="41"/>
      <c r="EDU163" s="41"/>
      <c r="EDV163" s="41"/>
      <c r="EDW163" s="41"/>
      <c r="EDX163" s="41"/>
      <c r="EDY163" s="41"/>
      <c r="EDZ163" s="41"/>
      <c r="EEA163" s="41"/>
      <c r="EEB163" s="41"/>
      <c r="EEC163" s="41"/>
      <c r="EED163" s="41"/>
      <c r="EEE163" s="41"/>
      <c r="EEF163" s="41"/>
      <c r="EEG163" s="41"/>
      <c r="EEH163" s="41"/>
      <c r="EEI163" s="41"/>
      <c r="EEJ163" s="41"/>
      <c r="EEK163" s="41"/>
      <c r="EEL163" s="41"/>
      <c r="EEM163" s="41"/>
      <c r="EEN163" s="41"/>
      <c r="EEO163" s="41"/>
      <c r="EEP163" s="41"/>
      <c r="EEQ163" s="41"/>
      <c r="EER163" s="41"/>
      <c r="EES163" s="41"/>
      <c r="EET163" s="41"/>
      <c r="EEU163" s="41"/>
      <c r="EEV163" s="41"/>
      <c r="EEW163" s="41"/>
      <c r="EEX163" s="41"/>
      <c r="EEY163" s="41"/>
      <c r="EEZ163" s="41"/>
      <c r="EFA163" s="41"/>
      <c r="EFB163" s="41"/>
      <c r="EFC163" s="41"/>
      <c r="EFD163" s="41"/>
      <c r="EFE163" s="41"/>
      <c r="EFF163" s="41"/>
      <c r="EFG163" s="41"/>
      <c r="EFH163" s="41"/>
      <c r="EFI163" s="41"/>
      <c r="EFJ163" s="41"/>
      <c r="EFK163" s="41"/>
      <c r="EFL163" s="41"/>
      <c r="EFM163" s="41"/>
      <c r="EFN163" s="41"/>
      <c r="EFO163" s="41"/>
      <c r="EFP163" s="41"/>
      <c r="EFQ163" s="41"/>
      <c r="EFR163" s="41"/>
      <c r="EFS163" s="41"/>
      <c r="EFT163" s="41"/>
      <c r="EFU163" s="41"/>
      <c r="EFV163" s="41"/>
      <c r="EFW163" s="41"/>
      <c r="EFX163" s="41"/>
      <c r="EFY163" s="41"/>
      <c r="EFZ163" s="41"/>
      <c r="EGA163" s="41"/>
      <c r="EGB163" s="41"/>
      <c r="EGC163" s="41"/>
      <c r="EGD163" s="41"/>
      <c r="EGE163" s="41"/>
      <c r="EGF163" s="41"/>
      <c r="EGG163" s="41"/>
      <c r="EGH163" s="41"/>
      <c r="EGI163" s="41"/>
      <c r="EGJ163" s="41"/>
      <c r="EGK163" s="41"/>
      <c r="EGL163" s="41"/>
      <c r="EGM163" s="41"/>
      <c r="EGN163" s="41"/>
      <c r="EGO163" s="41"/>
      <c r="EGP163" s="41"/>
      <c r="EGQ163" s="41"/>
      <c r="EGR163" s="41"/>
      <c r="EGS163" s="41"/>
      <c r="EGT163" s="41"/>
      <c r="EGU163" s="41"/>
      <c r="EGV163" s="41"/>
      <c r="EGW163" s="41"/>
      <c r="EGX163" s="41"/>
      <c r="EGY163" s="41"/>
      <c r="EGZ163" s="41"/>
      <c r="EHA163" s="41"/>
      <c r="EHB163" s="41"/>
      <c r="EHC163" s="41"/>
      <c r="EHD163" s="41"/>
      <c r="EHE163" s="41"/>
      <c r="EHF163" s="41"/>
      <c r="EHG163" s="41"/>
      <c r="EHH163" s="41"/>
      <c r="EHI163" s="41"/>
      <c r="EHJ163" s="41"/>
      <c r="EHK163" s="41"/>
      <c r="EHL163" s="41"/>
      <c r="EHM163" s="41"/>
      <c r="EHN163" s="41"/>
      <c r="EHO163" s="41"/>
      <c r="EHP163" s="41"/>
      <c r="EHQ163" s="41"/>
      <c r="EHR163" s="41"/>
      <c r="EHS163" s="41"/>
      <c r="EHT163" s="41"/>
      <c r="EHU163" s="41"/>
      <c r="EHV163" s="41"/>
      <c r="EHW163" s="41"/>
      <c r="EHX163" s="41"/>
      <c r="EHY163" s="41"/>
      <c r="EHZ163" s="41"/>
      <c r="EIA163" s="41"/>
      <c r="EIB163" s="41"/>
      <c r="EIC163" s="41"/>
      <c r="EID163" s="41"/>
      <c r="EIE163" s="41"/>
      <c r="EIF163" s="41"/>
      <c r="EIG163" s="41"/>
      <c r="EIH163" s="41"/>
      <c r="EII163" s="41"/>
      <c r="EIJ163" s="41"/>
      <c r="EIK163" s="41"/>
      <c r="EIL163" s="41"/>
      <c r="EIM163" s="41"/>
      <c r="EIN163" s="41"/>
      <c r="EIO163" s="41"/>
      <c r="EIP163" s="41"/>
      <c r="EIQ163" s="41"/>
      <c r="EIR163" s="41"/>
      <c r="EIS163" s="41"/>
      <c r="EIT163" s="41"/>
      <c r="EIU163" s="41"/>
      <c r="EIV163" s="41"/>
      <c r="EIW163" s="41"/>
      <c r="EIX163" s="41"/>
      <c r="EIY163" s="41"/>
      <c r="EIZ163" s="41"/>
      <c r="EJA163" s="41"/>
      <c r="EJB163" s="41"/>
      <c r="EJC163" s="41"/>
      <c r="EJD163" s="41"/>
      <c r="EJE163" s="41"/>
      <c r="EJF163" s="41"/>
      <c r="EJG163" s="41"/>
      <c r="EJH163" s="41"/>
      <c r="EJI163" s="41"/>
      <c r="EJJ163" s="41"/>
      <c r="EJK163" s="41"/>
      <c r="EJL163" s="41"/>
      <c r="EJM163" s="41"/>
      <c r="EJN163" s="41"/>
      <c r="EJO163" s="41"/>
      <c r="EJP163" s="41"/>
      <c r="EJQ163" s="41"/>
      <c r="EJR163" s="41"/>
      <c r="EJS163" s="41"/>
      <c r="EJT163" s="41"/>
      <c r="EJU163" s="41"/>
      <c r="EJV163" s="41"/>
      <c r="EJW163" s="41"/>
      <c r="EJX163" s="41"/>
      <c r="EJY163" s="41"/>
      <c r="EJZ163" s="41"/>
      <c r="EKA163" s="41"/>
      <c r="EKB163" s="41"/>
      <c r="EKC163" s="41"/>
      <c r="EKD163" s="41"/>
      <c r="EKE163" s="41"/>
      <c r="EKF163" s="41"/>
      <c r="EKG163" s="41"/>
      <c r="EKH163" s="41"/>
      <c r="EKI163" s="41"/>
      <c r="EKJ163" s="41"/>
      <c r="EKK163" s="41"/>
      <c r="EKL163" s="41"/>
      <c r="EKM163" s="41"/>
      <c r="EKN163" s="41"/>
      <c r="EKO163" s="41"/>
      <c r="EKP163" s="41"/>
      <c r="EKQ163" s="41"/>
      <c r="EKR163" s="41"/>
      <c r="EKS163" s="41"/>
      <c r="EKT163" s="41"/>
      <c r="EKU163" s="41"/>
      <c r="EKV163" s="41"/>
      <c r="EKW163" s="41"/>
      <c r="EKX163" s="41"/>
      <c r="EKY163" s="41"/>
      <c r="EKZ163" s="41"/>
      <c r="ELA163" s="41"/>
      <c r="ELB163" s="41"/>
      <c r="ELC163" s="41"/>
      <c r="ELD163" s="41"/>
      <c r="ELE163" s="41"/>
      <c r="ELF163" s="41"/>
      <c r="ELG163" s="41"/>
      <c r="ELH163" s="41"/>
      <c r="ELI163" s="41"/>
      <c r="ELJ163" s="41"/>
      <c r="ELK163" s="41"/>
      <c r="ELL163" s="41"/>
      <c r="ELM163" s="41"/>
      <c r="ELN163" s="41"/>
      <c r="ELO163" s="41"/>
      <c r="ELP163" s="41"/>
      <c r="ELQ163" s="41"/>
      <c r="ELR163" s="41"/>
      <c r="ELS163" s="41"/>
      <c r="ELT163" s="41"/>
      <c r="ELU163" s="41"/>
      <c r="ELV163" s="41"/>
      <c r="ELW163" s="41"/>
      <c r="ELX163" s="41"/>
      <c r="ELY163" s="41"/>
      <c r="ELZ163" s="41"/>
      <c r="EMA163" s="41"/>
      <c r="EMB163" s="41"/>
      <c r="EMC163" s="41"/>
      <c r="EMD163" s="41"/>
      <c r="EME163" s="41"/>
      <c r="EMF163" s="41"/>
      <c r="EMG163" s="41"/>
      <c r="EMH163" s="41"/>
      <c r="EMI163" s="41"/>
      <c r="EMJ163" s="41"/>
      <c r="EMK163" s="41"/>
      <c r="EML163" s="41"/>
      <c r="EMM163" s="41"/>
      <c r="EMN163" s="41"/>
      <c r="EMO163" s="41"/>
      <c r="EMP163" s="41"/>
      <c r="EMQ163" s="41"/>
      <c r="EMR163" s="41"/>
      <c r="EMS163" s="41"/>
      <c r="EMT163" s="41"/>
      <c r="EMU163" s="41"/>
      <c r="EMV163" s="41"/>
      <c r="EMW163" s="41"/>
      <c r="EMX163" s="41"/>
      <c r="EMY163" s="41"/>
      <c r="EMZ163" s="41"/>
      <c r="ENA163" s="41"/>
      <c r="ENB163" s="41"/>
      <c r="ENC163" s="41"/>
      <c r="END163" s="41"/>
      <c r="ENE163" s="41"/>
      <c r="ENF163" s="41"/>
      <c r="ENG163" s="41"/>
      <c r="ENH163" s="41"/>
      <c r="ENI163" s="41"/>
      <c r="ENJ163" s="41"/>
      <c r="ENK163" s="41"/>
      <c r="ENL163" s="41"/>
      <c r="ENM163" s="41"/>
      <c r="ENN163" s="41"/>
      <c r="ENO163" s="41"/>
      <c r="ENP163" s="41"/>
      <c r="ENQ163" s="41"/>
      <c r="ENR163" s="41"/>
      <c r="ENS163" s="41"/>
      <c r="ENT163" s="41"/>
      <c r="ENU163" s="41"/>
      <c r="ENV163" s="41"/>
      <c r="ENW163" s="41"/>
      <c r="ENX163" s="41"/>
      <c r="ENY163" s="41"/>
      <c r="ENZ163" s="41"/>
      <c r="EOA163" s="41"/>
      <c r="EOB163" s="41"/>
      <c r="EOC163" s="41"/>
      <c r="EOD163" s="41"/>
      <c r="EOE163" s="41"/>
      <c r="EOF163" s="41"/>
      <c r="EOG163" s="41"/>
      <c r="EOH163" s="41"/>
      <c r="EOI163" s="41"/>
      <c r="EOJ163" s="41"/>
      <c r="EOK163" s="41"/>
      <c r="EOL163" s="41"/>
      <c r="EOM163" s="41"/>
      <c r="EON163" s="41"/>
      <c r="EOO163" s="41"/>
      <c r="EOP163" s="41"/>
      <c r="EOQ163" s="41"/>
      <c r="EOR163" s="41"/>
      <c r="EOS163" s="41"/>
      <c r="EOT163" s="41"/>
      <c r="EOU163" s="41"/>
      <c r="EOV163" s="41"/>
      <c r="EOW163" s="41"/>
      <c r="EOX163" s="41"/>
      <c r="EOY163" s="41"/>
      <c r="EOZ163" s="41"/>
      <c r="EPA163" s="41"/>
      <c r="EPB163" s="41"/>
      <c r="EPC163" s="41"/>
      <c r="EPD163" s="41"/>
      <c r="EPE163" s="41"/>
      <c r="EPF163" s="41"/>
      <c r="EPG163" s="41"/>
      <c r="EPH163" s="41"/>
      <c r="EPI163" s="41"/>
      <c r="EPJ163" s="41"/>
      <c r="EPK163" s="41"/>
      <c r="EPL163" s="41"/>
      <c r="EPM163" s="41"/>
      <c r="EPN163" s="41"/>
      <c r="EPO163" s="41"/>
      <c r="EPP163" s="41"/>
      <c r="EPQ163" s="41"/>
      <c r="EPR163" s="41"/>
      <c r="EPS163" s="41"/>
      <c r="EPT163" s="41"/>
      <c r="EPU163" s="41"/>
      <c r="EPV163" s="41"/>
      <c r="EPW163" s="41"/>
      <c r="EPX163" s="41"/>
      <c r="EPY163" s="41"/>
      <c r="EPZ163" s="41"/>
      <c r="EQA163" s="41"/>
      <c r="EQB163" s="41"/>
      <c r="EQC163" s="41"/>
      <c r="EQD163" s="41"/>
      <c r="EQE163" s="41"/>
      <c r="EQF163" s="41"/>
      <c r="EQG163" s="41"/>
      <c r="EQH163" s="41"/>
      <c r="EQI163" s="41"/>
      <c r="EQJ163" s="41"/>
      <c r="EQK163" s="41"/>
      <c r="EQL163" s="41"/>
      <c r="EQM163" s="41"/>
      <c r="EQN163" s="41"/>
      <c r="EQO163" s="41"/>
      <c r="EQP163" s="41"/>
      <c r="EQQ163" s="41"/>
      <c r="EQR163" s="41"/>
      <c r="EQS163" s="41"/>
      <c r="EQT163" s="41"/>
      <c r="EQU163" s="41"/>
      <c r="EQV163" s="41"/>
      <c r="EQW163" s="41"/>
      <c r="EQX163" s="41"/>
      <c r="EQY163" s="41"/>
      <c r="EQZ163" s="41"/>
      <c r="ERA163" s="41"/>
      <c r="ERB163" s="41"/>
      <c r="ERC163" s="41"/>
      <c r="ERD163" s="41"/>
      <c r="ERE163" s="41"/>
      <c r="ERF163" s="41"/>
      <c r="ERG163" s="41"/>
      <c r="ERH163" s="41"/>
      <c r="ERI163" s="41"/>
      <c r="ERJ163" s="41"/>
      <c r="ERK163" s="41"/>
      <c r="ERL163" s="41"/>
      <c r="ERM163" s="41"/>
      <c r="ERN163" s="41"/>
      <c r="ERO163" s="41"/>
      <c r="ERP163" s="41"/>
      <c r="ERQ163" s="41"/>
      <c r="ERR163" s="41"/>
      <c r="ERS163" s="41"/>
      <c r="ERT163" s="41"/>
      <c r="ERU163" s="41"/>
      <c r="ERV163" s="41"/>
      <c r="ERW163" s="41"/>
      <c r="ERX163" s="41"/>
      <c r="ERY163" s="41"/>
      <c r="ERZ163" s="41"/>
      <c r="ESA163" s="41"/>
      <c r="ESB163" s="41"/>
      <c r="ESC163" s="41"/>
      <c r="ESD163" s="41"/>
      <c r="ESE163" s="41"/>
      <c r="ESF163" s="41"/>
      <c r="ESG163" s="41"/>
      <c r="ESH163" s="41"/>
      <c r="ESI163" s="41"/>
      <c r="ESJ163" s="41"/>
      <c r="ESK163" s="41"/>
      <c r="ESL163" s="41"/>
      <c r="ESM163" s="41"/>
      <c r="ESN163" s="41"/>
      <c r="ESO163" s="41"/>
      <c r="ESP163" s="41"/>
      <c r="ESQ163" s="41"/>
      <c r="ESR163" s="41"/>
      <c r="ESS163" s="41"/>
      <c r="EST163" s="41"/>
      <c r="ESU163" s="41"/>
      <c r="ESV163" s="41"/>
      <c r="ESW163" s="41"/>
      <c r="ESX163" s="41"/>
      <c r="ESY163" s="41"/>
      <c r="ESZ163" s="41"/>
      <c r="ETA163" s="41"/>
      <c r="ETB163" s="41"/>
      <c r="ETC163" s="41"/>
      <c r="ETD163" s="41"/>
      <c r="ETE163" s="41"/>
      <c r="ETF163" s="41"/>
      <c r="ETG163" s="41"/>
      <c r="ETH163" s="41"/>
      <c r="ETI163" s="41"/>
      <c r="ETJ163" s="41"/>
      <c r="ETK163" s="41"/>
      <c r="ETL163" s="41"/>
      <c r="ETM163" s="41"/>
      <c r="ETN163" s="41"/>
      <c r="ETO163" s="41"/>
      <c r="ETP163" s="41"/>
      <c r="ETQ163" s="41"/>
      <c r="ETR163" s="41"/>
      <c r="ETS163" s="41"/>
      <c r="ETT163" s="41"/>
      <c r="ETU163" s="41"/>
      <c r="ETV163" s="41"/>
      <c r="ETW163" s="41"/>
      <c r="ETX163" s="41"/>
      <c r="ETY163" s="41"/>
      <c r="ETZ163" s="41"/>
      <c r="EUA163" s="41"/>
      <c r="EUB163" s="41"/>
      <c r="EUC163" s="41"/>
      <c r="EUD163" s="41"/>
      <c r="EUE163" s="41"/>
      <c r="EUF163" s="41"/>
      <c r="EUG163" s="41"/>
      <c r="EUH163" s="41"/>
      <c r="EUI163" s="41"/>
      <c r="EUJ163" s="41"/>
      <c r="EUK163" s="41"/>
      <c r="EUL163" s="41"/>
      <c r="EUM163" s="41"/>
      <c r="EUN163" s="41"/>
      <c r="EUO163" s="41"/>
      <c r="EUP163" s="41"/>
      <c r="EUQ163" s="41"/>
      <c r="EUR163" s="41"/>
      <c r="EUS163" s="41"/>
      <c r="EUT163" s="41"/>
      <c r="EUU163" s="41"/>
      <c r="EUV163" s="41"/>
      <c r="EUW163" s="41"/>
      <c r="EUX163" s="41"/>
      <c r="EUY163" s="41"/>
      <c r="EUZ163" s="41"/>
      <c r="EVA163" s="41"/>
      <c r="EVB163" s="41"/>
      <c r="EVC163" s="41"/>
      <c r="EVD163" s="41"/>
      <c r="EVE163" s="41"/>
      <c r="EVF163" s="41"/>
      <c r="EVG163" s="41"/>
      <c r="EVH163" s="41"/>
      <c r="EVI163" s="41"/>
      <c r="EVJ163" s="41"/>
      <c r="EVK163" s="41"/>
      <c r="EVL163" s="41"/>
      <c r="EVM163" s="41"/>
      <c r="EVN163" s="41"/>
      <c r="EVO163" s="41"/>
      <c r="EVP163" s="41"/>
      <c r="EVQ163" s="41"/>
      <c r="EVR163" s="41"/>
      <c r="EVS163" s="41"/>
      <c r="EVT163" s="41"/>
      <c r="EVU163" s="41"/>
      <c r="EVV163" s="41"/>
      <c r="EVW163" s="41"/>
      <c r="EVX163" s="41"/>
      <c r="EVY163" s="41"/>
      <c r="EVZ163" s="41"/>
      <c r="EWA163" s="41"/>
      <c r="EWB163" s="41"/>
      <c r="EWC163" s="41"/>
      <c r="EWD163" s="41"/>
      <c r="EWE163" s="41"/>
      <c r="EWF163" s="41"/>
      <c r="EWG163" s="41"/>
      <c r="EWH163" s="41"/>
      <c r="EWI163" s="41"/>
      <c r="EWJ163" s="41"/>
      <c r="EWK163" s="41"/>
      <c r="EWL163" s="41"/>
      <c r="EWM163" s="41"/>
      <c r="EWN163" s="41"/>
      <c r="EWO163" s="41"/>
      <c r="EWP163" s="41"/>
      <c r="EWQ163" s="41"/>
      <c r="EWR163" s="41"/>
      <c r="EWS163" s="41"/>
      <c r="EWT163" s="41"/>
      <c r="EWU163" s="41"/>
      <c r="EWV163" s="41"/>
      <c r="EWW163" s="41"/>
      <c r="EWX163" s="41"/>
      <c r="EWY163" s="41"/>
      <c r="EWZ163" s="41"/>
      <c r="EXA163" s="41"/>
      <c r="EXB163" s="41"/>
      <c r="EXC163" s="41"/>
      <c r="EXD163" s="41"/>
      <c r="EXE163" s="41"/>
      <c r="EXF163" s="41"/>
      <c r="EXG163" s="41"/>
      <c r="EXH163" s="41"/>
      <c r="EXI163" s="41"/>
      <c r="EXJ163" s="41"/>
      <c r="EXK163" s="41"/>
      <c r="EXL163" s="41"/>
      <c r="EXM163" s="41"/>
      <c r="EXN163" s="41"/>
      <c r="EXO163" s="41"/>
      <c r="EXP163" s="41"/>
      <c r="EXQ163" s="41"/>
      <c r="EXR163" s="41"/>
      <c r="EXS163" s="41"/>
      <c r="EXT163" s="41"/>
      <c r="EXU163" s="41"/>
      <c r="EXV163" s="41"/>
      <c r="EXW163" s="41"/>
      <c r="EXX163" s="41"/>
      <c r="EXY163" s="41"/>
      <c r="EXZ163" s="41"/>
      <c r="EYA163" s="41"/>
      <c r="EYB163" s="41"/>
      <c r="EYC163" s="41"/>
      <c r="EYD163" s="41"/>
      <c r="EYE163" s="41"/>
      <c r="EYF163" s="41"/>
      <c r="EYG163" s="41"/>
      <c r="EYH163" s="41"/>
      <c r="EYI163" s="41"/>
      <c r="EYJ163" s="41"/>
      <c r="EYK163" s="41"/>
      <c r="EYL163" s="41"/>
      <c r="EYM163" s="41"/>
      <c r="EYN163" s="41"/>
      <c r="EYO163" s="41"/>
      <c r="EYP163" s="41"/>
      <c r="EYQ163" s="41"/>
      <c r="EYR163" s="41"/>
      <c r="EYS163" s="41"/>
      <c r="EYT163" s="41"/>
      <c r="EYU163" s="41"/>
      <c r="EYV163" s="41"/>
      <c r="EYW163" s="41"/>
      <c r="EYX163" s="41"/>
      <c r="EYY163" s="41"/>
      <c r="EYZ163" s="41"/>
      <c r="EZA163" s="41"/>
      <c r="EZB163" s="41"/>
      <c r="EZC163" s="41"/>
      <c r="EZD163" s="41"/>
      <c r="EZE163" s="41"/>
      <c r="EZF163" s="41"/>
      <c r="EZG163" s="41"/>
      <c r="EZH163" s="41"/>
      <c r="EZI163" s="41"/>
      <c r="EZJ163" s="41"/>
      <c r="EZK163" s="41"/>
      <c r="EZL163" s="41"/>
      <c r="EZM163" s="41"/>
      <c r="EZN163" s="41"/>
      <c r="EZO163" s="41"/>
      <c r="EZP163" s="41"/>
      <c r="EZQ163" s="41"/>
      <c r="EZR163" s="41"/>
      <c r="EZS163" s="41"/>
      <c r="EZT163" s="41"/>
      <c r="EZU163" s="41"/>
      <c r="EZV163" s="41"/>
      <c r="EZW163" s="41"/>
      <c r="EZX163" s="41"/>
      <c r="EZY163" s="41"/>
      <c r="EZZ163" s="41"/>
      <c r="FAA163" s="41"/>
      <c r="FAB163" s="41"/>
      <c r="FAC163" s="41"/>
      <c r="FAD163" s="41"/>
      <c r="FAE163" s="41"/>
      <c r="FAF163" s="41"/>
      <c r="FAG163" s="41"/>
      <c r="FAH163" s="41"/>
      <c r="FAI163" s="41"/>
      <c r="FAJ163" s="41"/>
      <c r="FAK163" s="41"/>
      <c r="FAL163" s="41"/>
      <c r="FAM163" s="41"/>
      <c r="FAN163" s="41"/>
      <c r="FAO163" s="41"/>
      <c r="FAP163" s="41"/>
      <c r="FAQ163" s="41"/>
      <c r="FAR163" s="41"/>
      <c r="FAS163" s="41"/>
      <c r="FAT163" s="41"/>
      <c r="FAU163" s="41"/>
      <c r="FAV163" s="41"/>
      <c r="FAW163" s="41"/>
      <c r="FAX163" s="41"/>
      <c r="FAY163" s="41"/>
      <c r="FAZ163" s="41"/>
      <c r="FBA163" s="41"/>
      <c r="FBB163" s="41"/>
      <c r="FBC163" s="41"/>
      <c r="FBD163" s="41"/>
      <c r="FBE163" s="41"/>
      <c r="FBF163" s="41"/>
      <c r="FBG163" s="41"/>
      <c r="FBH163" s="41"/>
      <c r="FBI163" s="41"/>
      <c r="FBJ163" s="41"/>
      <c r="FBK163" s="41"/>
      <c r="FBL163" s="41"/>
      <c r="FBM163" s="41"/>
      <c r="FBN163" s="41"/>
      <c r="FBO163" s="41"/>
      <c r="FBP163" s="41"/>
      <c r="FBQ163" s="41"/>
      <c r="FBR163" s="41"/>
      <c r="FBS163" s="41"/>
      <c r="FBT163" s="41"/>
      <c r="FBU163" s="41"/>
      <c r="FBV163" s="41"/>
      <c r="FBW163" s="41"/>
      <c r="FBX163" s="41"/>
      <c r="FBY163" s="41"/>
      <c r="FBZ163" s="41"/>
      <c r="FCA163" s="41"/>
      <c r="FCB163" s="41"/>
      <c r="FCC163" s="41"/>
      <c r="FCD163" s="41"/>
      <c r="FCE163" s="41"/>
      <c r="FCF163" s="41"/>
      <c r="FCG163" s="41"/>
      <c r="FCH163" s="41"/>
      <c r="FCI163" s="41"/>
      <c r="FCJ163" s="41"/>
      <c r="FCK163" s="41"/>
      <c r="FCL163" s="41"/>
      <c r="FCM163" s="41"/>
      <c r="FCN163" s="41"/>
      <c r="FCO163" s="41"/>
      <c r="FCP163" s="41"/>
      <c r="FCQ163" s="41"/>
      <c r="FCR163" s="41"/>
      <c r="FCS163" s="41"/>
      <c r="FCT163" s="41"/>
      <c r="FCU163" s="41"/>
      <c r="FCV163" s="41"/>
      <c r="FCW163" s="41"/>
      <c r="FCX163" s="41"/>
      <c r="FCY163" s="41"/>
      <c r="FCZ163" s="41"/>
      <c r="FDA163" s="41"/>
      <c r="FDB163" s="41"/>
      <c r="FDC163" s="41"/>
      <c r="FDD163" s="41"/>
      <c r="FDE163" s="41"/>
      <c r="FDF163" s="41"/>
      <c r="FDG163" s="41"/>
      <c r="FDH163" s="41"/>
      <c r="FDI163" s="41"/>
      <c r="FDJ163" s="41"/>
      <c r="FDK163" s="41"/>
      <c r="FDL163" s="41"/>
      <c r="FDM163" s="41"/>
      <c r="FDN163" s="41"/>
      <c r="FDO163" s="41"/>
      <c r="FDP163" s="41"/>
      <c r="FDQ163" s="41"/>
      <c r="FDR163" s="41"/>
      <c r="FDS163" s="41"/>
      <c r="FDT163" s="41"/>
      <c r="FDU163" s="41"/>
      <c r="FDV163" s="41"/>
      <c r="FDW163" s="41"/>
      <c r="FDX163" s="41"/>
      <c r="FDY163" s="41"/>
      <c r="FDZ163" s="41"/>
      <c r="FEA163" s="41"/>
      <c r="FEB163" s="41"/>
      <c r="FEC163" s="41"/>
      <c r="FED163" s="41"/>
      <c r="FEE163" s="41"/>
      <c r="FEF163" s="41"/>
      <c r="FEG163" s="41"/>
      <c r="FEH163" s="41"/>
      <c r="FEI163" s="41"/>
      <c r="FEJ163" s="41"/>
      <c r="FEK163" s="41"/>
      <c r="FEL163" s="41"/>
      <c r="FEM163" s="41"/>
      <c r="FEN163" s="41"/>
      <c r="FEO163" s="41"/>
      <c r="FEP163" s="41"/>
      <c r="FEQ163" s="41"/>
      <c r="FER163" s="41"/>
      <c r="FES163" s="41"/>
      <c r="FET163" s="41"/>
      <c r="FEU163" s="41"/>
      <c r="FEV163" s="41"/>
      <c r="FEW163" s="41"/>
      <c r="FEX163" s="41"/>
      <c r="FEY163" s="41"/>
      <c r="FEZ163" s="41"/>
      <c r="FFA163" s="41"/>
      <c r="FFB163" s="41"/>
      <c r="FFC163" s="41"/>
      <c r="FFD163" s="41"/>
      <c r="FFE163" s="41"/>
      <c r="FFF163" s="41"/>
      <c r="FFG163" s="41"/>
      <c r="FFH163" s="41"/>
      <c r="FFI163" s="41"/>
      <c r="FFJ163" s="41"/>
      <c r="FFK163" s="41"/>
      <c r="FFL163" s="41"/>
      <c r="FFM163" s="41"/>
      <c r="FFN163" s="41"/>
      <c r="FFO163" s="41"/>
      <c r="FFP163" s="41"/>
      <c r="FFQ163" s="41"/>
      <c r="FFR163" s="41"/>
      <c r="FFS163" s="41"/>
      <c r="FFT163" s="41"/>
      <c r="FFU163" s="41"/>
      <c r="FFV163" s="41"/>
      <c r="FFW163" s="41"/>
      <c r="FFX163" s="41"/>
      <c r="FFY163" s="41"/>
      <c r="FFZ163" s="41"/>
      <c r="FGA163" s="41"/>
      <c r="FGB163" s="41"/>
      <c r="FGC163" s="41"/>
      <c r="FGD163" s="41"/>
      <c r="FGE163" s="41"/>
      <c r="FGF163" s="41"/>
      <c r="FGG163" s="41"/>
      <c r="FGH163" s="41"/>
      <c r="FGI163" s="41"/>
      <c r="FGJ163" s="41"/>
      <c r="FGK163" s="41"/>
      <c r="FGL163" s="41"/>
      <c r="FGM163" s="41"/>
      <c r="FGN163" s="41"/>
      <c r="FGO163" s="41"/>
      <c r="FGP163" s="41"/>
      <c r="FGQ163" s="41"/>
      <c r="FGR163" s="41"/>
      <c r="FGS163" s="41"/>
      <c r="FGT163" s="41"/>
      <c r="FGU163" s="41"/>
      <c r="FGV163" s="41"/>
      <c r="FGW163" s="41"/>
      <c r="FGX163" s="41"/>
      <c r="FGY163" s="41"/>
      <c r="FGZ163" s="41"/>
      <c r="FHA163" s="41"/>
      <c r="FHB163" s="41"/>
      <c r="FHC163" s="41"/>
      <c r="FHD163" s="41"/>
      <c r="FHE163" s="41"/>
      <c r="FHF163" s="41"/>
      <c r="FHG163" s="41"/>
      <c r="FHH163" s="41"/>
      <c r="FHI163" s="41"/>
      <c r="FHJ163" s="41"/>
      <c r="FHK163" s="41"/>
      <c r="FHL163" s="41"/>
      <c r="FHM163" s="41"/>
      <c r="FHN163" s="41"/>
      <c r="FHO163" s="41"/>
      <c r="FHP163" s="41"/>
      <c r="FHQ163" s="41"/>
      <c r="FHR163" s="41"/>
      <c r="FHS163" s="41"/>
      <c r="FHT163" s="41"/>
      <c r="FHU163" s="41"/>
      <c r="FHV163" s="41"/>
      <c r="FHW163" s="41"/>
      <c r="FHX163" s="41"/>
      <c r="FHY163" s="41"/>
      <c r="FHZ163" s="41"/>
      <c r="FIA163" s="41"/>
      <c r="FIB163" s="41"/>
      <c r="FIC163" s="41"/>
      <c r="FID163" s="41"/>
      <c r="FIE163" s="41"/>
      <c r="FIF163" s="41"/>
      <c r="FIG163" s="41"/>
      <c r="FIH163" s="41"/>
      <c r="FII163" s="41"/>
      <c r="FIJ163" s="41"/>
      <c r="FIK163" s="41"/>
      <c r="FIL163" s="41"/>
      <c r="FIM163" s="41"/>
      <c r="FIN163" s="41"/>
      <c r="FIO163" s="41"/>
      <c r="FIP163" s="41"/>
      <c r="FIQ163" s="41"/>
      <c r="FIR163" s="41"/>
      <c r="FIS163" s="41"/>
      <c r="FIT163" s="41"/>
      <c r="FIU163" s="41"/>
      <c r="FIV163" s="41"/>
      <c r="FIW163" s="41"/>
      <c r="FIX163" s="41"/>
      <c r="FIY163" s="41"/>
      <c r="FIZ163" s="41"/>
      <c r="FJA163" s="41"/>
      <c r="FJB163" s="41"/>
      <c r="FJC163" s="41"/>
      <c r="FJD163" s="41"/>
      <c r="FJE163" s="41"/>
      <c r="FJF163" s="41"/>
      <c r="FJG163" s="41"/>
      <c r="FJH163" s="41"/>
      <c r="FJI163" s="41"/>
      <c r="FJJ163" s="41"/>
      <c r="FJK163" s="41"/>
      <c r="FJL163" s="41"/>
      <c r="FJM163" s="41"/>
      <c r="FJN163" s="41"/>
      <c r="FJO163" s="41"/>
      <c r="FJP163" s="41"/>
      <c r="FJQ163" s="41"/>
      <c r="FJR163" s="41"/>
      <c r="FJS163" s="41"/>
      <c r="FJT163" s="41"/>
      <c r="FJU163" s="41"/>
      <c r="FJV163" s="41"/>
      <c r="FJW163" s="41"/>
      <c r="FJX163" s="41"/>
      <c r="FJY163" s="41"/>
      <c r="FJZ163" s="41"/>
      <c r="FKA163" s="41"/>
      <c r="FKB163" s="41"/>
      <c r="FKC163" s="41"/>
      <c r="FKD163" s="41"/>
      <c r="FKE163" s="41"/>
      <c r="FKF163" s="41"/>
      <c r="FKG163" s="41"/>
      <c r="FKH163" s="41"/>
      <c r="FKI163" s="41"/>
      <c r="FKJ163" s="41"/>
      <c r="FKK163" s="41"/>
      <c r="FKL163" s="41"/>
      <c r="FKM163" s="41"/>
      <c r="FKN163" s="41"/>
      <c r="FKO163" s="41"/>
      <c r="FKP163" s="41"/>
      <c r="FKQ163" s="41"/>
      <c r="FKR163" s="41"/>
      <c r="FKS163" s="41"/>
      <c r="FKT163" s="41"/>
      <c r="FKU163" s="41"/>
      <c r="FKV163" s="41"/>
      <c r="FKW163" s="41"/>
      <c r="FKX163" s="41"/>
      <c r="FKY163" s="41"/>
      <c r="FKZ163" s="41"/>
      <c r="FLA163" s="41"/>
      <c r="FLB163" s="41"/>
      <c r="FLC163" s="41"/>
      <c r="FLD163" s="41"/>
      <c r="FLE163" s="41"/>
      <c r="FLF163" s="41"/>
      <c r="FLG163" s="41"/>
      <c r="FLH163" s="41"/>
      <c r="FLI163" s="41"/>
      <c r="FLJ163" s="41"/>
      <c r="FLK163" s="41"/>
      <c r="FLL163" s="41"/>
      <c r="FLM163" s="41"/>
      <c r="FLN163" s="41"/>
      <c r="FLO163" s="41"/>
      <c r="FLP163" s="41"/>
      <c r="FLQ163" s="41"/>
      <c r="FLR163" s="41"/>
      <c r="FLS163" s="41"/>
      <c r="FLT163" s="41"/>
      <c r="FLU163" s="41"/>
      <c r="FLV163" s="41"/>
      <c r="FLW163" s="41"/>
      <c r="FLX163" s="41"/>
      <c r="FLY163" s="41"/>
      <c r="FLZ163" s="41"/>
      <c r="FMA163" s="41"/>
      <c r="FMB163" s="41"/>
      <c r="FMC163" s="41"/>
      <c r="FMD163" s="41"/>
      <c r="FME163" s="41"/>
      <c r="FMF163" s="41"/>
      <c r="FMG163" s="41"/>
      <c r="FMH163" s="41"/>
      <c r="FMI163" s="41"/>
      <c r="FMJ163" s="41"/>
      <c r="FMK163" s="41"/>
      <c r="FML163" s="41"/>
      <c r="FMM163" s="41"/>
      <c r="FMN163" s="41"/>
      <c r="FMO163" s="41"/>
      <c r="FMP163" s="41"/>
      <c r="FMQ163" s="41"/>
      <c r="FMR163" s="41"/>
      <c r="FMS163" s="41"/>
      <c r="FMT163" s="41"/>
      <c r="FMU163" s="41"/>
      <c r="FMV163" s="41"/>
      <c r="FMW163" s="41"/>
      <c r="FMX163" s="41"/>
      <c r="FMY163" s="41"/>
      <c r="FMZ163" s="41"/>
      <c r="FNA163" s="41"/>
      <c r="FNB163" s="41"/>
      <c r="FNC163" s="41"/>
      <c r="FND163" s="41"/>
      <c r="FNE163" s="41"/>
      <c r="FNF163" s="41"/>
      <c r="FNG163" s="41"/>
      <c r="FNH163" s="41"/>
      <c r="FNI163" s="41"/>
      <c r="FNJ163" s="41"/>
      <c r="FNK163" s="41"/>
      <c r="FNL163" s="41"/>
      <c r="FNM163" s="41"/>
      <c r="FNN163" s="41"/>
      <c r="FNO163" s="41"/>
      <c r="FNP163" s="41"/>
      <c r="FNQ163" s="41"/>
      <c r="FNR163" s="41"/>
      <c r="FNS163" s="41"/>
      <c r="FNT163" s="41"/>
      <c r="FNU163" s="41"/>
      <c r="FNV163" s="41"/>
      <c r="FNW163" s="41"/>
      <c r="FNX163" s="41"/>
      <c r="FNY163" s="41"/>
      <c r="FNZ163" s="41"/>
      <c r="FOA163" s="41"/>
      <c r="FOB163" s="41"/>
      <c r="FOC163" s="41"/>
      <c r="FOD163" s="41"/>
      <c r="FOE163" s="41"/>
      <c r="FOF163" s="41"/>
      <c r="FOG163" s="41"/>
      <c r="FOH163" s="41"/>
      <c r="FOI163" s="41"/>
      <c r="FOJ163" s="41"/>
      <c r="FOK163" s="41"/>
      <c r="FOL163" s="41"/>
      <c r="FOM163" s="41"/>
      <c r="FON163" s="41"/>
      <c r="FOO163" s="41"/>
      <c r="FOP163" s="41"/>
      <c r="FOQ163" s="41"/>
      <c r="FOR163" s="41"/>
      <c r="FOS163" s="41"/>
      <c r="FOT163" s="41"/>
      <c r="FOU163" s="41"/>
      <c r="FOV163" s="41"/>
      <c r="FOW163" s="41"/>
      <c r="FOX163" s="41"/>
      <c r="FOY163" s="41"/>
      <c r="FOZ163" s="41"/>
      <c r="FPA163" s="41"/>
      <c r="FPB163" s="41"/>
      <c r="FPC163" s="41"/>
      <c r="FPD163" s="41"/>
      <c r="FPE163" s="41"/>
      <c r="FPF163" s="41"/>
      <c r="FPG163" s="41"/>
      <c r="FPH163" s="41"/>
      <c r="FPI163" s="41"/>
      <c r="FPJ163" s="41"/>
      <c r="FPK163" s="41"/>
      <c r="FPL163" s="41"/>
      <c r="FPM163" s="41"/>
      <c r="FPN163" s="41"/>
      <c r="FPO163" s="41"/>
      <c r="FPP163" s="41"/>
      <c r="FPQ163" s="41"/>
      <c r="FPR163" s="41"/>
      <c r="FPS163" s="41"/>
      <c r="FPT163" s="41"/>
      <c r="FPU163" s="41"/>
      <c r="FPV163" s="41"/>
      <c r="FPW163" s="41"/>
      <c r="FPX163" s="41"/>
      <c r="FPY163" s="41"/>
      <c r="FPZ163" s="41"/>
      <c r="FQA163" s="41"/>
      <c r="FQB163" s="41"/>
      <c r="FQC163" s="41"/>
      <c r="FQD163" s="41"/>
      <c r="FQE163" s="41"/>
      <c r="FQF163" s="41"/>
      <c r="FQG163" s="41"/>
      <c r="FQH163" s="41"/>
      <c r="FQI163" s="41"/>
      <c r="FQJ163" s="41"/>
      <c r="FQK163" s="41"/>
      <c r="FQL163" s="41"/>
      <c r="FQM163" s="41"/>
      <c r="FQN163" s="41"/>
      <c r="FQO163" s="41"/>
      <c r="FQP163" s="41"/>
      <c r="FQQ163" s="41"/>
      <c r="FQR163" s="41"/>
      <c r="FQS163" s="41"/>
      <c r="FQT163" s="41"/>
      <c r="FQU163" s="41"/>
      <c r="FQV163" s="41"/>
      <c r="FQW163" s="41"/>
      <c r="FQX163" s="41"/>
      <c r="FQY163" s="41"/>
      <c r="FQZ163" s="41"/>
      <c r="FRA163" s="41"/>
      <c r="FRB163" s="41"/>
      <c r="FRC163" s="41"/>
      <c r="FRD163" s="41"/>
      <c r="FRE163" s="41"/>
      <c r="FRF163" s="41"/>
      <c r="FRG163" s="41"/>
      <c r="FRH163" s="41"/>
      <c r="FRI163" s="41"/>
      <c r="FRJ163" s="41"/>
      <c r="FRK163" s="41"/>
      <c r="FRL163" s="41"/>
      <c r="FRM163" s="41"/>
      <c r="FRN163" s="41"/>
      <c r="FRO163" s="41"/>
      <c r="FRP163" s="41"/>
      <c r="FRQ163" s="41"/>
      <c r="FRR163" s="41"/>
      <c r="FRS163" s="41"/>
      <c r="FRT163" s="41"/>
      <c r="FRU163" s="41"/>
      <c r="FRV163" s="41"/>
      <c r="FRW163" s="41"/>
      <c r="FRX163" s="41"/>
      <c r="FRY163" s="41"/>
      <c r="FRZ163" s="41"/>
      <c r="FSA163" s="41"/>
      <c r="FSB163" s="41"/>
      <c r="FSC163" s="41"/>
      <c r="FSD163" s="41"/>
      <c r="FSE163" s="41"/>
      <c r="FSF163" s="41"/>
      <c r="FSG163" s="41"/>
      <c r="FSH163" s="41"/>
      <c r="FSI163" s="41"/>
      <c r="FSJ163" s="41"/>
      <c r="FSK163" s="41"/>
      <c r="FSL163" s="41"/>
      <c r="FSM163" s="41"/>
      <c r="FSN163" s="41"/>
      <c r="FSO163" s="41"/>
      <c r="FSP163" s="41"/>
      <c r="FSQ163" s="41"/>
      <c r="FSR163" s="41"/>
      <c r="FSS163" s="41"/>
      <c r="FST163" s="41"/>
      <c r="FSU163" s="41"/>
      <c r="FSV163" s="41"/>
      <c r="FSW163" s="41"/>
      <c r="FSX163" s="41"/>
      <c r="FSY163" s="41"/>
      <c r="FSZ163" s="41"/>
      <c r="FTA163" s="41"/>
      <c r="FTB163" s="41"/>
      <c r="FTC163" s="41"/>
      <c r="FTD163" s="41"/>
      <c r="FTE163" s="41"/>
      <c r="FTF163" s="41"/>
      <c r="FTG163" s="41"/>
      <c r="FTH163" s="41"/>
      <c r="FTI163" s="41"/>
      <c r="FTJ163" s="41"/>
      <c r="FTK163" s="41"/>
      <c r="FTL163" s="41"/>
      <c r="FTM163" s="41"/>
      <c r="FTN163" s="41"/>
      <c r="FTO163" s="41"/>
      <c r="FTP163" s="41"/>
      <c r="FTQ163" s="41"/>
      <c r="FTR163" s="41"/>
      <c r="FTS163" s="41"/>
      <c r="FTT163" s="41"/>
      <c r="FTU163" s="41"/>
      <c r="FTV163" s="41"/>
      <c r="FTW163" s="41"/>
      <c r="FTX163" s="41"/>
      <c r="FTY163" s="41"/>
      <c r="FTZ163" s="41"/>
      <c r="FUA163" s="41"/>
      <c r="FUB163" s="41"/>
      <c r="FUC163" s="41"/>
      <c r="FUD163" s="41"/>
      <c r="FUE163" s="41"/>
      <c r="FUF163" s="41"/>
      <c r="FUG163" s="41"/>
      <c r="FUH163" s="41"/>
      <c r="FUI163" s="41"/>
      <c r="FUJ163" s="41"/>
      <c r="FUK163" s="41"/>
      <c r="FUL163" s="41"/>
      <c r="FUM163" s="41"/>
      <c r="FUN163" s="41"/>
      <c r="FUO163" s="41"/>
      <c r="FUP163" s="41"/>
      <c r="FUQ163" s="41"/>
      <c r="FUR163" s="41"/>
      <c r="FUS163" s="41"/>
      <c r="FUT163" s="41"/>
      <c r="FUU163" s="41"/>
      <c r="FUV163" s="41"/>
      <c r="FUW163" s="41"/>
      <c r="FUX163" s="41"/>
      <c r="FUY163" s="41"/>
      <c r="FUZ163" s="41"/>
      <c r="FVA163" s="41"/>
      <c r="FVB163" s="41"/>
      <c r="FVC163" s="41"/>
      <c r="FVD163" s="41"/>
      <c r="FVE163" s="41"/>
      <c r="FVF163" s="41"/>
      <c r="FVG163" s="41"/>
      <c r="FVH163" s="41"/>
      <c r="FVI163" s="41"/>
      <c r="FVJ163" s="41"/>
      <c r="FVK163" s="41"/>
      <c r="FVL163" s="41"/>
      <c r="FVM163" s="41"/>
      <c r="FVN163" s="41"/>
      <c r="FVO163" s="41"/>
      <c r="FVP163" s="41"/>
      <c r="FVQ163" s="41"/>
      <c r="FVR163" s="41"/>
      <c r="FVS163" s="41"/>
      <c r="FVT163" s="41"/>
      <c r="FVU163" s="41"/>
      <c r="FVV163" s="41"/>
      <c r="FVW163" s="41"/>
      <c r="FVX163" s="41"/>
      <c r="FVY163" s="41"/>
      <c r="FVZ163" s="41"/>
      <c r="FWA163" s="41"/>
      <c r="FWB163" s="41"/>
      <c r="FWC163" s="41"/>
      <c r="FWD163" s="41"/>
      <c r="FWE163" s="41"/>
      <c r="FWF163" s="41"/>
      <c r="FWG163" s="41"/>
      <c r="FWH163" s="41"/>
      <c r="FWI163" s="41"/>
      <c r="FWJ163" s="41"/>
      <c r="FWK163" s="41"/>
      <c r="FWL163" s="41"/>
      <c r="FWM163" s="41"/>
      <c r="FWN163" s="41"/>
      <c r="FWO163" s="41"/>
      <c r="FWP163" s="41"/>
      <c r="FWQ163" s="41"/>
      <c r="FWR163" s="41"/>
      <c r="FWS163" s="41"/>
      <c r="FWT163" s="41"/>
      <c r="FWU163" s="41"/>
      <c r="FWV163" s="41"/>
      <c r="FWW163" s="41"/>
      <c r="FWX163" s="41"/>
      <c r="FWY163" s="41"/>
      <c r="FWZ163" s="41"/>
      <c r="FXA163" s="41"/>
      <c r="FXB163" s="41"/>
      <c r="FXC163" s="41"/>
      <c r="FXD163" s="41"/>
      <c r="FXE163" s="41"/>
      <c r="FXF163" s="41"/>
      <c r="FXG163" s="41"/>
      <c r="FXH163" s="41"/>
      <c r="FXI163" s="41"/>
      <c r="FXJ163" s="41"/>
      <c r="FXK163" s="41"/>
      <c r="FXL163" s="41"/>
      <c r="FXM163" s="41"/>
      <c r="FXN163" s="41"/>
      <c r="FXO163" s="41"/>
      <c r="FXP163" s="41"/>
      <c r="FXQ163" s="41"/>
      <c r="FXR163" s="41"/>
      <c r="FXS163" s="41"/>
      <c r="FXT163" s="41"/>
      <c r="FXU163" s="41"/>
      <c r="FXV163" s="41"/>
      <c r="FXW163" s="41"/>
      <c r="FXX163" s="41"/>
      <c r="FXY163" s="41"/>
      <c r="FXZ163" s="41"/>
      <c r="FYA163" s="41"/>
      <c r="FYB163" s="41"/>
      <c r="FYC163" s="41"/>
      <c r="FYD163" s="41"/>
      <c r="FYE163" s="41"/>
      <c r="FYF163" s="41"/>
      <c r="FYG163" s="41"/>
      <c r="FYH163" s="41"/>
      <c r="FYI163" s="41"/>
      <c r="FYJ163" s="41"/>
      <c r="FYK163" s="41"/>
      <c r="FYL163" s="41"/>
      <c r="FYM163" s="41"/>
      <c r="FYN163" s="41"/>
      <c r="FYO163" s="41"/>
      <c r="FYP163" s="41"/>
      <c r="FYQ163" s="41"/>
      <c r="FYR163" s="41"/>
      <c r="FYS163" s="41"/>
      <c r="FYT163" s="41"/>
      <c r="FYU163" s="41"/>
      <c r="FYV163" s="41"/>
      <c r="FYW163" s="41"/>
      <c r="FYX163" s="41"/>
      <c r="FYY163" s="41"/>
      <c r="FYZ163" s="41"/>
      <c r="FZA163" s="41"/>
      <c r="FZB163" s="41"/>
      <c r="FZC163" s="41"/>
      <c r="FZD163" s="41"/>
      <c r="FZE163" s="41"/>
      <c r="FZF163" s="41"/>
      <c r="FZG163" s="41"/>
      <c r="FZH163" s="41"/>
      <c r="FZI163" s="41"/>
      <c r="FZJ163" s="41"/>
      <c r="FZK163" s="41"/>
      <c r="FZL163" s="41"/>
      <c r="FZM163" s="41"/>
      <c r="FZN163" s="41"/>
      <c r="FZO163" s="41"/>
      <c r="FZP163" s="41"/>
      <c r="FZQ163" s="41"/>
      <c r="FZR163" s="41"/>
      <c r="FZS163" s="41"/>
      <c r="FZT163" s="41"/>
      <c r="FZU163" s="41"/>
      <c r="FZV163" s="41"/>
      <c r="FZW163" s="41"/>
      <c r="FZX163" s="41"/>
      <c r="FZY163" s="41"/>
      <c r="FZZ163" s="41"/>
      <c r="GAA163" s="41"/>
      <c r="GAB163" s="41"/>
      <c r="GAC163" s="41"/>
      <c r="GAD163" s="41"/>
      <c r="GAE163" s="41"/>
      <c r="GAF163" s="41"/>
      <c r="GAG163" s="41"/>
      <c r="GAH163" s="41"/>
      <c r="GAI163" s="41"/>
      <c r="GAJ163" s="41"/>
      <c r="GAK163" s="41"/>
      <c r="GAL163" s="41"/>
      <c r="GAM163" s="41"/>
      <c r="GAN163" s="41"/>
      <c r="GAO163" s="41"/>
      <c r="GAP163" s="41"/>
      <c r="GAQ163" s="41"/>
      <c r="GAR163" s="41"/>
      <c r="GAS163" s="41"/>
      <c r="GAT163" s="41"/>
      <c r="GAU163" s="41"/>
      <c r="GAV163" s="41"/>
      <c r="GAW163" s="41"/>
      <c r="GAX163" s="41"/>
      <c r="GAY163" s="41"/>
      <c r="GAZ163" s="41"/>
      <c r="GBA163" s="41"/>
      <c r="GBB163" s="41"/>
      <c r="GBC163" s="41"/>
      <c r="GBD163" s="41"/>
      <c r="GBE163" s="41"/>
      <c r="GBF163" s="41"/>
      <c r="GBG163" s="41"/>
      <c r="GBH163" s="41"/>
      <c r="GBI163" s="41"/>
      <c r="GBJ163" s="41"/>
      <c r="GBK163" s="41"/>
      <c r="GBL163" s="41"/>
      <c r="GBM163" s="41"/>
      <c r="GBN163" s="41"/>
      <c r="GBO163" s="41"/>
      <c r="GBP163" s="41"/>
      <c r="GBQ163" s="41"/>
      <c r="GBR163" s="41"/>
      <c r="GBS163" s="41"/>
      <c r="GBT163" s="41"/>
      <c r="GBU163" s="41"/>
      <c r="GBV163" s="41"/>
      <c r="GBW163" s="41"/>
      <c r="GBX163" s="41"/>
      <c r="GBY163" s="41"/>
      <c r="GBZ163" s="41"/>
      <c r="GCA163" s="41"/>
      <c r="GCB163" s="41"/>
      <c r="GCC163" s="41"/>
      <c r="GCD163" s="41"/>
      <c r="GCE163" s="41"/>
      <c r="GCF163" s="41"/>
      <c r="GCG163" s="41"/>
      <c r="GCH163" s="41"/>
      <c r="GCI163" s="41"/>
      <c r="GCJ163" s="41"/>
      <c r="GCK163" s="41"/>
      <c r="GCL163" s="41"/>
      <c r="GCM163" s="41"/>
      <c r="GCN163" s="41"/>
      <c r="GCO163" s="41"/>
      <c r="GCP163" s="41"/>
      <c r="GCQ163" s="41"/>
      <c r="GCR163" s="41"/>
      <c r="GCS163" s="41"/>
      <c r="GCT163" s="41"/>
      <c r="GCU163" s="41"/>
      <c r="GCV163" s="41"/>
      <c r="GCW163" s="41"/>
      <c r="GCX163" s="41"/>
      <c r="GCY163" s="41"/>
      <c r="GCZ163" s="41"/>
      <c r="GDA163" s="41"/>
      <c r="GDB163" s="41"/>
      <c r="GDC163" s="41"/>
      <c r="GDD163" s="41"/>
      <c r="GDE163" s="41"/>
      <c r="GDF163" s="41"/>
      <c r="GDG163" s="41"/>
      <c r="GDH163" s="41"/>
      <c r="GDI163" s="41"/>
      <c r="GDJ163" s="41"/>
      <c r="GDK163" s="41"/>
      <c r="GDL163" s="41"/>
      <c r="GDM163" s="41"/>
      <c r="GDN163" s="41"/>
      <c r="GDO163" s="41"/>
      <c r="GDP163" s="41"/>
      <c r="GDQ163" s="41"/>
      <c r="GDR163" s="41"/>
      <c r="GDS163" s="41"/>
      <c r="GDT163" s="41"/>
      <c r="GDU163" s="41"/>
      <c r="GDV163" s="41"/>
      <c r="GDW163" s="41"/>
      <c r="GDX163" s="41"/>
      <c r="GDY163" s="41"/>
      <c r="GDZ163" s="41"/>
      <c r="GEA163" s="41"/>
      <c r="GEB163" s="41"/>
      <c r="GEC163" s="41"/>
      <c r="GED163" s="41"/>
      <c r="GEE163" s="41"/>
      <c r="GEF163" s="41"/>
      <c r="GEG163" s="41"/>
      <c r="GEH163" s="41"/>
      <c r="GEI163" s="41"/>
      <c r="GEJ163" s="41"/>
      <c r="GEK163" s="41"/>
      <c r="GEL163" s="41"/>
      <c r="GEM163" s="41"/>
      <c r="GEN163" s="41"/>
      <c r="GEO163" s="41"/>
      <c r="GEP163" s="41"/>
      <c r="GEQ163" s="41"/>
      <c r="GER163" s="41"/>
      <c r="GES163" s="41"/>
      <c r="GET163" s="41"/>
      <c r="GEU163" s="41"/>
      <c r="GEV163" s="41"/>
      <c r="GEW163" s="41"/>
      <c r="GEX163" s="41"/>
      <c r="GEY163" s="41"/>
      <c r="GEZ163" s="41"/>
      <c r="GFA163" s="41"/>
      <c r="GFB163" s="41"/>
      <c r="GFC163" s="41"/>
      <c r="GFD163" s="41"/>
      <c r="GFE163" s="41"/>
      <c r="GFF163" s="41"/>
      <c r="GFG163" s="41"/>
      <c r="GFH163" s="41"/>
      <c r="GFI163" s="41"/>
      <c r="GFJ163" s="41"/>
      <c r="GFK163" s="41"/>
      <c r="GFL163" s="41"/>
      <c r="GFM163" s="41"/>
      <c r="GFN163" s="41"/>
      <c r="GFO163" s="41"/>
      <c r="GFP163" s="41"/>
      <c r="GFQ163" s="41"/>
      <c r="GFR163" s="41"/>
      <c r="GFS163" s="41"/>
      <c r="GFT163" s="41"/>
      <c r="GFU163" s="41"/>
      <c r="GFV163" s="41"/>
      <c r="GFW163" s="41"/>
      <c r="GFX163" s="41"/>
      <c r="GFY163" s="41"/>
      <c r="GFZ163" s="41"/>
      <c r="GGA163" s="41"/>
      <c r="GGB163" s="41"/>
      <c r="GGC163" s="41"/>
      <c r="GGD163" s="41"/>
      <c r="GGE163" s="41"/>
      <c r="GGF163" s="41"/>
      <c r="GGG163" s="41"/>
      <c r="GGH163" s="41"/>
      <c r="GGI163" s="41"/>
      <c r="GGJ163" s="41"/>
      <c r="GGK163" s="41"/>
      <c r="GGL163" s="41"/>
      <c r="GGM163" s="41"/>
      <c r="GGN163" s="41"/>
      <c r="GGO163" s="41"/>
      <c r="GGP163" s="41"/>
      <c r="GGQ163" s="41"/>
      <c r="GGR163" s="41"/>
      <c r="GGS163" s="41"/>
      <c r="GGT163" s="41"/>
      <c r="GGU163" s="41"/>
      <c r="GGV163" s="41"/>
      <c r="GGW163" s="41"/>
      <c r="GGX163" s="41"/>
      <c r="GGY163" s="41"/>
      <c r="GGZ163" s="41"/>
      <c r="GHA163" s="41"/>
      <c r="GHB163" s="41"/>
      <c r="GHC163" s="41"/>
      <c r="GHD163" s="41"/>
      <c r="GHE163" s="41"/>
      <c r="GHF163" s="41"/>
      <c r="GHG163" s="41"/>
      <c r="GHH163" s="41"/>
      <c r="GHI163" s="41"/>
      <c r="GHJ163" s="41"/>
      <c r="GHK163" s="41"/>
      <c r="GHL163" s="41"/>
      <c r="GHM163" s="41"/>
      <c r="GHN163" s="41"/>
      <c r="GHO163" s="41"/>
      <c r="GHP163" s="41"/>
      <c r="GHQ163" s="41"/>
      <c r="GHR163" s="41"/>
      <c r="GHS163" s="41"/>
      <c r="GHT163" s="41"/>
      <c r="GHU163" s="41"/>
      <c r="GHV163" s="41"/>
      <c r="GHW163" s="41"/>
      <c r="GHX163" s="41"/>
      <c r="GHY163" s="41"/>
      <c r="GHZ163" s="41"/>
      <c r="GIA163" s="41"/>
      <c r="GIB163" s="41"/>
      <c r="GIC163" s="41"/>
      <c r="GID163" s="41"/>
      <c r="GIE163" s="41"/>
      <c r="GIF163" s="41"/>
      <c r="GIG163" s="41"/>
      <c r="GIH163" s="41"/>
      <c r="GII163" s="41"/>
      <c r="GIJ163" s="41"/>
      <c r="GIK163" s="41"/>
      <c r="GIL163" s="41"/>
      <c r="GIM163" s="41"/>
      <c r="GIN163" s="41"/>
      <c r="GIO163" s="41"/>
      <c r="GIP163" s="41"/>
      <c r="GIQ163" s="41"/>
      <c r="GIR163" s="41"/>
      <c r="GIS163" s="41"/>
      <c r="GIT163" s="41"/>
      <c r="GIU163" s="41"/>
      <c r="GIV163" s="41"/>
      <c r="GIW163" s="41"/>
      <c r="GIX163" s="41"/>
      <c r="GIY163" s="41"/>
      <c r="GIZ163" s="41"/>
      <c r="GJA163" s="41"/>
      <c r="GJB163" s="41"/>
      <c r="GJC163" s="41"/>
      <c r="GJD163" s="41"/>
      <c r="GJE163" s="41"/>
      <c r="GJF163" s="41"/>
      <c r="GJG163" s="41"/>
      <c r="GJH163" s="41"/>
      <c r="GJI163" s="41"/>
      <c r="GJJ163" s="41"/>
      <c r="GJK163" s="41"/>
      <c r="GJL163" s="41"/>
      <c r="GJM163" s="41"/>
      <c r="GJN163" s="41"/>
      <c r="GJO163" s="41"/>
      <c r="GJP163" s="41"/>
      <c r="GJQ163" s="41"/>
      <c r="GJR163" s="41"/>
      <c r="GJS163" s="41"/>
      <c r="GJT163" s="41"/>
      <c r="GJU163" s="41"/>
      <c r="GJV163" s="41"/>
      <c r="GJW163" s="41"/>
      <c r="GJX163" s="41"/>
      <c r="GJY163" s="41"/>
      <c r="GJZ163" s="41"/>
      <c r="GKA163" s="41"/>
      <c r="GKB163" s="41"/>
      <c r="GKC163" s="41"/>
      <c r="GKD163" s="41"/>
      <c r="GKE163" s="41"/>
      <c r="GKF163" s="41"/>
      <c r="GKG163" s="41"/>
      <c r="GKH163" s="41"/>
      <c r="GKI163" s="41"/>
      <c r="GKJ163" s="41"/>
      <c r="GKK163" s="41"/>
      <c r="GKL163" s="41"/>
      <c r="GKM163" s="41"/>
      <c r="GKN163" s="41"/>
      <c r="GKO163" s="41"/>
      <c r="GKP163" s="41"/>
      <c r="GKQ163" s="41"/>
      <c r="GKR163" s="41"/>
      <c r="GKS163" s="41"/>
      <c r="GKT163" s="41"/>
      <c r="GKU163" s="41"/>
      <c r="GKV163" s="41"/>
      <c r="GKW163" s="41"/>
      <c r="GKX163" s="41"/>
      <c r="GKY163" s="41"/>
      <c r="GKZ163" s="41"/>
      <c r="GLA163" s="41"/>
      <c r="GLB163" s="41"/>
      <c r="GLC163" s="41"/>
      <c r="GLD163" s="41"/>
      <c r="GLE163" s="41"/>
      <c r="GLF163" s="41"/>
      <c r="GLG163" s="41"/>
      <c r="GLH163" s="41"/>
      <c r="GLI163" s="41"/>
      <c r="GLJ163" s="41"/>
      <c r="GLK163" s="41"/>
      <c r="GLL163" s="41"/>
      <c r="GLM163" s="41"/>
      <c r="GLN163" s="41"/>
      <c r="GLO163" s="41"/>
      <c r="GLP163" s="41"/>
      <c r="GLQ163" s="41"/>
      <c r="GLR163" s="41"/>
      <c r="GLS163" s="41"/>
      <c r="GLT163" s="41"/>
      <c r="GLU163" s="41"/>
      <c r="GLV163" s="41"/>
      <c r="GLW163" s="41"/>
      <c r="GLX163" s="41"/>
      <c r="GLY163" s="41"/>
      <c r="GLZ163" s="41"/>
      <c r="GMA163" s="41"/>
      <c r="GMB163" s="41"/>
      <c r="GMC163" s="41"/>
      <c r="GMD163" s="41"/>
      <c r="GME163" s="41"/>
      <c r="GMF163" s="41"/>
      <c r="GMG163" s="41"/>
      <c r="GMH163" s="41"/>
      <c r="GMI163" s="41"/>
      <c r="GMJ163" s="41"/>
      <c r="GMK163" s="41"/>
      <c r="GML163" s="41"/>
      <c r="GMM163" s="41"/>
      <c r="GMN163" s="41"/>
      <c r="GMO163" s="41"/>
      <c r="GMP163" s="41"/>
      <c r="GMQ163" s="41"/>
      <c r="GMR163" s="41"/>
      <c r="GMS163" s="41"/>
      <c r="GMT163" s="41"/>
      <c r="GMU163" s="41"/>
      <c r="GMV163" s="41"/>
      <c r="GMW163" s="41"/>
      <c r="GMX163" s="41"/>
      <c r="GMY163" s="41"/>
      <c r="GMZ163" s="41"/>
      <c r="GNA163" s="41"/>
      <c r="GNB163" s="41"/>
      <c r="GNC163" s="41"/>
      <c r="GND163" s="41"/>
      <c r="GNE163" s="41"/>
      <c r="GNF163" s="41"/>
      <c r="GNG163" s="41"/>
      <c r="GNH163" s="41"/>
      <c r="GNI163" s="41"/>
      <c r="GNJ163" s="41"/>
      <c r="GNK163" s="41"/>
      <c r="GNL163" s="41"/>
      <c r="GNM163" s="41"/>
      <c r="GNN163" s="41"/>
      <c r="GNO163" s="41"/>
      <c r="GNP163" s="41"/>
      <c r="GNQ163" s="41"/>
      <c r="GNR163" s="41"/>
      <c r="GNS163" s="41"/>
      <c r="GNT163" s="41"/>
      <c r="GNU163" s="41"/>
      <c r="GNV163" s="41"/>
      <c r="GNW163" s="41"/>
      <c r="GNX163" s="41"/>
      <c r="GNY163" s="41"/>
      <c r="GNZ163" s="41"/>
      <c r="GOA163" s="41"/>
      <c r="GOB163" s="41"/>
      <c r="GOC163" s="41"/>
      <c r="GOD163" s="41"/>
      <c r="GOE163" s="41"/>
      <c r="GOF163" s="41"/>
      <c r="GOG163" s="41"/>
      <c r="GOH163" s="41"/>
      <c r="GOI163" s="41"/>
      <c r="GOJ163" s="41"/>
      <c r="GOK163" s="41"/>
      <c r="GOL163" s="41"/>
      <c r="GOM163" s="41"/>
      <c r="GON163" s="41"/>
      <c r="GOO163" s="41"/>
      <c r="GOP163" s="41"/>
      <c r="GOQ163" s="41"/>
      <c r="GOR163" s="41"/>
      <c r="GOS163" s="41"/>
      <c r="GOT163" s="41"/>
      <c r="GOU163" s="41"/>
      <c r="GOV163" s="41"/>
      <c r="GOW163" s="41"/>
      <c r="GOX163" s="41"/>
      <c r="GOY163" s="41"/>
      <c r="GOZ163" s="41"/>
      <c r="GPA163" s="41"/>
      <c r="GPB163" s="41"/>
      <c r="GPC163" s="41"/>
      <c r="GPD163" s="41"/>
      <c r="GPE163" s="41"/>
      <c r="GPF163" s="41"/>
      <c r="GPG163" s="41"/>
      <c r="GPH163" s="41"/>
      <c r="GPI163" s="41"/>
      <c r="GPJ163" s="41"/>
      <c r="GPK163" s="41"/>
      <c r="GPL163" s="41"/>
      <c r="GPM163" s="41"/>
      <c r="GPN163" s="41"/>
      <c r="GPO163" s="41"/>
      <c r="GPP163" s="41"/>
      <c r="GPQ163" s="41"/>
      <c r="GPR163" s="41"/>
      <c r="GPS163" s="41"/>
      <c r="GPT163" s="41"/>
      <c r="GPU163" s="41"/>
      <c r="GPV163" s="41"/>
      <c r="GPW163" s="41"/>
      <c r="GPX163" s="41"/>
      <c r="GPY163" s="41"/>
      <c r="GPZ163" s="41"/>
      <c r="GQA163" s="41"/>
      <c r="GQB163" s="41"/>
      <c r="GQC163" s="41"/>
      <c r="GQD163" s="41"/>
      <c r="GQE163" s="41"/>
      <c r="GQF163" s="41"/>
      <c r="GQG163" s="41"/>
      <c r="GQH163" s="41"/>
      <c r="GQI163" s="41"/>
      <c r="GQJ163" s="41"/>
      <c r="GQK163" s="41"/>
      <c r="GQL163" s="41"/>
      <c r="GQM163" s="41"/>
      <c r="GQN163" s="41"/>
      <c r="GQO163" s="41"/>
      <c r="GQP163" s="41"/>
      <c r="GQQ163" s="41"/>
      <c r="GQR163" s="41"/>
      <c r="GQS163" s="41"/>
      <c r="GQT163" s="41"/>
      <c r="GQU163" s="41"/>
      <c r="GQV163" s="41"/>
      <c r="GQW163" s="41"/>
      <c r="GQX163" s="41"/>
      <c r="GQY163" s="41"/>
      <c r="GQZ163" s="41"/>
      <c r="GRA163" s="41"/>
      <c r="GRB163" s="41"/>
      <c r="GRC163" s="41"/>
      <c r="GRD163" s="41"/>
      <c r="GRE163" s="41"/>
      <c r="GRF163" s="41"/>
      <c r="GRG163" s="41"/>
      <c r="GRH163" s="41"/>
      <c r="GRI163" s="41"/>
      <c r="GRJ163" s="41"/>
      <c r="GRK163" s="41"/>
      <c r="GRL163" s="41"/>
      <c r="GRM163" s="41"/>
      <c r="GRN163" s="41"/>
      <c r="GRO163" s="41"/>
      <c r="GRP163" s="41"/>
      <c r="GRQ163" s="41"/>
      <c r="GRR163" s="41"/>
      <c r="GRS163" s="41"/>
      <c r="GRT163" s="41"/>
      <c r="GRU163" s="41"/>
      <c r="GRV163" s="41"/>
      <c r="GRW163" s="41"/>
      <c r="GRX163" s="41"/>
      <c r="GRY163" s="41"/>
      <c r="GRZ163" s="41"/>
      <c r="GSA163" s="41"/>
      <c r="GSB163" s="41"/>
      <c r="GSC163" s="41"/>
      <c r="GSD163" s="41"/>
      <c r="GSE163" s="41"/>
      <c r="GSF163" s="41"/>
      <c r="GSG163" s="41"/>
      <c r="GSH163" s="41"/>
      <c r="GSI163" s="41"/>
      <c r="GSJ163" s="41"/>
      <c r="GSK163" s="41"/>
      <c r="GSL163" s="41"/>
      <c r="GSM163" s="41"/>
      <c r="GSN163" s="41"/>
      <c r="GSO163" s="41"/>
      <c r="GSP163" s="41"/>
      <c r="GSQ163" s="41"/>
      <c r="GSR163" s="41"/>
      <c r="GSS163" s="41"/>
      <c r="GST163" s="41"/>
      <c r="GSU163" s="41"/>
      <c r="GSV163" s="41"/>
      <c r="GSW163" s="41"/>
      <c r="GSX163" s="41"/>
      <c r="GSY163" s="41"/>
      <c r="GSZ163" s="41"/>
      <c r="GTA163" s="41"/>
      <c r="GTB163" s="41"/>
      <c r="GTC163" s="41"/>
      <c r="GTD163" s="41"/>
      <c r="GTE163" s="41"/>
      <c r="GTF163" s="41"/>
      <c r="GTG163" s="41"/>
      <c r="GTH163" s="41"/>
      <c r="GTI163" s="41"/>
      <c r="GTJ163" s="41"/>
      <c r="GTK163" s="41"/>
      <c r="GTL163" s="41"/>
      <c r="GTM163" s="41"/>
      <c r="GTN163" s="41"/>
      <c r="GTO163" s="41"/>
      <c r="GTP163" s="41"/>
      <c r="GTQ163" s="41"/>
      <c r="GTR163" s="41"/>
      <c r="GTS163" s="41"/>
      <c r="GTT163" s="41"/>
      <c r="GTU163" s="41"/>
      <c r="GTV163" s="41"/>
      <c r="GTW163" s="41"/>
      <c r="GTX163" s="41"/>
      <c r="GTY163" s="41"/>
      <c r="GTZ163" s="41"/>
      <c r="GUA163" s="41"/>
      <c r="GUB163" s="41"/>
      <c r="GUC163" s="41"/>
      <c r="GUD163" s="41"/>
      <c r="GUE163" s="41"/>
      <c r="GUF163" s="41"/>
      <c r="GUG163" s="41"/>
      <c r="GUH163" s="41"/>
      <c r="GUI163" s="41"/>
      <c r="GUJ163" s="41"/>
      <c r="GUK163" s="41"/>
      <c r="GUL163" s="41"/>
      <c r="GUM163" s="41"/>
      <c r="GUN163" s="41"/>
      <c r="GUO163" s="41"/>
      <c r="GUP163" s="41"/>
      <c r="GUQ163" s="41"/>
      <c r="GUR163" s="41"/>
      <c r="GUS163" s="41"/>
      <c r="GUT163" s="41"/>
      <c r="GUU163" s="41"/>
      <c r="GUV163" s="41"/>
      <c r="GUW163" s="41"/>
      <c r="GUX163" s="41"/>
      <c r="GUY163" s="41"/>
      <c r="GUZ163" s="41"/>
      <c r="GVA163" s="41"/>
      <c r="GVB163" s="41"/>
      <c r="GVC163" s="41"/>
      <c r="GVD163" s="41"/>
      <c r="GVE163" s="41"/>
      <c r="GVF163" s="41"/>
      <c r="GVG163" s="41"/>
      <c r="GVH163" s="41"/>
      <c r="GVI163" s="41"/>
      <c r="GVJ163" s="41"/>
      <c r="GVK163" s="41"/>
      <c r="GVL163" s="41"/>
      <c r="GVM163" s="41"/>
      <c r="GVN163" s="41"/>
      <c r="GVO163" s="41"/>
      <c r="GVP163" s="41"/>
      <c r="GVQ163" s="41"/>
      <c r="GVR163" s="41"/>
      <c r="GVS163" s="41"/>
      <c r="GVT163" s="41"/>
      <c r="GVU163" s="41"/>
      <c r="GVV163" s="41"/>
      <c r="GVW163" s="41"/>
      <c r="GVX163" s="41"/>
      <c r="GVY163" s="41"/>
      <c r="GVZ163" s="41"/>
      <c r="GWA163" s="41"/>
      <c r="GWB163" s="41"/>
      <c r="GWC163" s="41"/>
      <c r="GWD163" s="41"/>
      <c r="GWE163" s="41"/>
      <c r="GWF163" s="41"/>
      <c r="GWG163" s="41"/>
      <c r="GWH163" s="41"/>
      <c r="GWI163" s="41"/>
      <c r="GWJ163" s="41"/>
      <c r="GWK163" s="41"/>
      <c r="GWL163" s="41"/>
      <c r="GWM163" s="41"/>
      <c r="GWN163" s="41"/>
      <c r="GWO163" s="41"/>
      <c r="GWP163" s="41"/>
      <c r="GWQ163" s="41"/>
      <c r="GWR163" s="41"/>
      <c r="GWS163" s="41"/>
      <c r="GWT163" s="41"/>
      <c r="GWU163" s="41"/>
      <c r="GWV163" s="41"/>
      <c r="GWW163" s="41"/>
      <c r="GWX163" s="41"/>
      <c r="GWY163" s="41"/>
      <c r="GWZ163" s="41"/>
      <c r="GXA163" s="41"/>
      <c r="GXB163" s="41"/>
      <c r="GXC163" s="41"/>
      <c r="GXD163" s="41"/>
      <c r="GXE163" s="41"/>
      <c r="GXF163" s="41"/>
      <c r="GXG163" s="41"/>
      <c r="GXH163" s="41"/>
      <c r="GXI163" s="41"/>
      <c r="GXJ163" s="41"/>
      <c r="GXK163" s="41"/>
      <c r="GXL163" s="41"/>
      <c r="GXM163" s="41"/>
      <c r="GXN163" s="41"/>
      <c r="GXO163" s="41"/>
      <c r="GXP163" s="41"/>
      <c r="GXQ163" s="41"/>
      <c r="GXR163" s="41"/>
      <c r="GXS163" s="41"/>
      <c r="GXT163" s="41"/>
      <c r="GXU163" s="41"/>
      <c r="GXV163" s="41"/>
      <c r="GXW163" s="41"/>
      <c r="GXX163" s="41"/>
      <c r="GXY163" s="41"/>
      <c r="GXZ163" s="41"/>
      <c r="GYA163" s="41"/>
      <c r="GYB163" s="41"/>
      <c r="GYC163" s="41"/>
      <c r="GYD163" s="41"/>
      <c r="GYE163" s="41"/>
      <c r="GYF163" s="41"/>
      <c r="GYG163" s="41"/>
      <c r="GYH163" s="41"/>
      <c r="GYI163" s="41"/>
      <c r="GYJ163" s="41"/>
      <c r="GYK163" s="41"/>
      <c r="GYL163" s="41"/>
      <c r="GYM163" s="41"/>
      <c r="GYN163" s="41"/>
      <c r="GYO163" s="41"/>
      <c r="GYP163" s="41"/>
      <c r="GYQ163" s="41"/>
      <c r="GYR163" s="41"/>
      <c r="GYS163" s="41"/>
      <c r="GYT163" s="41"/>
      <c r="GYU163" s="41"/>
      <c r="GYV163" s="41"/>
      <c r="GYW163" s="41"/>
      <c r="GYX163" s="41"/>
      <c r="GYY163" s="41"/>
      <c r="GYZ163" s="41"/>
      <c r="GZA163" s="41"/>
      <c r="GZB163" s="41"/>
      <c r="GZC163" s="41"/>
      <c r="GZD163" s="41"/>
      <c r="GZE163" s="41"/>
      <c r="GZF163" s="41"/>
      <c r="GZG163" s="41"/>
      <c r="GZH163" s="41"/>
      <c r="GZI163" s="41"/>
      <c r="GZJ163" s="41"/>
      <c r="GZK163" s="41"/>
      <c r="GZL163" s="41"/>
      <c r="GZM163" s="41"/>
      <c r="GZN163" s="41"/>
      <c r="GZO163" s="41"/>
      <c r="GZP163" s="41"/>
      <c r="GZQ163" s="41"/>
      <c r="GZR163" s="41"/>
      <c r="GZS163" s="41"/>
      <c r="GZT163" s="41"/>
      <c r="GZU163" s="41"/>
      <c r="GZV163" s="41"/>
      <c r="GZW163" s="41"/>
      <c r="GZX163" s="41"/>
      <c r="GZY163" s="41"/>
      <c r="GZZ163" s="41"/>
      <c r="HAA163" s="41"/>
      <c r="HAB163" s="41"/>
      <c r="HAC163" s="41"/>
      <c r="HAD163" s="41"/>
      <c r="HAE163" s="41"/>
      <c r="HAF163" s="41"/>
      <c r="HAG163" s="41"/>
      <c r="HAH163" s="41"/>
      <c r="HAI163" s="41"/>
      <c r="HAJ163" s="41"/>
      <c r="HAK163" s="41"/>
      <c r="HAL163" s="41"/>
      <c r="HAM163" s="41"/>
      <c r="HAN163" s="41"/>
      <c r="HAO163" s="41"/>
      <c r="HAP163" s="41"/>
      <c r="HAQ163" s="41"/>
      <c r="HAR163" s="41"/>
      <c r="HAS163" s="41"/>
      <c r="HAT163" s="41"/>
      <c r="HAU163" s="41"/>
      <c r="HAV163" s="41"/>
      <c r="HAW163" s="41"/>
      <c r="HAX163" s="41"/>
      <c r="HAY163" s="41"/>
      <c r="HAZ163" s="41"/>
      <c r="HBA163" s="41"/>
      <c r="HBB163" s="41"/>
      <c r="HBC163" s="41"/>
      <c r="HBD163" s="41"/>
      <c r="HBE163" s="41"/>
      <c r="HBF163" s="41"/>
      <c r="HBG163" s="41"/>
      <c r="HBH163" s="41"/>
      <c r="HBI163" s="41"/>
      <c r="HBJ163" s="41"/>
      <c r="HBK163" s="41"/>
      <c r="HBL163" s="41"/>
      <c r="HBM163" s="41"/>
      <c r="HBN163" s="41"/>
      <c r="HBO163" s="41"/>
      <c r="HBP163" s="41"/>
      <c r="HBQ163" s="41"/>
      <c r="HBR163" s="41"/>
      <c r="HBS163" s="41"/>
      <c r="HBT163" s="41"/>
      <c r="HBU163" s="41"/>
      <c r="HBV163" s="41"/>
      <c r="HBW163" s="41"/>
      <c r="HBX163" s="41"/>
      <c r="HBY163" s="41"/>
      <c r="HBZ163" s="41"/>
      <c r="HCA163" s="41"/>
      <c r="HCB163" s="41"/>
      <c r="HCC163" s="41"/>
      <c r="HCD163" s="41"/>
      <c r="HCE163" s="41"/>
      <c r="HCF163" s="41"/>
      <c r="HCG163" s="41"/>
      <c r="HCH163" s="41"/>
      <c r="HCI163" s="41"/>
      <c r="HCJ163" s="41"/>
      <c r="HCK163" s="41"/>
      <c r="HCL163" s="41"/>
      <c r="HCM163" s="41"/>
      <c r="HCN163" s="41"/>
      <c r="HCO163" s="41"/>
      <c r="HCP163" s="41"/>
      <c r="HCQ163" s="41"/>
      <c r="HCR163" s="41"/>
      <c r="HCS163" s="41"/>
      <c r="HCT163" s="41"/>
      <c r="HCU163" s="41"/>
      <c r="HCV163" s="41"/>
      <c r="HCW163" s="41"/>
      <c r="HCX163" s="41"/>
      <c r="HCY163" s="41"/>
      <c r="HCZ163" s="41"/>
      <c r="HDA163" s="41"/>
      <c r="HDB163" s="41"/>
      <c r="HDC163" s="41"/>
      <c r="HDD163" s="41"/>
      <c r="HDE163" s="41"/>
      <c r="HDF163" s="41"/>
      <c r="HDG163" s="41"/>
      <c r="HDH163" s="41"/>
      <c r="HDI163" s="41"/>
      <c r="HDJ163" s="41"/>
      <c r="HDK163" s="41"/>
      <c r="HDL163" s="41"/>
      <c r="HDM163" s="41"/>
      <c r="HDN163" s="41"/>
      <c r="HDO163" s="41"/>
      <c r="HDP163" s="41"/>
      <c r="HDQ163" s="41"/>
      <c r="HDR163" s="41"/>
      <c r="HDS163" s="41"/>
      <c r="HDT163" s="41"/>
      <c r="HDU163" s="41"/>
      <c r="HDV163" s="41"/>
      <c r="HDW163" s="41"/>
      <c r="HDX163" s="41"/>
      <c r="HDY163" s="41"/>
      <c r="HDZ163" s="41"/>
      <c r="HEA163" s="41"/>
      <c r="HEB163" s="41"/>
      <c r="HEC163" s="41"/>
      <c r="HED163" s="41"/>
      <c r="HEE163" s="41"/>
      <c r="HEF163" s="41"/>
      <c r="HEG163" s="41"/>
      <c r="HEH163" s="41"/>
      <c r="HEI163" s="41"/>
      <c r="HEJ163" s="41"/>
      <c r="HEK163" s="41"/>
      <c r="HEL163" s="41"/>
      <c r="HEM163" s="41"/>
      <c r="HEN163" s="41"/>
      <c r="HEO163" s="41"/>
      <c r="HEP163" s="41"/>
      <c r="HEQ163" s="41"/>
      <c r="HER163" s="41"/>
      <c r="HES163" s="41"/>
      <c r="HET163" s="41"/>
      <c r="HEU163" s="41"/>
      <c r="HEV163" s="41"/>
      <c r="HEW163" s="41"/>
      <c r="HEX163" s="41"/>
      <c r="HEY163" s="41"/>
      <c r="HEZ163" s="41"/>
      <c r="HFA163" s="41"/>
      <c r="HFB163" s="41"/>
      <c r="HFC163" s="41"/>
      <c r="HFD163" s="41"/>
      <c r="HFE163" s="41"/>
      <c r="HFF163" s="41"/>
      <c r="HFG163" s="41"/>
      <c r="HFH163" s="41"/>
      <c r="HFI163" s="41"/>
      <c r="HFJ163" s="41"/>
      <c r="HFK163" s="41"/>
      <c r="HFL163" s="41"/>
      <c r="HFM163" s="41"/>
      <c r="HFN163" s="41"/>
      <c r="HFO163" s="41"/>
      <c r="HFP163" s="41"/>
      <c r="HFQ163" s="41"/>
      <c r="HFR163" s="41"/>
      <c r="HFS163" s="41"/>
      <c r="HFT163" s="41"/>
      <c r="HFU163" s="41"/>
      <c r="HFV163" s="41"/>
      <c r="HFW163" s="41"/>
      <c r="HFX163" s="41"/>
      <c r="HFY163" s="41"/>
      <c r="HFZ163" s="41"/>
      <c r="HGA163" s="41"/>
      <c r="HGB163" s="41"/>
      <c r="HGC163" s="41"/>
      <c r="HGD163" s="41"/>
      <c r="HGE163" s="41"/>
      <c r="HGF163" s="41"/>
      <c r="HGG163" s="41"/>
      <c r="HGH163" s="41"/>
      <c r="HGI163" s="41"/>
      <c r="HGJ163" s="41"/>
      <c r="HGK163" s="41"/>
      <c r="HGL163" s="41"/>
      <c r="HGM163" s="41"/>
      <c r="HGN163" s="41"/>
      <c r="HGO163" s="41"/>
      <c r="HGP163" s="41"/>
      <c r="HGQ163" s="41"/>
      <c r="HGR163" s="41"/>
      <c r="HGS163" s="41"/>
      <c r="HGT163" s="41"/>
      <c r="HGU163" s="41"/>
      <c r="HGV163" s="41"/>
      <c r="HGW163" s="41"/>
      <c r="HGX163" s="41"/>
      <c r="HGY163" s="41"/>
      <c r="HGZ163" s="41"/>
      <c r="HHA163" s="41"/>
      <c r="HHB163" s="41"/>
      <c r="HHC163" s="41"/>
      <c r="HHD163" s="41"/>
      <c r="HHE163" s="41"/>
      <c r="HHF163" s="41"/>
      <c r="HHG163" s="41"/>
      <c r="HHH163" s="41"/>
      <c r="HHI163" s="41"/>
      <c r="HHJ163" s="41"/>
      <c r="HHK163" s="41"/>
      <c r="HHL163" s="41"/>
      <c r="HHM163" s="41"/>
      <c r="HHN163" s="41"/>
      <c r="HHO163" s="41"/>
      <c r="HHP163" s="41"/>
      <c r="HHQ163" s="41"/>
      <c r="HHR163" s="41"/>
      <c r="HHS163" s="41"/>
      <c r="HHT163" s="41"/>
      <c r="HHU163" s="41"/>
      <c r="HHV163" s="41"/>
      <c r="HHW163" s="41"/>
      <c r="HHX163" s="41"/>
      <c r="HHY163" s="41"/>
      <c r="HHZ163" s="41"/>
      <c r="HIA163" s="41"/>
      <c r="HIB163" s="41"/>
      <c r="HIC163" s="41"/>
      <c r="HID163" s="41"/>
      <c r="HIE163" s="41"/>
      <c r="HIF163" s="41"/>
      <c r="HIG163" s="41"/>
      <c r="HIH163" s="41"/>
      <c r="HII163" s="41"/>
      <c r="HIJ163" s="41"/>
      <c r="HIK163" s="41"/>
      <c r="HIL163" s="41"/>
      <c r="HIM163" s="41"/>
      <c r="HIN163" s="41"/>
      <c r="HIO163" s="41"/>
      <c r="HIP163" s="41"/>
      <c r="HIQ163" s="41"/>
      <c r="HIR163" s="41"/>
      <c r="HIS163" s="41"/>
      <c r="HIT163" s="41"/>
      <c r="HIU163" s="41"/>
      <c r="HIV163" s="41"/>
      <c r="HIW163" s="41"/>
      <c r="HIX163" s="41"/>
      <c r="HIY163" s="41"/>
      <c r="HIZ163" s="41"/>
      <c r="HJA163" s="41"/>
      <c r="HJB163" s="41"/>
      <c r="HJC163" s="41"/>
      <c r="HJD163" s="41"/>
      <c r="HJE163" s="41"/>
      <c r="HJF163" s="41"/>
      <c r="HJG163" s="41"/>
      <c r="HJH163" s="41"/>
      <c r="HJI163" s="41"/>
      <c r="HJJ163" s="41"/>
      <c r="HJK163" s="41"/>
      <c r="HJL163" s="41"/>
      <c r="HJM163" s="41"/>
      <c r="HJN163" s="41"/>
      <c r="HJO163" s="41"/>
      <c r="HJP163" s="41"/>
      <c r="HJQ163" s="41"/>
      <c r="HJR163" s="41"/>
      <c r="HJS163" s="41"/>
      <c r="HJT163" s="41"/>
      <c r="HJU163" s="41"/>
      <c r="HJV163" s="41"/>
      <c r="HJW163" s="41"/>
      <c r="HJX163" s="41"/>
      <c r="HJY163" s="41"/>
      <c r="HJZ163" s="41"/>
      <c r="HKA163" s="41"/>
      <c r="HKB163" s="41"/>
      <c r="HKC163" s="41"/>
      <c r="HKD163" s="41"/>
      <c r="HKE163" s="41"/>
      <c r="HKF163" s="41"/>
      <c r="HKG163" s="41"/>
      <c r="HKH163" s="41"/>
      <c r="HKI163" s="41"/>
      <c r="HKJ163" s="41"/>
      <c r="HKK163" s="41"/>
      <c r="HKL163" s="41"/>
      <c r="HKM163" s="41"/>
      <c r="HKN163" s="41"/>
      <c r="HKO163" s="41"/>
      <c r="HKP163" s="41"/>
      <c r="HKQ163" s="41"/>
      <c r="HKR163" s="41"/>
      <c r="HKS163" s="41"/>
      <c r="HKT163" s="41"/>
      <c r="HKU163" s="41"/>
      <c r="HKV163" s="41"/>
      <c r="HKW163" s="41"/>
      <c r="HKX163" s="41"/>
      <c r="HKY163" s="41"/>
      <c r="HKZ163" s="41"/>
      <c r="HLA163" s="41"/>
      <c r="HLB163" s="41"/>
      <c r="HLC163" s="41"/>
      <c r="HLD163" s="41"/>
      <c r="HLE163" s="41"/>
      <c r="HLF163" s="41"/>
      <c r="HLG163" s="41"/>
      <c r="HLH163" s="41"/>
      <c r="HLI163" s="41"/>
      <c r="HLJ163" s="41"/>
      <c r="HLK163" s="41"/>
      <c r="HLL163" s="41"/>
      <c r="HLM163" s="41"/>
      <c r="HLN163" s="41"/>
      <c r="HLO163" s="41"/>
      <c r="HLP163" s="41"/>
      <c r="HLQ163" s="41"/>
      <c r="HLR163" s="41"/>
      <c r="HLS163" s="41"/>
      <c r="HLT163" s="41"/>
      <c r="HLU163" s="41"/>
      <c r="HLV163" s="41"/>
      <c r="HLW163" s="41"/>
      <c r="HLX163" s="41"/>
      <c r="HLY163" s="41"/>
      <c r="HLZ163" s="41"/>
      <c r="HMA163" s="41"/>
      <c r="HMB163" s="41"/>
      <c r="HMC163" s="41"/>
      <c r="HMD163" s="41"/>
      <c r="HME163" s="41"/>
      <c r="HMF163" s="41"/>
      <c r="HMG163" s="41"/>
      <c r="HMH163" s="41"/>
      <c r="HMI163" s="41"/>
      <c r="HMJ163" s="41"/>
      <c r="HMK163" s="41"/>
      <c r="HML163" s="41"/>
      <c r="HMM163" s="41"/>
      <c r="HMN163" s="41"/>
      <c r="HMO163" s="41"/>
      <c r="HMP163" s="41"/>
      <c r="HMQ163" s="41"/>
      <c r="HMR163" s="41"/>
      <c r="HMS163" s="41"/>
      <c r="HMT163" s="41"/>
      <c r="HMU163" s="41"/>
      <c r="HMV163" s="41"/>
      <c r="HMW163" s="41"/>
      <c r="HMX163" s="41"/>
      <c r="HMY163" s="41"/>
      <c r="HMZ163" s="41"/>
      <c r="HNA163" s="41"/>
      <c r="HNB163" s="41"/>
      <c r="HNC163" s="41"/>
      <c r="HND163" s="41"/>
      <c r="HNE163" s="41"/>
      <c r="HNF163" s="41"/>
      <c r="HNG163" s="41"/>
      <c r="HNH163" s="41"/>
      <c r="HNI163" s="41"/>
      <c r="HNJ163" s="41"/>
      <c r="HNK163" s="41"/>
      <c r="HNL163" s="41"/>
      <c r="HNM163" s="41"/>
      <c r="HNN163" s="41"/>
      <c r="HNO163" s="41"/>
      <c r="HNP163" s="41"/>
      <c r="HNQ163" s="41"/>
      <c r="HNR163" s="41"/>
      <c r="HNS163" s="41"/>
      <c r="HNT163" s="41"/>
      <c r="HNU163" s="41"/>
      <c r="HNV163" s="41"/>
      <c r="HNW163" s="41"/>
      <c r="HNX163" s="41"/>
      <c r="HNY163" s="41"/>
      <c r="HNZ163" s="41"/>
      <c r="HOA163" s="41"/>
      <c r="HOB163" s="41"/>
      <c r="HOC163" s="41"/>
      <c r="HOD163" s="41"/>
      <c r="HOE163" s="41"/>
      <c r="HOF163" s="41"/>
      <c r="HOG163" s="41"/>
      <c r="HOH163" s="41"/>
      <c r="HOI163" s="41"/>
      <c r="HOJ163" s="41"/>
      <c r="HOK163" s="41"/>
      <c r="HOL163" s="41"/>
      <c r="HOM163" s="41"/>
      <c r="HON163" s="41"/>
      <c r="HOO163" s="41"/>
      <c r="HOP163" s="41"/>
      <c r="HOQ163" s="41"/>
      <c r="HOR163" s="41"/>
      <c r="HOS163" s="41"/>
      <c r="HOT163" s="41"/>
      <c r="HOU163" s="41"/>
      <c r="HOV163" s="41"/>
      <c r="HOW163" s="41"/>
      <c r="HOX163" s="41"/>
      <c r="HOY163" s="41"/>
      <c r="HOZ163" s="41"/>
      <c r="HPA163" s="41"/>
      <c r="HPB163" s="41"/>
      <c r="HPC163" s="41"/>
      <c r="HPD163" s="41"/>
      <c r="HPE163" s="41"/>
      <c r="HPF163" s="41"/>
      <c r="HPG163" s="41"/>
      <c r="HPH163" s="41"/>
      <c r="HPI163" s="41"/>
      <c r="HPJ163" s="41"/>
      <c r="HPK163" s="41"/>
      <c r="HPL163" s="41"/>
      <c r="HPM163" s="41"/>
      <c r="HPN163" s="41"/>
      <c r="HPO163" s="41"/>
      <c r="HPP163" s="41"/>
      <c r="HPQ163" s="41"/>
      <c r="HPR163" s="41"/>
      <c r="HPS163" s="41"/>
      <c r="HPT163" s="41"/>
      <c r="HPU163" s="41"/>
      <c r="HPV163" s="41"/>
      <c r="HPW163" s="41"/>
      <c r="HPX163" s="41"/>
      <c r="HPY163" s="41"/>
      <c r="HPZ163" s="41"/>
      <c r="HQA163" s="41"/>
      <c r="HQB163" s="41"/>
      <c r="HQC163" s="41"/>
      <c r="HQD163" s="41"/>
      <c r="HQE163" s="41"/>
      <c r="HQF163" s="41"/>
      <c r="HQG163" s="41"/>
      <c r="HQH163" s="41"/>
      <c r="HQI163" s="41"/>
      <c r="HQJ163" s="41"/>
      <c r="HQK163" s="41"/>
      <c r="HQL163" s="41"/>
      <c r="HQM163" s="41"/>
      <c r="HQN163" s="41"/>
      <c r="HQO163" s="41"/>
      <c r="HQP163" s="41"/>
      <c r="HQQ163" s="41"/>
      <c r="HQR163" s="41"/>
      <c r="HQS163" s="41"/>
      <c r="HQT163" s="41"/>
      <c r="HQU163" s="41"/>
      <c r="HQV163" s="41"/>
      <c r="HQW163" s="41"/>
      <c r="HQX163" s="41"/>
      <c r="HQY163" s="41"/>
      <c r="HQZ163" s="41"/>
      <c r="HRA163" s="41"/>
      <c r="HRB163" s="41"/>
      <c r="HRC163" s="41"/>
      <c r="HRD163" s="41"/>
      <c r="HRE163" s="41"/>
      <c r="HRF163" s="41"/>
      <c r="HRG163" s="41"/>
      <c r="HRH163" s="41"/>
      <c r="HRI163" s="41"/>
      <c r="HRJ163" s="41"/>
      <c r="HRK163" s="41"/>
      <c r="HRL163" s="41"/>
      <c r="HRM163" s="41"/>
      <c r="HRN163" s="41"/>
      <c r="HRO163" s="41"/>
      <c r="HRP163" s="41"/>
      <c r="HRQ163" s="41"/>
      <c r="HRR163" s="41"/>
      <c r="HRS163" s="41"/>
      <c r="HRT163" s="41"/>
      <c r="HRU163" s="41"/>
      <c r="HRV163" s="41"/>
      <c r="HRW163" s="41"/>
      <c r="HRX163" s="41"/>
      <c r="HRY163" s="41"/>
      <c r="HRZ163" s="41"/>
      <c r="HSA163" s="41"/>
      <c r="HSB163" s="41"/>
      <c r="HSC163" s="41"/>
      <c r="HSD163" s="41"/>
      <c r="HSE163" s="41"/>
      <c r="HSF163" s="41"/>
      <c r="HSG163" s="41"/>
      <c r="HSH163" s="41"/>
      <c r="HSI163" s="41"/>
      <c r="HSJ163" s="41"/>
      <c r="HSK163" s="41"/>
      <c r="HSL163" s="41"/>
      <c r="HSM163" s="41"/>
      <c r="HSN163" s="41"/>
      <c r="HSO163" s="41"/>
      <c r="HSP163" s="41"/>
      <c r="HSQ163" s="41"/>
      <c r="HSR163" s="41"/>
      <c r="HSS163" s="41"/>
      <c r="HST163" s="41"/>
      <c r="HSU163" s="41"/>
      <c r="HSV163" s="41"/>
      <c r="HSW163" s="41"/>
      <c r="HSX163" s="41"/>
      <c r="HSY163" s="41"/>
      <c r="HSZ163" s="41"/>
      <c r="HTA163" s="41"/>
      <c r="HTB163" s="41"/>
      <c r="HTC163" s="41"/>
      <c r="HTD163" s="41"/>
      <c r="HTE163" s="41"/>
      <c r="HTF163" s="41"/>
      <c r="HTG163" s="41"/>
      <c r="HTH163" s="41"/>
      <c r="HTI163" s="41"/>
      <c r="HTJ163" s="41"/>
      <c r="HTK163" s="41"/>
      <c r="HTL163" s="41"/>
      <c r="HTM163" s="41"/>
      <c r="HTN163" s="41"/>
      <c r="HTO163" s="41"/>
      <c r="HTP163" s="41"/>
      <c r="HTQ163" s="41"/>
      <c r="HTR163" s="41"/>
      <c r="HTS163" s="41"/>
      <c r="HTT163" s="41"/>
      <c r="HTU163" s="41"/>
      <c r="HTV163" s="41"/>
      <c r="HTW163" s="41"/>
      <c r="HTX163" s="41"/>
      <c r="HTY163" s="41"/>
      <c r="HTZ163" s="41"/>
      <c r="HUA163" s="41"/>
      <c r="HUB163" s="41"/>
      <c r="HUC163" s="41"/>
      <c r="HUD163" s="41"/>
      <c r="HUE163" s="41"/>
      <c r="HUF163" s="41"/>
      <c r="HUG163" s="41"/>
      <c r="HUH163" s="41"/>
      <c r="HUI163" s="41"/>
      <c r="HUJ163" s="41"/>
      <c r="HUK163" s="41"/>
      <c r="HUL163" s="41"/>
      <c r="HUM163" s="41"/>
      <c r="HUN163" s="41"/>
      <c r="HUO163" s="41"/>
      <c r="HUP163" s="41"/>
      <c r="HUQ163" s="41"/>
      <c r="HUR163" s="41"/>
      <c r="HUS163" s="41"/>
      <c r="HUT163" s="41"/>
      <c r="HUU163" s="41"/>
      <c r="HUV163" s="41"/>
      <c r="HUW163" s="41"/>
      <c r="HUX163" s="41"/>
      <c r="HUY163" s="41"/>
      <c r="HUZ163" s="41"/>
      <c r="HVA163" s="41"/>
      <c r="HVB163" s="41"/>
      <c r="HVC163" s="41"/>
      <c r="HVD163" s="41"/>
      <c r="HVE163" s="41"/>
      <c r="HVF163" s="41"/>
      <c r="HVG163" s="41"/>
      <c r="HVH163" s="41"/>
      <c r="HVI163" s="41"/>
      <c r="HVJ163" s="41"/>
      <c r="HVK163" s="41"/>
      <c r="HVL163" s="41"/>
      <c r="HVM163" s="41"/>
      <c r="HVN163" s="41"/>
      <c r="HVO163" s="41"/>
      <c r="HVP163" s="41"/>
      <c r="HVQ163" s="41"/>
      <c r="HVR163" s="41"/>
      <c r="HVS163" s="41"/>
      <c r="HVT163" s="41"/>
      <c r="HVU163" s="41"/>
      <c r="HVV163" s="41"/>
      <c r="HVW163" s="41"/>
      <c r="HVX163" s="41"/>
      <c r="HVY163" s="41"/>
      <c r="HVZ163" s="41"/>
      <c r="HWA163" s="41"/>
      <c r="HWB163" s="41"/>
      <c r="HWC163" s="41"/>
      <c r="HWD163" s="41"/>
      <c r="HWE163" s="41"/>
      <c r="HWF163" s="41"/>
      <c r="HWG163" s="41"/>
      <c r="HWH163" s="41"/>
      <c r="HWI163" s="41"/>
      <c r="HWJ163" s="41"/>
      <c r="HWK163" s="41"/>
      <c r="HWL163" s="41"/>
      <c r="HWM163" s="41"/>
      <c r="HWN163" s="41"/>
      <c r="HWO163" s="41"/>
      <c r="HWP163" s="41"/>
      <c r="HWQ163" s="41"/>
      <c r="HWR163" s="41"/>
      <c r="HWS163" s="41"/>
      <c r="HWT163" s="41"/>
      <c r="HWU163" s="41"/>
      <c r="HWV163" s="41"/>
      <c r="HWW163" s="41"/>
      <c r="HWX163" s="41"/>
      <c r="HWY163" s="41"/>
      <c r="HWZ163" s="41"/>
      <c r="HXA163" s="41"/>
      <c r="HXB163" s="41"/>
      <c r="HXC163" s="41"/>
      <c r="HXD163" s="41"/>
      <c r="HXE163" s="41"/>
      <c r="HXF163" s="41"/>
      <c r="HXG163" s="41"/>
      <c r="HXH163" s="41"/>
      <c r="HXI163" s="41"/>
      <c r="HXJ163" s="41"/>
      <c r="HXK163" s="41"/>
      <c r="HXL163" s="41"/>
      <c r="HXM163" s="41"/>
      <c r="HXN163" s="41"/>
      <c r="HXO163" s="41"/>
      <c r="HXP163" s="41"/>
      <c r="HXQ163" s="41"/>
      <c r="HXR163" s="41"/>
      <c r="HXS163" s="41"/>
      <c r="HXT163" s="41"/>
      <c r="HXU163" s="41"/>
      <c r="HXV163" s="41"/>
      <c r="HXW163" s="41"/>
      <c r="HXX163" s="41"/>
      <c r="HXY163" s="41"/>
      <c r="HXZ163" s="41"/>
      <c r="HYA163" s="41"/>
      <c r="HYB163" s="41"/>
      <c r="HYC163" s="41"/>
      <c r="HYD163" s="41"/>
      <c r="HYE163" s="41"/>
      <c r="HYF163" s="41"/>
      <c r="HYG163" s="41"/>
      <c r="HYH163" s="41"/>
      <c r="HYI163" s="41"/>
      <c r="HYJ163" s="41"/>
      <c r="HYK163" s="41"/>
      <c r="HYL163" s="41"/>
      <c r="HYM163" s="41"/>
      <c r="HYN163" s="41"/>
      <c r="HYO163" s="41"/>
      <c r="HYP163" s="41"/>
      <c r="HYQ163" s="41"/>
      <c r="HYR163" s="41"/>
      <c r="HYS163" s="41"/>
      <c r="HYT163" s="41"/>
      <c r="HYU163" s="41"/>
      <c r="HYV163" s="41"/>
      <c r="HYW163" s="41"/>
      <c r="HYX163" s="41"/>
      <c r="HYY163" s="41"/>
      <c r="HYZ163" s="41"/>
      <c r="HZA163" s="41"/>
      <c r="HZB163" s="41"/>
      <c r="HZC163" s="41"/>
      <c r="HZD163" s="41"/>
      <c r="HZE163" s="41"/>
      <c r="HZF163" s="41"/>
      <c r="HZG163" s="41"/>
      <c r="HZH163" s="41"/>
      <c r="HZI163" s="41"/>
      <c r="HZJ163" s="41"/>
      <c r="HZK163" s="41"/>
      <c r="HZL163" s="41"/>
      <c r="HZM163" s="41"/>
      <c r="HZN163" s="41"/>
      <c r="HZO163" s="41"/>
      <c r="HZP163" s="41"/>
      <c r="HZQ163" s="41"/>
      <c r="HZR163" s="41"/>
      <c r="HZS163" s="41"/>
      <c r="HZT163" s="41"/>
      <c r="HZU163" s="41"/>
      <c r="HZV163" s="41"/>
      <c r="HZW163" s="41"/>
      <c r="HZX163" s="41"/>
      <c r="HZY163" s="41"/>
      <c r="HZZ163" s="41"/>
      <c r="IAA163" s="41"/>
      <c r="IAB163" s="41"/>
      <c r="IAC163" s="41"/>
      <c r="IAD163" s="41"/>
      <c r="IAE163" s="41"/>
      <c r="IAF163" s="41"/>
      <c r="IAG163" s="41"/>
      <c r="IAH163" s="41"/>
      <c r="IAI163" s="41"/>
      <c r="IAJ163" s="41"/>
      <c r="IAK163" s="41"/>
      <c r="IAL163" s="41"/>
      <c r="IAM163" s="41"/>
      <c r="IAN163" s="41"/>
      <c r="IAO163" s="41"/>
      <c r="IAP163" s="41"/>
      <c r="IAQ163" s="41"/>
      <c r="IAR163" s="41"/>
      <c r="IAS163" s="41"/>
      <c r="IAT163" s="41"/>
      <c r="IAU163" s="41"/>
      <c r="IAV163" s="41"/>
      <c r="IAW163" s="41"/>
      <c r="IAX163" s="41"/>
      <c r="IAY163" s="41"/>
      <c r="IAZ163" s="41"/>
      <c r="IBA163" s="41"/>
      <c r="IBB163" s="41"/>
      <c r="IBC163" s="41"/>
      <c r="IBD163" s="41"/>
      <c r="IBE163" s="41"/>
      <c r="IBF163" s="41"/>
      <c r="IBG163" s="41"/>
      <c r="IBH163" s="41"/>
      <c r="IBI163" s="41"/>
      <c r="IBJ163" s="41"/>
      <c r="IBK163" s="41"/>
      <c r="IBL163" s="41"/>
      <c r="IBM163" s="41"/>
      <c r="IBN163" s="41"/>
      <c r="IBO163" s="41"/>
      <c r="IBP163" s="41"/>
      <c r="IBQ163" s="41"/>
      <c r="IBR163" s="41"/>
      <c r="IBS163" s="41"/>
      <c r="IBT163" s="41"/>
      <c r="IBU163" s="41"/>
      <c r="IBV163" s="41"/>
      <c r="IBW163" s="41"/>
      <c r="IBX163" s="41"/>
      <c r="IBY163" s="41"/>
      <c r="IBZ163" s="41"/>
      <c r="ICA163" s="41"/>
      <c r="ICB163" s="41"/>
      <c r="ICC163" s="41"/>
      <c r="ICD163" s="41"/>
      <c r="ICE163" s="41"/>
      <c r="ICF163" s="41"/>
      <c r="ICG163" s="41"/>
      <c r="ICH163" s="41"/>
      <c r="ICI163" s="41"/>
      <c r="ICJ163" s="41"/>
      <c r="ICK163" s="41"/>
      <c r="ICL163" s="41"/>
      <c r="ICM163" s="41"/>
      <c r="ICN163" s="41"/>
      <c r="ICO163" s="41"/>
      <c r="ICP163" s="41"/>
      <c r="ICQ163" s="41"/>
      <c r="ICR163" s="41"/>
      <c r="ICS163" s="41"/>
      <c r="ICT163" s="41"/>
      <c r="ICU163" s="41"/>
      <c r="ICV163" s="41"/>
      <c r="ICW163" s="41"/>
      <c r="ICX163" s="41"/>
      <c r="ICY163" s="41"/>
      <c r="ICZ163" s="41"/>
      <c r="IDA163" s="41"/>
      <c r="IDB163" s="41"/>
      <c r="IDC163" s="41"/>
      <c r="IDD163" s="41"/>
      <c r="IDE163" s="41"/>
      <c r="IDF163" s="41"/>
      <c r="IDG163" s="41"/>
      <c r="IDH163" s="41"/>
      <c r="IDI163" s="41"/>
      <c r="IDJ163" s="41"/>
      <c r="IDK163" s="41"/>
      <c r="IDL163" s="41"/>
      <c r="IDM163" s="41"/>
      <c r="IDN163" s="41"/>
      <c r="IDO163" s="41"/>
      <c r="IDP163" s="41"/>
      <c r="IDQ163" s="41"/>
      <c r="IDR163" s="41"/>
      <c r="IDS163" s="41"/>
      <c r="IDT163" s="41"/>
      <c r="IDU163" s="41"/>
      <c r="IDV163" s="41"/>
      <c r="IDW163" s="41"/>
      <c r="IDX163" s="41"/>
      <c r="IDY163" s="41"/>
      <c r="IDZ163" s="41"/>
      <c r="IEA163" s="41"/>
      <c r="IEB163" s="41"/>
      <c r="IEC163" s="41"/>
      <c r="IED163" s="41"/>
      <c r="IEE163" s="41"/>
      <c r="IEF163" s="41"/>
      <c r="IEG163" s="41"/>
      <c r="IEH163" s="41"/>
      <c r="IEI163" s="41"/>
      <c r="IEJ163" s="41"/>
      <c r="IEK163" s="41"/>
      <c r="IEL163" s="41"/>
      <c r="IEM163" s="41"/>
      <c r="IEN163" s="41"/>
      <c r="IEO163" s="41"/>
      <c r="IEP163" s="41"/>
      <c r="IEQ163" s="41"/>
      <c r="IER163" s="41"/>
      <c r="IES163" s="41"/>
      <c r="IET163" s="41"/>
      <c r="IEU163" s="41"/>
      <c r="IEV163" s="41"/>
      <c r="IEW163" s="41"/>
      <c r="IEX163" s="41"/>
      <c r="IEY163" s="41"/>
      <c r="IEZ163" s="41"/>
      <c r="IFA163" s="41"/>
      <c r="IFB163" s="41"/>
      <c r="IFC163" s="41"/>
      <c r="IFD163" s="41"/>
      <c r="IFE163" s="41"/>
      <c r="IFF163" s="41"/>
      <c r="IFG163" s="41"/>
      <c r="IFH163" s="41"/>
      <c r="IFI163" s="41"/>
      <c r="IFJ163" s="41"/>
      <c r="IFK163" s="41"/>
      <c r="IFL163" s="41"/>
      <c r="IFM163" s="41"/>
      <c r="IFN163" s="41"/>
      <c r="IFO163" s="41"/>
      <c r="IFP163" s="41"/>
      <c r="IFQ163" s="41"/>
      <c r="IFR163" s="41"/>
      <c r="IFS163" s="41"/>
      <c r="IFT163" s="41"/>
      <c r="IFU163" s="41"/>
      <c r="IFV163" s="41"/>
      <c r="IFW163" s="41"/>
      <c r="IFX163" s="41"/>
      <c r="IFY163" s="41"/>
      <c r="IFZ163" s="41"/>
      <c r="IGA163" s="41"/>
      <c r="IGB163" s="41"/>
      <c r="IGC163" s="41"/>
      <c r="IGD163" s="41"/>
      <c r="IGE163" s="41"/>
      <c r="IGF163" s="41"/>
      <c r="IGG163" s="41"/>
      <c r="IGH163" s="41"/>
      <c r="IGI163" s="41"/>
      <c r="IGJ163" s="41"/>
      <c r="IGK163" s="41"/>
      <c r="IGL163" s="41"/>
      <c r="IGM163" s="41"/>
      <c r="IGN163" s="41"/>
      <c r="IGO163" s="41"/>
      <c r="IGP163" s="41"/>
      <c r="IGQ163" s="41"/>
      <c r="IGR163" s="41"/>
      <c r="IGS163" s="41"/>
      <c r="IGT163" s="41"/>
      <c r="IGU163" s="41"/>
      <c r="IGV163" s="41"/>
      <c r="IGW163" s="41"/>
      <c r="IGX163" s="41"/>
      <c r="IGY163" s="41"/>
      <c r="IGZ163" s="41"/>
      <c r="IHA163" s="41"/>
      <c r="IHB163" s="41"/>
      <c r="IHC163" s="41"/>
      <c r="IHD163" s="41"/>
      <c r="IHE163" s="41"/>
      <c r="IHF163" s="41"/>
      <c r="IHG163" s="41"/>
      <c r="IHH163" s="41"/>
      <c r="IHI163" s="41"/>
      <c r="IHJ163" s="41"/>
      <c r="IHK163" s="41"/>
      <c r="IHL163" s="41"/>
      <c r="IHM163" s="41"/>
      <c r="IHN163" s="41"/>
      <c r="IHO163" s="41"/>
      <c r="IHP163" s="41"/>
      <c r="IHQ163" s="41"/>
      <c r="IHR163" s="41"/>
      <c r="IHS163" s="41"/>
      <c r="IHT163" s="41"/>
      <c r="IHU163" s="41"/>
      <c r="IHV163" s="41"/>
      <c r="IHW163" s="41"/>
      <c r="IHX163" s="41"/>
      <c r="IHY163" s="41"/>
      <c r="IHZ163" s="41"/>
      <c r="IIA163" s="41"/>
      <c r="IIB163" s="41"/>
      <c r="IIC163" s="41"/>
      <c r="IID163" s="41"/>
      <c r="IIE163" s="41"/>
      <c r="IIF163" s="41"/>
      <c r="IIG163" s="41"/>
      <c r="IIH163" s="41"/>
      <c r="III163" s="41"/>
      <c r="IIJ163" s="41"/>
      <c r="IIK163" s="41"/>
      <c r="IIL163" s="41"/>
      <c r="IIM163" s="41"/>
      <c r="IIN163" s="41"/>
      <c r="IIO163" s="41"/>
      <c r="IIP163" s="41"/>
      <c r="IIQ163" s="41"/>
      <c r="IIR163" s="41"/>
      <c r="IIS163" s="41"/>
      <c r="IIT163" s="41"/>
      <c r="IIU163" s="41"/>
      <c r="IIV163" s="41"/>
      <c r="IIW163" s="41"/>
      <c r="IIX163" s="41"/>
      <c r="IIY163" s="41"/>
      <c r="IIZ163" s="41"/>
      <c r="IJA163" s="41"/>
      <c r="IJB163" s="41"/>
      <c r="IJC163" s="41"/>
      <c r="IJD163" s="41"/>
      <c r="IJE163" s="41"/>
      <c r="IJF163" s="41"/>
      <c r="IJG163" s="41"/>
      <c r="IJH163" s="41"/>
      <c r="IJI163" s="41"/>
      <c r="IJJ163" s="41"/>
      <c r="IJK163" s="41"/>
      <c r="IJL163" s="41"/>
      <c r="IJM163" s="41"/>
      <c r="IJN163" s="41"/>
      <c r="IJO163" s="41"/>
      <c r="IJP163" s="41"/>
      <c r="IJQ163" s="41"/>
      <c r="IJR163" s="41"/>
      <c r="IJS163" s="41"/>
      <c r="IJT163" s="41"/>
      <c r="IJU163" s="41"/>
      <c r="IJV163" s="41"/>
      <c r="IJW163" s="41"/>
      <c r="IJX163" s="41"/>
      <c r="IJY163" s="41"/>
      <c r="IJZ163" s="41"/>
      <c r="IKA163" s="41"/>
      <c r="IKB163" s="41"/>
      <c r="IKC163" s="41"/>
      <c r="IKD163" s="41"/>
      <c r="IKE163" s="41"/>
      <c r="IKF163" s="41"/>
      <c r="IKG163" s="41"/>
      <c r="IKH163" s="41"/>
      <c r="IKI163" s="41"/>
      <c r="IKJ163" s="41"/>
      <c r="IKK163" s="41"/>
      <c r="IKL163" s="41"/>
      <c r="IKM163" s="41"/>
      <c r="IKN163" s="41"/>
      <c r="IKO163" s="41"/>
      <c r="IKP163" s="41"/>
      <c r="IKQ163" s="41"/>
      <c r="IKR163" s="41"/>
      <c r="IKS163" s="41"/>
      <c r="IKT163" s="41"/>
      <c r="IKU163" s="41"/>
      <c r="IKV163" s="41"/>
      <c r="IKW163" s="41"/>
      <c r="IKX163" s="41"/>
      <c r="IKY163" s="41"/>
      <c r="IKZ163" s="41"/>
      <c r="ILA163" s="41"/>
      <c r="ILB163" s="41"/>
      <c r="ILC163" s="41"/>
      <c r="ILD163" s="41"/>
      <c r="ILE163" s="41"/>
      <c r="ILF163" s="41"/>
      <c r="ILG163" s="41"/>
      <c r="ILH163" s="41"/>
      <c r="ILI163" s="41"/>
      <c r="ILJ163" s="41"/>
      <c r="ILK163" s="41"/>
      <c r="ILL163" s="41"/>
      <c r="ILM163" s="41"/>
      <c r="ILN163" s="41"/>
      <c r="ILO163" s="41"/>
      <c r="ILP163" s="41"/>
      <c r="ILQ163" s="41"/>
      <c r="ILR163" s="41"/>
      <c r="ILS163" s="41"/>
      <c r="ILT163" s="41"/>
      <c r="ILU163" s="41"/>
      <c r="ILV163" s="41"/>
      <c r="ILW163" s="41"/>
      <c r="ILX163" s="41"/>
      <c r="ILY163" s="41"/>
      <c r="ILZ163" s="41"/>
      <c r="IMA163" s="41"/>
      <c r="IMB163" s="41"/>
      <c r="IMC163" s="41"/>
      <c r="IMD163" s="41"/>
      <c r="IME163" s="41"/>
      <c r="IMF163" s="41"/>
      <c r="IMG163" s="41"/>
      <c r="IMH163" s="41"/>
      <c r="IMI163" s="41"/>
      <c r="IMJ163" s="41"/>
      <c r="IMK163" s="41"/>
      <c r="IML163" s="41"/>
      <c r="IMM163" s="41"/>
      <c r="IMN163" s="41"/>
      <c r="IMO163" s="41"/>
      <c r="IMP163" s="41"/>
      <c r="IMQ163" s="41"/>
      <c r="IMR163" s="41"/>
      <c r="IMS163" s="41"/>
      <c r="IMT163" s="41"/>
      <c r="IMU163" s="41"/>
      <c r="IMV163" s="41"/>
      <c r="IMW163" s="41"/>
      <c r="IMX163" s="41"/>
      <c r="IMY163" s="41"/>
      <c r="IMZ163" s="41"/>
      <c r="INA163" s="41"/>
      <c r="INB163" s="41"/>
      <c r="INC163" s="41"/>
      <c r="IND163" s="41"/>
      <c r="INE163" s="41"/>
      <c r="INF163" s="41"/>
      <c r="ING163" s="41"/>
      <c r="INH163" s="41"/>
      <c r="INI163" s="41"/>
      <c r="INJ163" s="41"/>
      <c r="INK163" s="41"/>
      <c r="INL163" s="41"/>
      <c r="INM163" s="41"/>
      <c r="INN163" s="41"/>
      <c r="INO163" s="41"/>
      <c r="INP163" s="41"/>
      <c r="INQ163" s="41"/>
      <c r="INR163" s="41"/>
      <c r="INS163" s="41"/>
      <c r="INT163" s="41"/>
      <c r="INU163" s="41"/>
      <c r="INV163" s="41"/>
      <c r="INW163" s="41"/>
      <c r="INX163" s="41"/>
      <c r="INY163" s="41"/>
      <c r="INZ163" s="41"/>
      <c r="IOA163" s="41"/>
      <c r="IOB163" s="41"/>
      <c r="IOC163" s="41"/>
      <c r="IOD163" s="41"/>
      <c r="IOE163" s="41"/>
      <c r="IOF163" s="41"/>
      <c r="IOG163" s="41"/>
      <c r="IOH163" s="41"/>
      <c r="IOI163" s="41"/>
      <c r="IOJ163" s="41"/>
      <c r="IOK163" s="41"/>
      <c r="IOL163" s="41"/>
      <c r="IOM163" s="41"/>
      <c r="ION163" s="41"/>
      <c r="IOO163" s="41"/>
      <c r="IOP163" s="41"/>
      <c r="IOQ163" s="41"/>
      <c r="IOR163" s="41"/>
      <c r="IOS163" s="41"/>
      <c r="IOT163" s="41"/>
      <c r="IOU163" s="41"/>
      <c r="IOV163" s="41"/>
      <c r="IOW163" s="41"/>
      <c r="IOX163" s="41"/>
      <c r="IOY163" s="41"/>
      <c r="IOZ163" s="41"/>
      <c r="IPA163" s="41"/>
      <c r="IPB163" s="41"/>
      <c r="IPC163" s="41"/>
      <c r="IPD163" s="41"/>
      <c r="IPE163" s="41"/>
      <c r="IPF163" s="41"/>
      <c r="IPG163" s="41"/>
      <c r="IPH163" s="41"/>
      <c r="IPI163" s="41"/>
      <c r="IPJ163" s="41"/>
      <c r="IPK163" s="41"/>
      <c r="IPL163" s="41"/>
      <c r="IPM163" s="41"/>
      <c r="IPN163" s="41"/>
      <c r="IPO163" s="41"/>
      <c r="IPP163" s="41"/>
      <c r="IPQ163" s="41"/>
      <c r="IPR163" s="41"/>
      <c r="IPS163" s="41"/>
      <c r="IPT163" s="41"/>
      <c r="IPU163" s="41"/>
      <c r="IPV163" s="41"/>
      <c r="IPW163" s="41"/>
      <c r="IPX163" s="41"/>
      <c r="IPY163" s="41"/>
      <c r="IPZ163" s="41"/>
      <c r="IQA163" s="41"/>
      <c r="IQB163" s="41"/>
      <c r="IQC163" s="41"/>
      <c r="IQD163" s="41"/>
      <c r="IQE163" s="41"/>
      <c r="IQF163" s="41"/>
      <c r="IQG163" s="41"/>
      <c r="IQH163" s="41"/>
      <c r="IQI163" s="41"/>
      <c r="IQJ163" s="41"/>
      <c r="IQK163" s="41"/>
      <c r="IQL163" s="41"/>
      <c r="IQM163" s="41"/>
      <c r="IQN163" s="41"/>
      <c r="IQO163" s="41"/>
      <c r="IQP163" s="41"/>
      <c r="IQQ163" s="41"/>
      <c r="IQR163" s="41"/>
      <c r="IQS163" s="41"/>
      <c r="IQT163" s="41"/>
      <c r="IQU163" s="41"/>
      <c r="IQV163" s="41"/>
      <c r="IQW163" s="41"/>
      <c r="IQX163" s="41"/>
      <c r="IQY163" s="41"/>
      <c r="IQZ163" s="41"/>
      <c r="IRA163" s="41"/>
      <c r="IRB163" s="41"/>
      <c r="IRC163" s="41"/>
      <c r="IRD163" s="41"/>
      <c r="IRE163" s="41"/>
      <c r="IRF163" s="41"/>
      <c r="IRG163" s="41"/>
      <c r="IRH163" s="41"/>
      <c r="IRI163" s="41"/>
      <c r="IRJ163" s="41"/>
      <c r="IRK163" s="41"/>
      <c r="IRL163" s="41"/>
      <c r="IRM163" s="41"/>
      <c r="IRN163" s="41"/>
      <c r="IRO163" s="41"/>
      <c r="IRP163" s="41"/>
      <c r="IRQ163" s="41"/>
      <c r="IRR163" s="41"/>
      <c r="IRS163" s="41"/>
      <c r="IRT163" s="41"/>
      <c r="IRU163" s="41"/>
      <c r="IRV163" s="41"/>
      <c r="IRW163" s="41"/>
      <c r="IRX163" s="41"/>
      <c r="IRY163" s="41"/>
      <c r="IRZ163" s="41"/>
      <c r="ISA163" s="41"/>
      <c r="ISB163" s="41"/>
      <c r="ISC163" s="41"/>
      <c r="ISD163" s="41"/>
      <c r="ISE163" s="41"/>
      <c r="ISF163" s="41"/>
      <c r="ISG163" s="41"/>
      <c r="ISH163" s="41"/>
      <c r="ISI163" s="41"/>
      <c r="ISJ163" s="41"/>
      <c r="ISK163" s="41"/>
      <c r="ISL163" s="41"/>
      <c r="ISM163" s="41"/>
      <c r="ISN163" s="41"/>
      <c r="ISO163" s="41"/>
      <c r="ISP163" s="41"/>
      <c r="ISQ163" s="41"/>
      <c r="ISR163" s="41"/>
      <c r="ISS163" s="41"/>
      <c r="IST163" s="41"/>
      <c r="ISU163" s="41"/>
      <c r="ISV163" s="41"/>
      <c r="ISW163" s="41"/>
      <c r="ISX163" s="41"/>
      <c r="ISY163" s="41"/>
      <c r="ISZ163" s="41"/>
      <c r="ITA163" s="41"/>
      <c r="ITB163" s="41"/>
      <c r="ITC163" s="41"/>
      <c r="ITD163" s="41"/>
      <c r="ITE163" s="41"/>
      <c r="ITF163" s="41"/>
      <c r="ITG163" s="41"/>
      <c r="ITH163" s="41"/>
      <c r="ITI163" s="41"/>
      <c r="ITJ163" s="41"/>
      <c r="ITK163" s="41"/>
      <c r="ITL163" s="41"/>
      <c r="ITM163" s="41"/>
      <c r="ITN163" s="41"/>
      <c r="ITO163" s="41"/>
      <c r="ITP163" s="41"/>
      <c r="ITQ163" s="41"/>
      <c r="ITR163" s="41"/>
      <c r="ITS163" s="41"/>
      <c r="ITT163" s="41"/>
      <c r="ITU163" s="41"/>
      <c r="ITV163" s="41"/>
      <c r="ITW163" s="41"/>
      <c r="ITX163" s="41"/>
      <c r="ITY163" s="41"/>
      <c r="ITZ163" s="41"/>
      <c r="IUA163" s="41"/>
      <c r="IUB163" s="41"/>
      <c r="IUC163" s="41"/>
      <c r="IUD163" s="41"/>
      <c r="IUE163" s="41"/>
      <c r="IUF163" s="41"/>
      <c r="IUG163" s="41"/>
      <c r="IUH163" s="41"/>
      <c r="IUI163" s="41"/>
      <c r="IUJ163" s="41"/>
      <c r="IUK163" s="41"/>
      <c r="IUL163" s="41"/>
      <c r="IUM163" s="41"/>
      <c r="IUN163" s="41"/>
      <c r="IUO163" s="41"/>
      <c r="IUP163" s="41"/>
      <c r="IUQ163" s="41"/>
      <c r="IUR163" s="41"/>
      <c r="IUS163" s="41"/>
      <c r="IUT163" s="41"/>
      <c r="IUU163" s="41"/>
      <c r="IUV163" s="41"/>
      <c r="IUW163" s="41"/>
      <c r="IUX163" s="41"/>
      <c r="IUY163" s="41"/>
      <c r="IUZ163" s="41"/>
      <c r="IVA163" s="41"/>
      <c r="IVB163" s="41"/>
      <c r="IVC163" s="41"/>
      <c r="IVD163" s="41"/>
      <c r="IVE163" s="41"/>
      <c r="IVF163" s="41"/>
      <c r="IVG163" s="41"/>
      <c r="IVH163" s="41"/>
      <c r="IVI163" s="41"/>
      <c r="IVJ163" s="41"/>
      <c r="IVK163" s="41"/>
      <c r="IVL163" s="41"/>
      <c r="IVM163" s="41"/>
      <c r="IVN163" s="41"/>
      <c r="IVO163" s="41"/>
      <c r="IVP163" s="41"/>
      <c r="IVQ163" s="41"/>
      <c r="IVR163" s="41"/>
      <c r="IVS163" s="41"/>
      <c r="IVT163" s="41"/>
      <c r="IVU163" s="41"/>
      <c r="IVV163" s="41"/>
      <c r="IVW163" s="41"/>
      <c r="IVX163" s="41"/>
      <c r="IVY163" s="41"/>
      <c r="IVZ163" s="41"/>
      <c r="IWA163" s="41"/>
      <c r="IWB163" s="41"/>
      <c r="IWC163" s="41"/>
      <c r="IWD163" s="41"/>
      <c r="IWE163" s="41"/>
      <c r="IWF163" s="41"/>
      <c r="IWG163" s="41"/>
      <c r="IWH163" s="41"/>
      <c r="IWI163" s="41"/>
      <c r="IWJ163" s="41"/>
      <c r="IWK163" s="41"/>
      <c r="IWL163" s="41"/>
      <c r="IWM163" s="41"/>
      <c r="IWN163" s="41"/>
      <c r="IWO163" s="41"/>
      <c r="IWP163" s="41"/>
      <c r="IWQ163" s="41"/>
      <c r="IWR163" s="41"/>
      <c r="IWS163" s="41"/>
      <c r="IWT163" s="41"/>
      <c r="IWU163" s="41"/>
      <c r="IWV163" s="41"/>
      <c r="IWW163" s="41"/>
      <c r="IWX163" s="41"/>
      <c r="IWY163" s="41"/>
      <c r="IWZ163" s="41"/>
      <c r="IXA163" s="41"/>
      <c r="IXB163" s="41"/>
      <c r="IXC163" s="41"/>
      <c r="IXD163" s="41"/>
      <c r="IXE163" s="41"/>
      <c r="IXF163" s="41"/>
      <c r="IXG163" s="41"/>
      <c r="IXH163" s="41"/>
      <c r="IXI163" s="41"/>
      <c r="IXJ163" s="41"/>
      <c r="IXK163" s="41"/>
      <c r="IXL163" s="41"/>
      <c r="IXM163" s="41"/>
      <c r="IXN163" s="41"/>
      <c r="IXO163" s="41"/>
      <c r="IXP163" s="41"/>
      <c r="IXQ163" s="41"/>
      <c r="IXR163" s="41"/>
      <c r="IXS163" s="41"/>
      <c r="IXT163" s="41"/>
      <c r="IXU163" s="41"/>
      <c r="IXV163" s="41"/>
      <c r="IXW163" s="41"/>
      <c r="IXX163" s="41"/>
      <c r="IXY163" s="41"/>
      <c r="IXZ163" s="41"/>
      <c r="IYA163" s="41"/>
      <c r="IYB163" s="41"/>
      <c r="IYC163" s="41"/>
      <c r="IYD163" s="41"/>
      <c r="IYE163" s="41"/>
      <c r="IYF163" s="41"/>
      <c r="IYG163" s="41"/>
      <c r="IYH163" s="41"/>
      <c r="IYI163" s="41"/>
      <c r="IYJ163" s="41"/>
      <c r="IYK163" s="41"/>
      <c r="IYL163" s="41"/>
      <c r="IYM163" s="41"/>
      <c r="IYN163" s="41"/>
      <c r="IYO163" s="41"/>
      <c r="IYP163" s="41"/>
      <c r="IYQ163" s="41"/>
      <c r="IYR163" s="41"/>
      <c r="IYS163" s="41"/>
      <c r="IYT163" s="41"/>
      <c r="IYU163" s="41"/>
      <c r="IYV163" s="41"/>
      <c r="IYW163" s="41"/>
      <c r="IYX163" s="41"/>
      <c r="IYY163" s="41"/>
      <c r="IYZ163" s="41"/>
      <c r="IZA163" s="41"/>
      <c r="IZB163" s="41"/>
      <c r="IZC163" s="41"/>
      <c r="IZD163" s="41"/>
      <c r="IZE163" s="41"/>
      <c r="IZF163" s="41"/>
      <c r="IZG163" s="41"/>
      <c r="IZH163" s="41"/>
      <c r="IZI163" s="41"/>
      <c r="IZJ163" s="41"/>
      <c r="IZK163" s="41"/>
      <c r="IZL163" s="41"/>
      <c r="IZM163" s="41"/>
      <c r="IZN163" s="41"/>
      <c r="IZO163" s="41"/>
      <c r="IZP163" s="41"/>
      <c r="IZQ163" s="41"/>
      <c r="IZR163" s="41"/>
      <c r="IZS163" s="41"/>
      <c r="IZT163" s="41"/>
      <c r="IZU163" s="41"/>
      <c r="IZV163" s="41"/>
      <c r="IZW163" s="41"/>
      <c r="IZX163" s="41"/>
      <c r="IZY163" s="41"/>
      <c r="IZZ163" s="41"/>
      <c r="JAA163" s="41"/>
      <c r="JAB163" s="41"/>
      <c r="JAC163" s="41"/>
      <c r="JAD163" s="41"/>
      <c r="JAE163" s="41"/>
      <c r="JAF163" s="41"/>
      <c r="JAG163" s="41"/>
      <c r="JAH163" s="41"/>
      <c r="JAI163" s="41"/>
      <c r="JAJ163" s="41"/>
      <c r="JAK163" s="41"/>
      <c r="JAL163" s="41"/>
      <c r="JAM163" s="41"/>
      <c r="JAN163" s="41"/>
      <c r="JAO163" s="41"/>
      <c r="JAP163" s="41"/>
      <c r="JAQ163" s="41"/>
      <c r="JAR163" s="41"/>
      <c r="JAS163" s="41"/>
      <c r="JAT163" s="41"/>
      <c r="JAU163" s="41"/>
      <c r="JAV163" s="41"/>
      <c r="JAW163" s="41"/>
      <c r="JAX163" s="41"/>
      <c r="JAY163" s="41"/>
      <c r="JAZ163" s="41"/>
      <c r="JBA163" s="41"/>
      <c r="JBB163" s="41"/>
      <c r="JBC163" s="41"/>
      <c r="JBD163" s="41"/>
      <c r="JBE163" s="41"/>
      <c r="JBF163" s="41"/>
      <c r="JBG163" s="41"/>
      <c r="JBH163" s="41"/>
      <c r="JBI163" s="41"/>
      <c r="JBJ163" s="41"/>
      <c r="JBK163" s="41"/>
      <c r="JBL163" s="41"/>
      <c r="JBM163" s="41"/>
      <c r="JBN163" s="41"/>
      <c r="JBO163" s="41"/>
      <c r="JBP163" s="41"/>
      <c r="JBQ163" s="41"/>
      <c r="JBR163" s="41"/>
      <c r="JBS163" s="41"/>
      <c r="JBT163" s="41"/>
      <c r="JBU163" s="41"/>
      <c r="JBV163" s="41"/>
      <c r="JBW163" s="41"/>
      <c r="JBX163" s="41"/>
      <c r="JBY163" s="41"/>
      <c r="JBZ163" s="41"/>
      <c r="JCA163" s="41"/>
      <c r="JCB163" s="41"/>
      <c r="JCC163" s="41"/>
      <c r="JCD163" s="41"/>
      <c r="JCE163" s="41"/>
      <c r="JCF163" s="41"/>
      <c r="JCG163" s="41"/>
      <c r="JCH163" s="41"/>
      <c r="JCI163" s="41"/>
      <c r="JCJ163" s="41"/>
      <c r="JCK163" s="41"/>
      <c r="JCL163" s="41"/>
      <c r="JCM163" s="41"/>
      <c r="JCN163" s="41"/>
      <c r="JCO163" s="41"/>
      <c r="JCP163" s="41"/>
      <c r="JCQ163" s="41"/>
      <c r="JCR163" s="41"/>
      <c r="JCS163" s="41"/>
      <c r="JCT163" s="41"/>
      <c r="JCU163" s="41"/>
      <c r="JCV163" s="41"/>
      <c r="JCW163" s="41"/>
      <c r="JCX163" s="41"/>
      <c r="JCY163" s="41"/>
      <c r="JCZ163" s="41"/>
      <c r="JDA163" s="41"/>
      <c r="JDB163" s="41"/>
      <c r="JDC163" s="41"/>
      <c r="JDD163" s="41"/>
      <c r="JDE163" s="41"/>
      <c r="JDF163" s="41"/>
      <c r="JDG163" s="41"/>
      <c r="JDH163" s="41"/>
      <c r="JDI163" s="41"/>
      <c r="JDJ163" s="41"/>
      <c r="JDK163" s="41"/>
      <c r="JDL163" s="41"/>
      <c r="JDM163" s="41"/>
      <c r="JDN163" s="41"/>
      <c r="JDO163" s="41"/>
      <c r="JDP163" s="41"/>
      <c r="JDQ163" s="41"/>
      <c r="JDR163" s="41"/>
      <c r="JDS163" s="41"/>
      <c r="JDT163" s="41"/>
      <c r="JDU163" s="41"/>
      <c r="JDV163" s="41"/>
      <c r="JDW163" s="41"/>
      <c r="JDX163" s="41"/>
      <c r="JDY163" s="41"/>
      <c r="JDZ163" s="41"/>
      <c r="JEA163" s="41"/>
      <c r="JEB163" s="41"/>
      <c r="JEC163" s="41"/>
      <c r="JED163" s="41"/>
      <c r="JEE163" s="41"/>
      <c r="JEF163" s="41"/>
      <c r="JEG163" s="41"/>
      <c r="JEH163" s="41"/>
      <c r="JEI163" s="41"/>
      <c r="JEJ163" s="41"/>
      <c r="JEK163" s="41"/>
      <c r="JEL163" s="41"/>
      <c r="JEM163" s="41"/>
      <c r="JEN163" s="41"/>
      <c r="JEO163" s="41"/>
      <c r="JEP163" s="41"/>
      <c r="JEQ163" s="41"/>
      <c r="JER163" s="41"/>
      <c r="JES163" s="41"/>
      <c r="JET163" s="41"/>
      <c r="JEU163" s="41"/>
      <c r="JEV163" s="41"/>
      <c r="JEW163" s="41"/>
      <c r="JEX163" s="41"/>
      <c r="JEY163" s="41"/>
      <c r="JEZ163" s="41"/>
      <c r="JFA163" s="41"/>
      <c r="JFB163" s="41"/>
      <c r="JFC163" s="41"/>
      <c r="JFD163" s="41"/>
      <c r="JFE163" s="41"/>
      <c r="JFF163" s="41"/>
      <c r="JFG163" s="41"/>
      <c r="JFH163" s="41"/>
      <c r="JFI163" s="41"/>
      <c r="JFJ163" s="41"/>
      <c r="JFK163" s="41"/>
      <c r="JFL163" s="41"/>
      <c r="JFM163" s="41"/>
      <c r="JFN163" s="41"/>
      <c r="JFO163" s="41"/>
      <c r="JFP163" s="41"/>
      <c r="JFQ163" s="41"/>
      <c r="JFR163" s="41"/>
      <c r="JFS163" s="41"/>
      <c r="JFT163" s="41"/>
      <c r="JFU163" s="41"/>
      <c r="JFV163" s="41"/>
      <c r="JFW163" s="41"/>
      <c r="JFX163" s="41"/>
      <c r="JFY163" s="41"/>
      <c r="JFZ163" s="41"/>
      <c r="JGA163" s="41"/>
      <c r="JGB163" s="41"/>
      <c r="JGC163" s="41"/>
      <c r="JGD163" s="41"/>
      <c r="JGE163" s="41"/>
      <c r="JGF163" s="41"/>
      <c r="JGG163" s="41"/>
      <c r="JGH163" s="41"/>
      <c r="JGI163" s="41"/>
      <c r="JGJ163" s="41"/>
      <c r="JGK163" s="41"/>
      <c r="JGL163" s="41"/>
      <c r="JGM163" s="41"/>
      <c r="JGN163" s="41"/>
      <c r="JGO163" s="41"/>
      <c r="JGP163" s="41"/>
      <c r="JGQ163" s="41"/>
      <c r="JGR163" s="41"/>
      <c r="JGS163" s="41"/>
      <c r="JGT163" s="41"/>
      <c r="JGU163" s="41"/>
      <c r="JGV163" s="41"/>
      <c r="JGW163" s="41"/>
      <c r="JGX163" s="41"/>
      <c r="JGY163" s="41"/>
      <c r="JGZ163" s="41"/>
      <c r="JHA163" s="41"/>
      <c r="JHB163" s="41"/>
      <c r="JHC163" s="41"/>
      <c r="JHD163" s="41"/>
      <c r="JHE163" s="41"/>
      <c r="JHF163" s="41"/>
      <c r="JHG163" s="41"/>
      <c r="JHH163" s="41"/>
      <c r="JHI163" s="41"/>
      <c r="JHJ163" s="41"/>
      <c r="JHK163" s="41"/>
      <c r="JHL163" s="41"/>
      <c r="JHM163" s="41"/>
      <c r="JHN163" s="41"/>
      <c r="JHO163" s="41"/>
      <c r="JHP163" s="41"/>
      <c r="JHQ163" s="41"/>
      <c r="JHR163" s="41"/>
      <c r="JHS163" s="41"/>
      <c r="JHT163" s="41"/>
      <c r="JHU163" s="41"/>
      <c r="JHV163" s="41"/>
      <c r="JHW163" s="41"/>
      <c r="JHX163" s="41"/>
      <c r="JHY163" s="41"/>
      <c r="JHZ163" s="41"/>
      <c r="JIA163" s="41"/>
      <c r="JIB163" s="41"/>
      <c r="JIC163" s="41"/>
      <c r="JID163" s="41"/>
      <c r="JIE163" s="41"/>
      <c r="JIF163" s="41"/>
      <c r="JIG163" s="41"/>
      <c r="JIH163" s="41"/>
      <c r="JII163" s="41"/>
      <c r="JIJ163" s="41"/>
      <c r="JIK163" s="41"/>
      <c r="JIL163" s="41"/>
      <c r="JIM163" s="41"/>
      <c r="JIN163" s="41"/>
      <c r="JIO163" s="41"/>
      <c r="JIP163" s="41"/>
      <c r="JIQ163" s="41"/>
      <c r="JIR163" s="41"/>
      <c r="JIS163" s="41"/>
      <c r="JIT163" s="41"/>
      <c r="JIU163" s="41"/>
      <c r="JIV163" s="41"/>
      <c r="JIW163" s="41"/>
      <c r="JIX163" s="41"/>
      <c r="JIY163" s="41"/>
      <c r="JIZ163" s="41"/>
      <c r="JJA163" s="41"/>
      <c r="JJB163" s="41"/>
      <c r="JJC163" s="41"/>
      <c r="JJD163" s="41"/>
      <c r="JJE163" s="41"/>
      <c r="JJF163" s="41"/>
      <c r="JJG163" s="41"/>
      <c r="JJH163" s="41"/>
      <c r="JJI163" s="41"/>
      <c r="JJJ163" s="41"/>
      <c r="JJK163" s="41"/>
      <c r="JJL163" s="41"/>
      <c r="JJM163" s="41"/>
      <c r="JJN163" s="41"/>
      <c r="JJO163" s="41"/>
      <c r="JJP163" s="41"/>
      <c r="JJQ163" s="41"/>
      <c r="JJR163" s="41"/>
      <c r="JJS163" s="41"/>
      <c r="JJT163" s="41"/>
      <c r="JJU163" s="41"/>
      <c r="JJV163" s="41"/>
      <c r="JJW163" s="41"/>
      <c r="JJX163" s="41"/>
      <c r="JJY163" s="41"/>
      <c r="JJZ163" s="41"/>
      <c r="JKA163" s="41"/>
      <c r="JKB163" s="41"/>
      <c r="JKC163" s="41"/>
      <c r="JKD163" s="41"/>
      <c r="JKE163" s="41"/>
      <c r="JKF163" s="41"/>
      <c r="JKG163" s="41"/>
      <c r="JKH163" s="41"/>
      <c r="JKI163" s="41"/>
      <c r="JKJ163" s="41"/>
      <c r="JKK163" s="41"/>
      <c r="JKL163" s="41"/>
      <c r="JKM163" s="41"/>
      <c r="JKN163" s="41"/>
      <c r="JKO163" s="41"/>
      <c r="JKP163" s="41"/>
      <c r="JKQ163" s="41"/>
      <c r="JKR163" s="41"/>
      <c r="JKS163" s="41"/>
      <c r="JKT163" s="41"/>
      <c r="JKU163" s="41"/>
      <c r="JKV163" s="41"/>
      <c r="JKW163" s="41"/>
      <c r="JKX163" s="41"/>
      <c r="JKY163" s="41"/>
      <c r="JKZ163" s="41"/>
      <c r="JLA163" s="41"/>
      <c r="JLB163" s="41"/>
      <c r="JLC163" s="41"/>
      <c r="JLD163" s="41"/>
      <c r="JLE163" s="41"/>
      <c r="JLF163" s="41"/>
      <c r="JLG163" s="41"/>
      <c r="JLH163" s="41"/>
      <c r="JLI163" s="41"/>
      <c r="JLJ163" s="41"/>
      <c r="JLK163" s="41"/>
      <c r="JLL163" s="41"/>
      <c r="JLM163" s="41"/>
      <c r="JLN163" s="41"/>
      <c r="JLO163" s="41"/>
      <c r="JLP163" s="41"/>
      <c r="JLQ163" s="41"/>
      <c r="JLR163" s="41"/>
      <c r="JLS163" s="41"/>
      <c r="JLT163" s="41"/>
      <c r="JLU163" s="41"/>
      <c r="JLV163" s="41"/>
      <c r="JLW163" s="41"/>
      <c r="JLX163" s="41"/>
      <c r="JLY163" s="41"/>
      <c r="JLZ163" s="41"/>
      <c r="JMA163" s="41"/>
      <c r="JMB163" s="41"/>
      <c r="JMC163" s="41"/>
      <c r="JMD163" s="41"/>
      <c r="JME163" s="41"/>
      <c r="JMF163" s="41"/>
      <c r="JMG163" s="41"/>
      <c r="JMH163" s="41"/>
      <c r="JMI163" s="41"/>
      <c r="JMJ163" s="41"/>
      <c r="JMK163" s="41"/>
      <c r="JML163" s="41"/>
      <c r="JMM163" s="41"/>
      <c r="JMN163" s="41"/>
      <c r="JMO163" s="41"/>
      <c r="JMP163" s="41"/>
      <c r="JMQ163" s="41"/>
      <c r="JMR163" s="41"/>
      <c r="JMS163" s="41"/>
      <c r="JMT163" s="41"/>
      <c r="JMU163" s="41"/>
      <c r="JMV163" s="41"/>
      <c r="JMW163" s="41"/>
      <c r="JMX163" s="41"/>
      <c r="JMY163" s="41"/>
      <c r="JMZ163" s="41"/>
      <c r="JNA163" s="41"/>
      <c r="JNB163" s="41"/>
      <c r="JNC163" s="41"/>
      <c r="JND163" s="41"/>
      <c r="JNE163" s="41"/>
      <c r="JNF163" s="41"/>
      <c r="JNG163" s="41"/>
      <c r="JNH163" s="41"/>
      <c r="JNI163" s="41"/>
      <c r="JNJ163" s="41"/>
      <c r="JNK163" s="41"/>
      <c r="JNL163" s="41"/>
      <c r="JNM163" s="41"/>
      <c r="JNN163" s="41"/>
      <c r="JNO163" s="41"/>
      <c r="JNP163" s="41"/>
      <c r="JNQ163" s="41"/>
      <c r="JNR163" s="41"/>
      <c r="JNS163" s="41"/>
      <c r="JNT163" s="41"/>
      <c r="JNU163" s="41"/>
      <c r="JNV163" s="41"/>
      <c r="JNW163" s="41"/>
      <c r="JNX163" s="41"/>
      <c r="JNY163" s="41"/>
      <c r="JNZ163" s="41"/>
      <c r="JOA163" s="41"/>
      <c r="JOB163" s="41"/>
      <c r="JOC163" s="41"/>
      <c r="JOD163" s="41"/>
      <c r="JOE163" s="41"/>
      <c r="JOF163" s="41"/>
      <c r="JOG163" s="41"/>
      <c r="JOH163" s="41"/>
      <c r="JOI163" s="41"/>
      <c r="JOJ163" s="41"/>
      <c r="JOK163" s="41"/>
      <c r="JOL163" s="41"/>
      <c r="JOM163" s="41"/>
      <c r="JON163" s="41"/>
      <c r="JOO163" s="41"/>
      <c r="JOP163" s="41"/>
      <c r="JOQ163" s="41"/>
      <c r="JOR163" s="41"/>
      <c r="JOS163" s="41"/>
      <c r="JOT163" s="41"/>
      <c r="JOU163" s="41"/>
      <c r="JOV163" s="41"/>
      <c r="JOW163" s="41"/>
      <c r="JOX163" s="41"/>
      <c r="JOY163" s="41"/>
      <c r="JOZ163" s="41"/>
      <c r="JPA163" s="41"/>
      <c r="JPB163" s="41"/>
      <c r="JPC163" s="41"/>
      <c r="JPD163" s="41"/>
      <c r="JPE163" s="41"/>
      <c r="JPF163" s="41"/>
      <c r="JPG163" s="41"/>
      <c r="JPH163" s="41"/>
      <c r="JPI163" s="41"/>
      <c r="JPJ163" s="41"/>
      <c r="JPK163" s="41"/>
      <c r="JPL163" s="41"/>
      <c r="JPM163" s="41"/>
      <c r="JPN163" s="41"/>
      <c r="JPO163" s="41"/>
      <c r="JPP163" s="41"/>
      <c r="JPQ163" s="41"/>
      <c r="JPR163" s="41"/>
      <c r="JPS163" s="41"/>
      <c r="JPT163" s="41"/>
      <c r="JPU163" s="41"/>
      <c r="JPV163" s="41"/>
      <c r="JPW163" s="41"/>
      <c r="JPX163" s="41"/>
      <c r="JPY163" s="41"/>
      <c r="JPZ163" s="41"/>
      <c r="JQA163" s="41"/>
      <c r="JQB163" s="41"/>
      <c r="JQC163" s="41"/>
      <c r="JQD163" s="41"/>
      <c r="JQE163" s="41"/>
      <c r="JQF163" s="41"/>
      <c r="JQG163" s="41"/>
      <c r="JQH163" s="41"/>
      <c r="JQI163" s="41"/>
      <c r="JQJ163" s="41"/>
      <c r="JQK163" s="41"/>
      <c r="JQL163" s="41"/>
      <c r="JQM163" s="41"/>
      <c r="JQN163" s="41"/>
      <c r="JQO163" s="41"/>
      <c r="JQP163" s="41"/>
      <c r="JQQ163" s="41"/>
      <c r="JQR163" s="41"/>
      <c r="JQS163" s="41"/>
      <c r="JQT163" s="41"/>
      <c r="JQU163" s="41"/>
      <c r="JQV163" s="41"/>
      <c r="JQW163" s="41"/>
      <c r="JQX163" s="41"/>
      <c r="JQY163" s="41"/>
      <c r="JQZ163" s="41"/>
      <c r="JRA163" s="41"/>
      <c r="JRB163" s="41"/>
      <c r="JRC163" s="41"/>
      <c r="JRD163" s="41"/>
      <c r="JRE163" s="41"/>
      <c r="JRF163" s="41"/>
      <c r="JRG163" s="41"/>
      <c r="JRH163" s="41"/>
      <c r="JRI163" s="41"/>
      <c r="JRJ163" s="41"/>
      <c r="JRK163" s="41"/>
      <c r="JRL163" s="41"/>
      <c r="JRM163" s="41"/>
      <c r="JRN163" s="41"/>
      <c r="JRO163" s="41"/>
      <c r="JRP163" s="41"/>
      <c r="JRQ163" s="41"/>
      <c r="JRR163" s="41"/>
      <c r="JRS163" s="41"/>
      <c r="JRT163" s="41"/>
      <c r="JRU163" s="41"/>
      <c r="JRV163" s="41"/>
      <c r="JRW163" s="41"/>
      <c r="JRX163" s="41"/>
      <c r="JRY163" s="41"/>
      <c r="JRZ163" s="41"/>
      <c r="JSA163" s="41"/>
      <c r="JSB163" s="41"/>
      <c r="JSC163" s="41"/>
      <c r="JSD163" s="41"/>
      <c r="JSE163" s="41"/>
      <c r="JSF163" s="41"/>
      <c r="JSG163" s="41"/>
      <c r="JSH163" s="41"/>
      <c r="JSI163" s="41"/>
      <c r="JSJ163" s="41"/>
      <c r="JSK163" s="41"/>
      <c r="JSL163" s="41"/>
      <c r="JSM163" s="41"/>
      <c r="JSN163" s="41"/>
      <c r="JSO163" s="41"/>
      <c r="JSP163" s="41"/>
      <c r="JSQ163" s="41"/>
      <c r="JSR163" s="41"/>
      <c r="JSS163" s="41"/>
      <c r="JST163" s="41"/>
      <c r="JSU163" s="41"/>
      <c r="JSV163" s="41"/>
      <c r="JSW163" s="41"/>
      <c r="JSX163" s="41"/>
      <c r="JSY163" s="41"/>
      <c r="JSZ163" s="41"/>
      <c r="JTA163" s="41"/>
      <c r="JTB163" s="41"/>
      <c r="JTC163" s="41"/>
      <c r="JTD163" s="41"/>
      <c r="JTE163" s="41"/>
      <c r="JTF163" s="41"/>
      <c r="JTG163" s="41"/>
      <c r="JTH163" s="41"/>
      <c r="JTI163" s="41"/>
      <c r="JTJ163" s="41"/>
      <c r="JTK163" s="41"/>
      <c r="JTL163" s="41"/>
      <c r="JTM163" s="41"/>
      <c r="JTN163" s="41"/>
      <c r="JTO163" s="41"/>
      <c r="JTP163" s="41"/>
      <c r="JTQ163" s="41"/>
      <c r="JTR163" s="41"/>
      <c r="JTS163" s="41"/>
      <c r="JTT163" s="41"/>
      <c r="JTU163" s="41"/>
      <c r="JTV163" s="41"/>
      <c r="JTW163" s="41"/>
      <c r="JTX163" s="41"/>
      <c r="JTY163" s="41"/>
      <c r="JTZ163" s="41"/>
      <c r="JUA163" s="41"/>
      <c r="JUB163" s="41"/>
      <c r="JUC163" s="41"/>
      <c r="JUD163" s="41"/>
      <c r="JUE163" s="41"/>
      <c r="JUF163" s="41"/>
      <c r="JUG163" s="41"/>
      <c r="JUH163" s="41"/>
      <c r="JUI163" s="41"/>
      <c r="JUJ163" s="41"/>
      <c r="JUK163" s="41"/>
      <c r="JUL163" s="41"/>
      <c r="JUM163" s="41"/>
      <c r="JUN163" s="41"/>
      <c r="JUO163" s="41"/>
      <c r="JUP163" s="41"/>
      <c r="JUQ163" s="41"/>
      <c r="JUR163" s="41"/>
      <c r="JUS163" s="41"/>
      <c r="JUT163" s="41"/>
      <c r="JUU163" s="41"/>
      <c r="JUV163" s="41"/>
      <c r="JUW163" s="41"/>
      <c r="JUX163" s="41"/>
      <c r="JUY163" s="41"/>
      <c r="JUZ163" s="41"/>
      <c r="JVA163" s="41"/>
      <c r="JVB163" s="41"/>
      <c r="JVC163" s="41"/>
      <c r="JVD163" s="41"/>
      <c r="JVE163" s="41"/>
      <c r="JVF163" s="41"/>
      <c r="JVG163" s="41"/>
      <c r="JVH163" s="41"/>
      <c r="JVI163" s="41"/>
      <c r="JVJ163" s="41"/>
      <c r="JVK163" s="41"/>
      <c r="JVL163" s="41"/>
      <c r="JVM163" s="41"/>
      <c r="JVN163" s="41"/>
      <c r="JVO163" s="41"/>
      <c r="JVP163" s="41"/>
      <c r="JVQ163" s="41"/>
      <c r="JVR163" s="41"/>
      <c r="JVS163" s="41"/>
      <c r="JVT163" s="41"/>
      <c r="JVU163" s="41"/>
      <c r="JVV163" s="41"/>
      <c r="JVW163" s="41"/>
      <c r="JVX163" s="41"/>
      <c r="JVY163" s="41"/>
      <c r="JVZ163" s="41"/>
      <c r="JWA163" s="41"/>
      <c r="JWB163" s="41"/>
      <c r="JWC163" s="41"/>
      <c r="JWD163" s="41"/>
      <c r="JWE163" s="41"/>
      <c r="JWF163" s="41"/>
      <c r="JWG163" s="41"/>
      <c r="JWH163" s="41"/>
      <c r="JWI163" s="41"/>
      <c r="JWJ163" s="41"/>
      <c r="JWK163" s="41"/>
      <c r="JWL163" s="41"/>
      <c r="JWM163" s="41"/>
      <c r="JWN163" s="41"/>
      <c r="JWO163" s="41"/>
      <c r="JWP163" s="41"/>
      <c r="JWQ163" s="41"/>
      <c r="JWR163" s="41"/>
      <c r="JWS163" s="41"/>
      <c r="JWT163" s="41"/>
      <c r="JWU163" s="41"/>
      <c r="JWV163" s="41"/>
      <c r="JWW163" s="41"/>
      <c r="JWX163" s="41"/>
      <c r="JWY163" s="41"/>
      <c r="JWZ163" s="41"/>
      <c r="JXA163" s="41"/>
      <c r="JXB163" s="41"/>
      <c r="JXC163" s="41"/>
      <c r="JXD163" s="41"/>
      <c r="JXE163" s="41"/>
      <c r="JXF163" s="41"/>
      <c r="JXG163" s="41"/>
      <c r="JXH163" s="41"/>
      <c r="JXI163" s="41"/>
      <c r="JXJ163" s="41"/>
      <c r="JXK163" s="41"/>
      <c r="JXL163" s="41"/>
      <c r="JXM163" s="41"/>
      <c r="JXN163" s="41"/>
      <c r="JXO163" s="41"/>
      <c r="JXP163" s="41"/>
      <c r="JXQ163" s="41"/>
      <c r="JXR163" s="41"/>
      <c r="JXS163" s="41"/>
      <c r="JXT163" s="41"/>
      <c r="JXU163" s="41"/>
      <c r="JXV163" s="41"/>
      <c r="JXW163" s="41"/>
      <c r="JXX163" s="41"/>
      <c r="JXY163" s="41"/>
      <c r="JXZ163" s="41"/>
      <c r="JYA163" s="41"/>
      <c r="JYB163" s="41"/>
      <c r="JYC163" s="41"/>
      <c r="JYD163" s="41"/>
      <c r="JYE163" s="41"/>
      <c r="JYF163" s="41"/>
      <c r="JYG163" s="41"/>
      <c r="JYH163" s="41"/>
      <c r="JYI163" s="41"/>
      <c r="JYJ163" s="41"/>
      <c r="JYK163" s="41"/>
      <c r="JYL163" s="41"/>
      <c r="JYM163" s="41"/>
      <c r="JYN163" s="41"/>
      <c r="JYO163" s="41"/>
      <c r="JYP163" s="41"/>
      <c r="JYQ163" s="41"/>
      <c r="JYR163" s="41"/>
      <c r="JYS163" s="41"/>
      <c r="JYT163" s="41"/>
      <c r="JYU163" s="41"/>
      <c r="JYV163" s="41"/>
      <c r="JYW163" s="41"/>
      <c r="JYX163" s="41"/>
      <c r="JYY163" s="41"/>
      <c r="JYZ163" s="41"/>
      <c r="JZA163" s="41"/>
      <c r="JZB163" s="41"/>
      <c r="JZC163" s="41"/>
      <c r="JZD163" s="41"/>
      <c r="JZE163" s="41"/>
      <c r="JZF163" s="41"/>
      <c r="JZG163" s="41"/>
      <c r="JZH163" s="41"/>
      <c r="JZI163" s="41"/>
      <c r="JZJ163" s="41"/>
      <c r="JZK163" s="41"/>
      <c r="JZL163" s="41"/>
      <c r="JZM163" s="41"/>
      <c r="JZN163" s="41"/>
      <c r="JZO163" s="41"/>
      <c r="JZP163" s="41"/>
      <c r="JZQ163" s="41"/>
      <c r="JZR163" s="41"/>
      <c r="JZS163" s="41"/>
      <c r="JZT163" s="41"/>
      <c r="JZU163" s="41"/>
      <c r="JZV163" s="41"/>
      <c r="JZW163" s="41"/>
      <c r="JZX163" s="41"/>
      <c r="JZY163" s="41"/>
      <c r="JZZ163" s="41"/>
      <c r="KAA163" s="41"/>
      <c r="KAB163" s="41"/>
      <c r="KAC163" s="41"/>
      <c r="KAD163" s="41"/>
      <c r="KAE163" s="41"/>
      <c r="KAF163" s="41"/>
      <c r="KAG163" s="41"/>
      <c r="KAH163" s="41"/>
      <c r="KAI163" s="41"/>
      <c r="KAJ163" s="41"/>
      <c r="KAK163" s="41"/>
      <c r="KAL163" s="41"/>
      <c r="KAM163" s="41"/>
      <c r="KAN163" s="41"/>
      <c r="KAO163" s="41"/>
      <c r="KAP163" s="41"/>
      <c r="KAQ163" s="41"/>
      <c r="KAR163" s="41"/>
      <c r="KAS163" s="41"/>
      <c r="KAT163" s="41"/>
      <c r="KAU163" s="41"/>
      <c r="KAV163" s="41"/>
      <c r="KAW163" s="41"/>
      <c r="KAX163" s="41"/>
      <c r="KAY163" s="41"/>
      <c r="KAZ163" s="41"/>
      <c r="KBA163" s="41"/>
      <c r="KBB163" s="41"/>
      <c r="KBC163" s="41"/>
      <c r="KBD163" s="41"/>
      <c r="KBE163" s="41"/>
      <c r="KBF163" s="41"/>
      <c r="KBG163" s="41"/>
      <c r="KBH163" s="41"/>
      <c r="KBI163" s="41"/>
      <c r="KBJ163" s="41"/>
      <c r="KBK163" s="41"/>
      <c r="KBL163" s="41"/>
      <c r="KBM163" s="41"/>
      <c r="KBN163" s="41"/>
      <c r="KBO163" s="41"/>
      <c r="KBP163" s="41"/>
      <c r="KBQ163" s="41"/>
      <c r="KBR163" s="41"/>
      <c r="KBS163" s="41"/>
      <c r="KBT163" s="41"/>
      <c r="KBU163" s="41"/>
      <c r="KBV163" s="41"/>
      <c r="KBW163" s="41"/>
      <c r="KBX163" s="41"/>
      <c r="KBY163" s="41"/>
      <c r="KBZ163" s="41"/>
      <c r="KCA163" s="41"/>
      <c r="KCB163" s="41"/>
      <c r="KCC163" s="41"/>
      <c r="KCD163" s="41"/>
      <c r="KCE163" s="41"/>
      <c r="KCF163" s="41"/>
      <c r="KCG163" s="41"/>
      <c r="KCH163" s="41"/>
      <c r="KCI163" s="41"/>
      <c r="KCJ163" s="41"/>
      <c r="KCK163" s="41"/>
      <c r="KCL163" s="41"/>
      <c r="KCM163" s="41"/>
      <c r="KCN163" s="41"/>
      <c r="KCO163" s="41"/>
      <c r="KCP163" s="41"/>
      <c r="KCQ163" s="41"/>
      <c r="KCR163" s="41"/>
      <c r="KCS163" s="41"/>
      <c r="KCT163" s="41"/>
      <c r="KCU163" s="41"/>
      <c r="KCV163" s="41"/>
      <c r="KCW163" s="41"/>
      <c r="KCX163" s="41"/>
      <c r="KCY163" s="41"/>
      <c r="KCZ163" s="41"/>
      <c r="KDA163" s="41"/>
      <c r="KDB163" s="41"/>
      <c r="KDC163" s="41"/>
      <c r="KDD163" s="41"/>
      <c r="KDE163" s="41"/>
      <c r="KDF163" s="41"/>
      <c r="KDG163" s="41"/>
      <c r="KDH163" s="41"/>
      <c r="KDI163" s="41"/>
      <c r="KDJ163" s="41"/>
      <c r="KDK163" s="41"/>
      <c r="KDL163" s="41"/>
      <c r="KDM163" s="41"/>
      <c r="KDN163" s="41"/>
      <c r="KDO163" s="41"/>
      <c r="KDP163" s="41"/>
      <c r="KDQ163" s="41"/>
      <c r="KDR163" s="41"/>
      <c r="KDS163" s="41"/>
      <c r="KDT163" s="41"/>
      <c r="KDU163" s="41"/>
      <c r="KDV163" s="41"/>
      <c r="KDW163" s="41"/>
      <c r="KDX163" s="41"/>
      <c r="KDY163" s="41"/>
      <c r="KDZ163" s="41"/>
      <c r="KEA163" s="41"/>
      <c r="KEB163" s="41"/>
      <c r="KEC163" s="41"/>
      <c r="KED163" s="41"/>
      <c r="KEE163" s="41"/>
      <c r="KEF163" s="41"/>
      <c r="KEG163" s="41"/>
      <c r="KEH163" s="41"/>
      <c r="KEI163" s="41"/>
      <c r="KEJ163" s="41"/>
      <c r="KEK163" s="41"/>
      <c r="KEL163" s="41"/>
      <c r="KEM163" s="41"/>
      <c r="KEN163" s="41"/>
      <c r="KEO163" s="41"/>
      <c r="KEP163" s="41"/>
      <c r="KEQ163" s="41"/>
      <c r="KER163" s="41"/>
      <c r="KES163" s="41"/>
      <c r="KET163" s="41"/>
      <c r="KEU163" s="41"/>
      <c r="KEV163" s="41"/>
      <c r="KEW163" s="41"/>
      <c r="KEX163" s="41"/>
      <c r="KEY163" s="41"/>
      <c r="KEZ163" s="41"/>
      <c r="KFA163" s="41"/>
      <c r="KFB163" s="41"/>
      <c r="KFC163" s="41"/>
      <c r="KFD163" s="41"/>
      <c r="KFE163" s="41"/>
      <c r="KFF163" s="41"/>
      <c r="KFG163" s="41"/>
      <c r="KFH163" s="41"/>
      <c r="KFI163" s="41"/>
      <c r="KFJ163" s="41"/>
      <c r="KFK163" s="41"/>
      <c r="KFL163" s="41"/>
      <c r="KFM163" s="41"/>
      <c r="KFN163" s="41"/>
      <c r="KFO163" s="41"/>
      <c r="KFP163" s="41"/>
      <c r="KFQ163" s="41"/>
      <c r="KFR163" s="41"/>
      <c r="KFS163" s="41"/>
      <c r="KFT163" s="41"/>
      <c r="KFU163" s="41"/>
      <c r="KFV163" s="41"/>
      <c r="KFW163" s="41"/>
      <c r="KFX163" s="41"/>
      <c r="KFY163" s="41"/>
      <c r="KFZ163" s="41"/>
      <c r="KGA163" s="41"/>
      <c r="KGB163" s="41"/>
      <c r="KGC163" s="41"/>
      <c r="KGD163" s="41"/>
      <c r="KGE163" s="41"/>
      <c r="KGF163" s="41"/>
      <c r="KGG163" s="41"/>
      <c r="KGH163" s="41"/>
      <c r="KGI163" s="41"/>
      <c r="KGJ163" s="41"/>
      <c r="KGK163" s="41"/>
      <c r="KGL163" s="41"/>
      <c r="KGM163" s="41"/>
      <c r="KGN163" s="41"/>
      <c r="KGO163" s="41"/>
      <c r="KGP163" s="41"/>
      <c r="KGQ163" s="41"/>
      <c r="KGR163" s="41"/>
      <c r="KGS163" s="41"/>
      <c r="KGT163" s="41"/>
      <c r="KGU163" s="41"/>
      <c r="KGV163" s="41"/>
      <c r="KGW163" s="41"/>
      <c r="KGX163" s="41"/>
      <c r="KGY163" s="41"/>
      <c r="KGZ163" s="41"/>
      <c r="KHA163" s="41"/>
      <c r="KHB163" s="41"/>
      <c r="KHC163" s="41"/>
      <c r="KHD163" s="41"/>
      <c r="KHE163" s="41"/>
      <c r="KHF163" s="41"/>
      <c r="KHG163" s="41"/>
      <c r="KHH163" s="41"/>
      <c r="KHI163" s="41"/>
      <c r="KHJ163" s="41"/>
      <c r="KHK163" s="41"/>
      <c r="KHL163" s="41"/>
      <c r="KHM163" s="41"/>
      <c r="KHN163" s="41"/>
      <c r="KHO163" s="41"/>
      <c r="KHP163" s="41"/>
      <c r="KHQ163" s="41"/>
      <c r="KHR163" s="41"/>
      <c r="KHS163" s="41"/>
      <c r="KHT163" s="41"/>
      <c r="KHU163" s="41"/>
      <c r="KHV163" s="41"/>
      <c r="KHW163" s="41"/>
      <c r="KHX163" s="41"/>
      <c r="KHY163" s="41"/>
      <c r="KHZ163" s="41"/>
      <c r="KIA163" s="41"/>
      <c r="KIB163" s="41"/>
      <c r="KIC163" s="41"/>
      <c r="KID163" s="41"/>
      <c r="KIE163" s="41"/>
      <c r="KIF163" s="41"/>
      <c r="KIG163" s="41"/>
      <c r="KIH163" s="41"/>
      <c r="KII163" s="41"/>
      <c r="KIJ163" s="41"/>
      <c r="KIK163" s="41"/>
      <c r="KIL163" s="41"/>
      <c r="KIM163" s="41"/>
      <c r="KIN163" s="41"/>
      <c r="KIO163" s="41"/>
      <c r="KIP163" s="41"/>
      <c r="KIQ163" s="41"/>
      <c r="KIR163" s="41"/>
      <c r="KIS163" s="41"/>
      <c r="KIT163" s="41"/>
      <c r="KIU163" s="41"/>
      <c r="KIV163" s="41"/>
      <c r="KIW163" s="41"/>
      <c r="KIX163" s="41"/>
      <c r="KIY163" s="41"/>
      <c r="KIZ163" s="41"/>
      <c r="KJA163" s="41"/>
      <c r="KJB163" s="41"/>
      <c r="KJC163" s="41"/>
      <c r="KJD163" s="41"/>
      <c r="KJE163" s="41"/>
      <c r="KJF163" s="41"/>
      <c r="KJG163" s="41"/>
      <c r="KJH163" s="41"/>
      <c r="KJI163" s="41"/>
      <c r="KJJ163" s="41"/>
      <c r="KJK163" s="41"/>
      <c r="KJL163" s="41"/>
      <c r="KJM163" s="41"/>
      <c r="KJN163" s="41"/>
      <c r="KJO163" s="41"/>
      <c r="KJP163" s="41"/>
      <c r="KJQ163" s="41"/>
      <c r="KJR163" s="41"/>
      <c r="KJS163" s="41"/>
      <c r="KJT163" s="41"/>
      <c r="KJU163" s="41"/>
      <c r="KJV163" s="41"/>
      <c r="KJW163" s="41"/>
      <c r="KJX163" s="41"/>
      <c r="KJY163" s="41"/>
      <c r="KJZ163" s="41"/>
      <c r="KKA163" s="41"/>
      <c r="KKB163" s="41"/>
      <c r="KKC163" s="41"/>
      <c r="KKD163" s="41"/>
      <c r="KKE163" s="41"/>
      <c r="KKF163" s="41"/>
      <c r="KKG163" s="41"/>
      <c r="KKH163" s="41"/>
      <c r="KKI163" s="41"/>
      <c r="KKJ163" s="41"/>
      <c r="KKK163" s="41"/>
      <c r="KKL163" s="41"/>
      <c r="KKM163" s="41"/>
      <c r="KKN163" s="41"/>
      <c r="KKO163" s="41"/>
      <c r="KKP163" s="41"/>
      <c r="KKQ163" s="41"/>
      <c r="KKR163" s="41"/>
      <c r="KKS163" s="41"/>
      <c r="KKT163" s="41"/>
      <c r="KKU163" s="41"/>
      <c r="KKV163" s="41"/>
      <c r="KKW163" s="41"/>
      <c r="KKX163" s="41"/>
      <c r="KKY163" s="41"/>
      <c r="KKZ163" s="41"/>
      <c r="KLA163" s="41"/>
      <c r="KLB163" s="41"/>
      <c r="KLC163" s="41"/>
      <c r="KLD163" s="41"/>
      <c r="KLE163" s="41"/>
      <c r="KLF163" s="41"/>
      <c r="KLG163" s="41"/>
      <c r="KLH163" s="41"/>
      <c r="KLI163" s="41"/>
      <c r="KLJ163" s="41"/>
      <c r="KLK163" s="41"/>
      <c r="KLL163" s="41"/>
      <c r="KLM163" s="41"/>
      <c r="KLN163" s="41"/>
      <c r="KLO163" s="41"/>
      <c r="KLP163" s="41"/>
      <c r="KLQ163" s="41"/>
      <c r="KLR163" s="41"/>
      <c r="KLS163" s="41"/>
      <c r="KLT163" s="41"/>
      <c r="KLU163" s="41"/>
      <c r="KLV163" s="41"/>
      <c r="KLW163" s="41"/>
      <c r="KLX163" s="41"/>
      <c r="KLY163" s="41"/>
      <c r="KLZ163" s="41"/>
      <c r="KMA163" s="41"/>
      <c r="KMB163" s="41"/>
      <c r="KMC163" s="41"/>
      <c r="KMD163" s="41"/>
      <c r="KME163" s="41"/>
      <c r="KMF163" s="41"/>
      <c r="KMG163" s="41"/>
      <c r="KMH163" s="41"/>
      <c r="KMI163" s="41"/>
      <c r="KMJ163" s="41"/>
      <c r="KMK163" s="41"/>
      <c r="KML163" s="41"/>
      <c r="KMM163" s="41"/>
      <c r="KMN163" s="41"/>
      <c r="KMO163" s="41"/>
      <c r="KMP163" s="41"/>
      <c r="KMQ163" s="41"/>
      <c r="KMR163" s="41"/>
      <c r="KMS163" s="41"/>
      <c r="KMT163" s="41"/>
      <c r="KMU163" s="41"/>
      <c r="KMV163" s="41"/>
      <c r="KMW163" s="41"/>
      <c r="KMX163" s="41"/>
      <c r="KMY163" s="41"/>
      <c r="KMZ163" s="41"/>
      <c r="KNA163" s="41"/>
      <c r="KNB163" s="41"/>
      <c r="KNC163" s="41"/>
      <c r="KND163" s="41"/>
      <c r="KNE163" s="41"/>
      <c r="KNF163" s="41"/>
      <c r="KNG163" s="41"/>
      <c r="KNH163" s="41"/>
      <c r="KNI163" s="41"/>
      <c r="KNJ163" s="41"/>
      <c r="KNK163" s="41"/>
      <c r="KNL163" s="41"/>
      <c r="KNM163" s="41"/>
      <c r="KNN163" s="41"/>
      <c r="KNO163" s="41"/>
      <c r="KNP163" s="41"/>
      <c r="KNQ163" s="41"/>
      <c r="KNR163" s="41"/>
      <c r="KNS163" s="41"/>
      <c r="KNT163" s="41"/>
      <c r="KNU163" s="41"/>
      <c r="KNV163" s="41"/>
      <c r="KNW163" s="41"/>
      <c r="KNX163" s="41"/>
      <c r="KNY163" s="41"/>
      <c r="KNZ163" s="41"/>
      <c r="KOA163" s="41"/>
      <c r="KOB163" s="41"/>
      <c r="KOC163" s="41"/>
      <c r="KOD163" s="41"/>
      <c r="KOE163" s="41"/>
      <c r="KOF163" s="41"/>
      <c r="KOG163" s="41"/>
      <c r="KOH163" s="41"/>
      <c r="KOI163" s="41"/>
      <c r="KOJ163" s="41"/>
      <c r="KOK163" s="41"/>
      <c r="KOL163" s="41"/>
      <c r="KOM163" s="41"/>
      <c r="KON163" s="41"/>
      <c r="KOO163" s="41"/>
      <c r="KOP163" s="41"/>
      <c r="KOQ163" s="41"/>
      <c r="KOR163" s="41"/>
      <c r="KOS163" s="41"/>
      <c r="KOT163" s="41"/>
      <c r="KOU163" s="41"/>
      <c r="KOV163" s="41"/>
      <c r="KOW163" s="41"/>
      <c r="KOX163" s="41"/>
      <c r="KOY163" s="41"/>
      <c r="KOZ163" s="41"/>
      <c r="KPA163" s="41"/>
      <c r="KPB163" s="41"/>
      <c r="KPC163" s="41"/>
      <c r="KPD163" s="41"/>
      <c r="KPE163" s="41"/>
      <c r="KPF163" s="41"/>
      <c r="KPG163" s="41"/>
      <c r="KPH163" s="41"/>
      <c r="KPI163" s="41"/>
      <c r="KPJ163" s="41"/>
      <c r="KPK163" s="41"/>
      <c r="KPL163" s="41"/>
      <c r="KPM163" s="41"/>
      <c r="KPN163" s="41"/>
      <c r="KPO163" s="41"/>
      <c r="KPP163" s="41"/>
      <c r="KPQ163" s="41"/>
      <c r="KPR163" s="41"/>
      <c r="KPS163" s="41"/>
      <c r="KPT163" s="41"/>
      <c r="KPU163" s="41"/>
      <c r="KPV163" s="41"/>
      <c r="KPW163" s="41"/>
      <c r="KPX163" s="41"/>
      <c r="KPY163" s="41"/>
      <c r="KPZ163" s="41"/>
      <c r="KQA163" s="41"/>
      <c r="KQB163" s="41"/>
      <c r="KQC163" s="41"/>
      <c r="KQD163" s="41"/>
      <c r="KQE163" s="41"/>
      <c r="KQF163" s="41"/>
      <c r="KQG163" s="41"/>
      <c r="KQH163" s="41"/>
      <c r="KQI163" s="41"/>
      <c r="KQJ163" s="41"/>
      <c r="KQK163" s="41"/>
      <c r="KQL163" s="41"/>
      <c r="KQM163" s="41"/>
      <c r="KQN163" s="41"/>
      <c r="KQO163" s="41"/>
      <c r="KQP163" s="41"/>
      <c r="KQQ163" s="41"/>
      <c r="KQR163" s="41"/>
      <c r="KQS163" s="41"/>
      <c r="KQT163" s="41"/>
      <c r="KQU163" s="41"/>
      <c r="KQV163" s="41"/>
      <c r="KQW163" s="41"/>
      <c r="KQX163" s="41"/>
      <c r="KQY163" s="41"/>
      <c r="KQZ163" s="41"/>
      <c r="KRA163" s="41"/>
      <c r="KRB163" s="41"/>
      <c r="KRC163" s="41"/>
      <c r="KRD163" s="41"/>
      <c r="KRE163" s="41"/>
      <c r="KRF163" s="41"/>
      <c r="KRG163" s="41"/>
      <c r="KRH163" s="41"/>
      <c r="KRI163" s="41"/>
      <c r="KRJ163" s="41"/>
      <c r="KRK163" s="41"/>
      <c r="KRL163" s="41"/>
      <c r="KRM163" s="41"/>
      <c r="KRN163" s="41"/>
      <c r="KRO163" s="41"/>
      <c r="KRP163" s="41"/>
      <c r="KRQ163" s="41"/>
      <c r="KRR163" s="41"/>
      <c r="KRS163" s="41"/>
      <c r="KRT163" s="41"/>
      <c r="KRU163" s="41"/>
      <c r="KRV163" s="41"/>
      <c r="KRW163" s="41"/>
      <c r="KRX163" s="41"/>
      <c r="KRY163" s="41"/>
      <c r="KRZ163" s="41"/>
      <c r="KSA163" s="41"/>
      <c r="KSB163" s="41"/>
      <c r="KSC163" s="41"/>
      <c r="KSD163" s="41"/>
      <c r="KSE163" s="41"/>
      <c r="KSF163" s="41"/>
      <c r="KSG163" s="41"/>
      <c r="KSH163" s="41"/>
      <c r="KSI163" s="41"/>
      <c r="KSJ163" s="41"/>
      <c r="KSK163" s="41"/>
      <c r="KSL163" s="41"/>
      <c r="KSM163" s="41"/>
      <c r="KSN163" s="41"/>
      <c r="KSO163" s="41"/>
      <c r="KSP163" s="41"/>
      <c r="KSQ163" s="41"/>
      <c r="KSR163" s="41"/>
      <c r="KSS163" s="41"/>
      <c r="KST163" s="41"/>
      <c r="KSU163" s="41"/>
      <c r="KSV163" s="41"/>
      <c r="KSW163" s="41"/>
      <c r="KSX163" s="41"/>
      <c r="KSY163" s="41"/>
      <c r="KSZ163" s="41"/>
      <c r="KTA163" s="41"/>
      <c r="KTB163" s="41"/>
      <c r="KTC163" s="41"/>
      <c r="KTD163" s="41"/>
      <c r="KTE163" s="41"/>
      <c r="KTF163" s="41"/>
      <c r="KTG163" s="41"/>
      <c r="KTH163" s="41"/>
      <c r="KTI163" s="41"/>
      <c r="KTJ163" s="41"/>
      <c r="KTK163" s="41"/>
      <c r="KTL163" s="41"/>
      <c r="KTM163" s="41"/>
      <c r="KTN163" s="41"/>
      <c r="KTO163" s="41"/>
      <c r="KTP163" s="41"/>
      <c r="KTQ163" s="41"/>
      <c r="KTR163" s="41"/>
      <c r="KTS163" s="41"/>
      <c r="KTT163" s="41"/>
      <c r="KTU163" s="41"/>
      <c r="KTV163" s="41"/>
      <c r="KTW163" s="41"/>
      <c r="KTX163" s="41"/>
      <c r="KTY163" s="41"/>
      <c r="KTZ163" s="41"/>
      <c r="KUA163" s="41"/>
      <c r="KUB163" s="41"/>
      <c r="KUC163" s="41"/>
      <c r="KUD163" s="41"/>
      <c r="KUE163" s="41"/>
      <c r="KUF163" s="41"/>
      <c r="KUG163" s="41"/>
      <c r="KUH163" s="41"/>
      <c r="KUI163" s="41"/>
      <c r="KUJ163" s="41"/>
      <c r="KUK163" s="41"/>
      <c r="KUL163" s="41"/>
      <c r="KUM163" s="41"/>
      <c r="KUN163" s="41"/>
      <c r="KUO163" s="41"/>
      <c r="KUP163" s="41"/>
      <c r="KUQ163" s="41"/>
      <c r="KUR163" s="41"/>
      <c r="KUS163" s="41"/>
      <c r="KUT163" s="41"/>
      <c r="KUU163" s="41"/>
      <c r="KUV163" s="41"/>
      <c r="KUW163" s="41"/>
      <c r="KUX163" s="41"/>
      <c r="KUY163" s="41"/>
      <c r="KUZ163" s="41"/>
      <c r="KVA163" s="41"/>
      <c r="KVB163" s="41"/>
      <c r="KVC163" s="41"/>
      <c r="KVD163" s="41"/>
      <c r="KVE163" s="41"/>
      <c r="KVF163" s="41"/>
      <c r="KVG163" s="41"/>
      <c r="KVH163" s="41"/>
      <c r="KVI163" s="41"/>
      <c r="KVJ163" s="41"/>
      <c r="KVK163" s="41"/>
      <c r="KVL163" s="41"/>
      <c r="KVM163" s="41"/>
      <c r="KVN163" s="41"/>
      <c r="KVO163" s="41"/>
      <c r="KVP163" s="41"/>
      <c r="KVQ163" s="41"/>
      <c r="KVR163" s="41"/>
      <c r="KVS163" s="41"/>
      <c r="KVT163" s="41"/>
      <c r="KVU163" s="41"/>
      <c r="KVV163" s="41"/>
      <c r="KVW163" s="41"/>
      <c r="KVX163" s="41"/>
      <c r="KVY163" s="41"/>
      <c r="KVZ163" s="41"/>
      <c r="KWA163" s="41"/>
      <c r="KWB163" s="41"/>
      <c r="KWC163" s="41"/>
      <c r="KWD163" s="41"/>
      <c r="KWE163" s="41"/>
      <c r="KWF163" s="41"/>
      <c r="KWG163" s="41"/>
      <c r="KWH163" s="41"/>
      <c r="KWI163" s="41"/>
      <c r="KWJ163" s="41"/>
      <c r="KWK163" s="41"/>
      <c r="KWL163" s="41"/>
      <c r="KWM163" s="41"/>
      <c r="KWN163" s="41"/>
      <c r="KWO163" s="41"/>
      <c r="KWP163" s="41"/>
      <c r="KWQ163" s="41"/>
      <c r="KWR163" s="41"/>
      <c r="KWS163" s="41"/>
      <c r="KWT163" s="41"/>
      <c r="KWU163" s="41"/>
      <c r="KWV163" s="41"/>
      <c r="KWW163" s="41"/>
      <c r="KWX163" s="41"/>
      <c r="KWY163" s="41"/>
      <c r="KWZ163" s="41"/>
      <c r="KXA163" s="41"/>
      <c r="KXB163" s="41"/>
      <c r="KXC163" s="41"/>
      <c r="KXD163" s="41"/>
      <c r="KXE163" s="41"/>
      <c r="KXF163" s="41"/>
      <c r="KXG163" s="41"/>
      <c r="KXH163" s="41"/>
      <c r="KXI163" s="41"/>
      <c r="KXJ163" s="41"/>
      <c r="KXK163" s="41"/>
      <c r="KXL163" s="41"/>
      <c r="KXM163" s="41"/>
      <c r="KXN163" s="41"/>
      <c r="KXO163" s="41"/>
      <c r="KXP163" s="41"/>
      <c r="KXQ163" s="41"/>
      <c r="KXR163" s="41"/>
      <c r="KXS163" s="41"/>
      <c r="KXT163" s="41"/>
      <c r="KXU163" s="41"/>
      <c r="KXV163" s="41"/>
      <c r="KXW163" s="41"/>
      <c r="KXX163" s="41"/>
      <c r="KXY163" s="41"/>
      <c r="KXZ163" s="41"/>
      <c r="KYA163" s="41"/>
      <c r="KYB163" s="41"/>
      <c r="KYC163" s="41"/>
      <c r="KYD163" s="41"/>
      <c r="KYE163" s="41"/>
      <c r="KYF163" s="41"/>
      <c r="KYG163" s="41"/>
      <c r="KYH163" s="41"/>
      <c r="KYI163" s="41"/>
      <c r="KYJ163" s="41"/>
      <c r="KYK163" s="41"/>
      <c r="KYL163" s="41"/>
      <c r="KYM163" s="41"/>
      <c r="KYN163" s="41"/>
      <c r="KYO163" s="41"/>
      <c r="KYP163" s="41"/>
      <c r="KYQ163" s="41"/>
      <c r="KYR163" s="41"/>
      <c r="KYS163" s="41"/>
      <c r="KYT163" s="41"/>
      <c r="KYU163" s="41"/>
      <c r="KYV163" s="41"/>
      <c r="KYW163" s="41"/>
      <c r="KYX163" s="41"/>
      <c r="KYY163" s="41"/>
      <c r="KYZ163" s="41"/>
      <c r="KZA163" s="41"/>
      <c r="KZB163" s="41"/>
      <c r="KZC163" s="41"/>
      <c r="KZD163" s="41"/>
      <c r="KZE163" s="41"/>
      <c r="KZF163" s="41"/>
      <c r="KZG163" s="41"/>
      <c r="KZH163" s="41"/>
      <c r="KZI163" s="41"/>
      <c r="KZJ163" s="41"/>
      <c r="KZK163" s="41"/>
      <c r="KZL163" s="41"/>
      <c r="KZM163" s="41"/>
      <c r="KZN163" s="41"/>
      <c r="KZO163" s="41"/>
      <c r="KZP163" s="41"/>
      <c r="KZQ163" s="41"/>
      <c r="KZR163" s="41"/>
      <c r="KZS163" s="41"/>
      <c r="KZT163" s="41"/>
      <c r="KZU163" s="41"/>
      <c r="KZV163" s="41"/>
      <c r="KZW163" s="41"/>
      <c r="KZX163" s="41"/>
      <c r="KZY163" s="41"/>
      <c r="KZZ163" s="41"/>
      <c r="LAA163" s="41"/>
      <c r="LAB163" s="41"/>
      <c r="LAC163" s="41"/>
      <c r="LAD163" s="41"/>
      <c r="LAE163" s="41"/>
      <c r="LAF163" s="41"/>
      <c r="LAG163" s="41"/>
      <c r="LAH163" s="41"/>
      <c r="LAI163" s="41"/>
      <c r="LAJ163" s="41"/>
      <c r="LAK163" s="41"/>
      <c r="LAL163" s="41"/>
      <c r="LAM163" s="41"/>
      <c r="LAN163" s="41"/>
      <c r="LAO163" s="41"/>
      <c r="LAP163" s="41"/>
      <c r="LAQ163" s="41"/>
      <c r="LAR163" s="41"/>
      <c r="LAS163" s="41"/>
      <c r="LAT163" s="41"/>
      <c r="LAU163" s="41"/>
      <c r="LAV163" s="41"/>
      <c r="LAW163" s="41"/>
      <c r="LAX163" s="41"/>
      <c r="LAY163" s="41"/>
      <c r="LAZ163" s="41"/>
      <c r="LBA163" s="41"/>
      <c r="LBB163" s="41"/>
      <c r="LBC163" s="41"/>
      <c r="LBD163" s="41"/>
      <c r="LBE163" s="41"/>
      <c r="LBF163" s="41"/>
      <c r="LBG163" s="41"/>
      <c r="LBH163" s="41"/>
      <c r="LBI163" s="41"/>
      <c r="LBJ163" s="41"/>
      <c r="LBK163" s="41"/>
      <c r="LBL163" s="41"/>
      <c r="LBM163" s="41"/>
      <c r="LBN163" s="41"/>
      <c r="LBO163" s="41"/>
      <c r="LBP163" s="41"/>
      <c r="LBQ163" s="41"/>
      <c r="LBR163" s="41"/>
      <c r="LBS163" s="41"/>
      <c r="LBT163" s="41"/>
      <c r="LBU163" s="41"/>
      <c r="LBV163" s="41"/>
      <c r="LBW163" s="41"/>
      <c r="LBX163" s="41"/>
      <c r="LBY163" s="41"/>
      <c r="LBZ163" s="41"/>
      <c r="LCA163" s="41"/>
      <c r="LCB163" s="41"/>
      <c r="LCC163" s="41"/>
      <c r="LCD163" s="41"/>
      <c r="LCE163" s="41"/>
      <c r="LCF163" s="41"/>
      <c r="LCG163" s="41"/>
      <c r="LCH163" s="41"/>
      <c r="LCI163" s="41"/>
      <c r="LCJ163" s="41"/>
      <c r="LCK163" s="41"/>
      <c r="LCL163" s="41"/>
      <c r="LCM163" s="41"/>
      <c r="LCN163" s="41"/>
      <c r="LCO163" s="41"/>
      <c r="LCP163" s="41"/>
      <c r="LCQ163" s="41"/>
      <c r="LCR163" s="41"/>
      <c r="LCS163" s="41"/>
      <c r="LCT163" s="41"/>
      <c r="LCU163" s="41"/>
      <c r="LCV163" s="41"/>
      <c r="LCW163" s="41"/>
      <c r="LCX163" s="41"/>
      <c r="LCY163" s="41"/>
      <c r="LCZ163" s="41"/>
      <c r="LDA163" s="41"/>
      <c r="LDB163" s="41"/>
      <c r="LDC163" s="41"/>
      <c r="LDD163" s="41"/>
      <c r="LDE163" s="41"/>
      <c r="LDF163" s="41"/>
      <c r="LDG163" s="41"/>
      <c r="LDH163" s="41"/>
      <c r="LDI163" s="41"/>
      <c r="LDJ163" s="41"/>
      <c r="LDK163" s="41"/>
      <c r="LDL163" s="41"/>
      <c r="LDM163" s="41"/>
      <c r="LDN163" s="41"/>
      <c r="LDO163" s="41"/>
      <c r="LDP163" s="41"/>
      <c r="LDQ163" s="41"/>
      <c r="LDR163" s="41"/>
      <c r="LDS163" s="41"/>
      <c r="LDT163" s="41"/>
      <c r="LDU163" s="41"/>
      <c r="LDV163" s="41"/>
      <c r="LDW163" s="41"/>
      <c r="LDX163" s="41"/>
      <c r="LDY163" s="41"/>
      <c r="LDZ163" s="41"/>
      <c r="LEA163" s="41"/>
      <c r="LEB163" s="41"/>
      <c r="LEC163" s="41"/>
      <c r="LED163" s="41"/>
      <c r="LEE163" s="41"/>
      <c r="LEF163" s="41"/>
      <c r="LEG163" s="41"/>
      <c r="LEH163" s="41"/>
      <c r="LEI163" s="41"/>
      <c r="LEJ163" s="41"/>
      <c r="LEK163" s="41"/>
      <c r="LEL163" s="41"/>
      <c r="LEM163" s="41"/>
      <c r="LEN163" s="41"/>
      <c r="LEO163" s="41"/>
      <c r="LEP163" s="41"/>
      <c r="LEQ163" s="41"/>
      <c r="LER163" s="41"/>
      <c r="LES163" s="41"/>
      <c r="LET163" s="41"/>
      <c r="LEU163" s="41"/>
      <c r="LEV163" s="41"/>
      <c r="LEW163" s="41"/>
      <c r="LEX163" s="41"/>
      <c r="LEY163" s="41"/>
      <c r="LEZ163" s="41"/>
      <c r="LFA163" s="41"/>
      <c r="LFB163" s="41"/>
      <c r="LFC163" s="41"/>
      <c r="LFD163" s="41"/>
      <c r="LFE163" s="41"/>
      <c r="LFF163" s="41"/>
      <c r="LFG163" s="41"/>
      <c r="LFH163" s="41"/>
      <c r="LFI163" s="41"/>
      <c r="LFJ163" s="41"/>
      <c r="LFK163" s="41"/>
      <c r="LFL163" s="41"/>
      <c r="LFM163" s="41"/>
      <c r="LFN163" s="41"/>
      <c r="LFO163" s="41"/>
      <c r="LFP163" s="41"/>
      <c r="LFQ163" s="41"/>
      <c r="LFR163" s="41"/>
      <c r="LFS163" s="41"/>
      <c r="LFT163" s="41"/>
      <c r="LFU163" s="41"/>
      <c r="LFV163" s="41"/>
      <c r="LFW163" s="41"/>
      <c r="LFX163" s="41"/>
      <c r="LFY163" s="41"/>
      <c r="LFZ163" s="41"/>
      <c r="LGA163" s="41"/>
      <c r="LGB163" s="41"/>
      <c r="LGC163" s="41"/>
      <c r="LGD163" s="41"/>
      <c r="LGE163" s="41"/>
      <c r="LGF163" s="41"/>
      <c r="LGG163" s="41"/>
      <c r="LGH163" s="41"/>
      <c r="LGI163" s="41"/>
      <c r="LGJ163" s="41"/>
      <c r="LGK163" s="41"/>
      <c r="LGL163" s="41"/>
      <c r="LGM163" s="41"/>
      <c r="LGN163" s="41"/>
      <c r="LGO163" s="41"/>
      <c r="LGP163" s="41"/>
      <c r="LGQ163" s="41"/>
      <c r="LGR163" s="41"/>
      <c r="LGS163" s="41"/>
      <c r="LGT163" s="41"/>
      <c r="LGU163" s="41"/>
      <c r="LGV163" s="41"/>
      <c r="LGW163" s="41"/>
      <c r="LGX163" s="41"/>
      <c r="LGY163" s="41"/>
      <c r="LGZ163" s="41"/>
      <c r="LHA163" s="41"/>
      <c r="LHB163" s="41"/>
      <c r="LHC163" s="41"/>
      <c r="LHD163" s="41"/>
      <c r="LHE163" s="41"/>
      <c r="LHF163" s="41"/>
      <c r="LHG163" s="41"/>
      <c r="LHH163" s="41"/>
      <c r="LHI163" s="41"/>
      <c r="LHJ163" s="41"/>
      <c r="LHK163" s="41"/>
      <c r="LHL163" s="41"/>
      <c r="LHM163" s="41"/>
      <c r="LHN163" s="41"/>
      <c r="LHO163" s="41"/>
      <c r="LHP163" s="41"/>
      <c r="LHQ163" s="41"/>
      <c r="LHR163" s="41"/>
      <c r="LHS163" s="41"/>
      <c r="LHT163" s="41"/>
      <c r="LHU163" s="41"/>
      <c r="LHV163" s="41"/>
      <c r="LHW163" s="41"/>
      <c r="LHX163" s="41"/>
      <c r="LHY163" s="41"/>
      <c r="LHZ163" s="41"/>
      <c r="LIA163" s="41"/>
      <c r="LIB163" s="41"/>
      <c r="LIC163" s="41"/>
      <c r="LID163" s="41"/>
      <c r="LIE163" s="41"/>
      <c r="LIF163" s="41"/>
      <c r="LIG163" s="41"/>
      <c r="LIH163" s="41"/>
      <c r="LII163" s="41"/>
      <c r="LIJ163" s="41"/>
      <c r="LIK163" s="41"/>
      <c r="LIL163" s="41"/>
      <c r="LIM163" s="41"/>
      <c r="LIN163" s="41"/>
      <c r="LIO163" s="41"/>
      <c r="LIP163" s="41"/>
      <c r="LIQ163" s="41"/>
      <c r="LIR163" s="41"/>
      <c r="LIS163" s="41"/>
      <c r="LIT163" s="41"/>
      <c r="LIU163" s="41"/>
      <c r="LIV163" s="41"/>
      <c r="LIW163" s="41"/>
      <c r="LIX163" s="41"/>
      <c r="LIY163" s="41"/>
      <c r="LIZ163" s="41"/>
      <c r="LJA163" s="41"/>
      <c r="LJB163" s="41"/>
      <c r="LJC163" s="41"/>
      <c r="LJD163" s="41"/>
      <c r="LJE163" s="41"/>
      <c r="LJF163" s="41"/>
      <c r="LJG163" s="41"/>
      <c r="LJH163" s="41"/>
      <c r="LJI163" s="41"/>
      <c r="LJJ163" s="41"/>
      <c r="LJK163" s="41"/>
      <c r="LJL163" s="41"/>
      <c r="LJM163" s="41"/>
      <c r="LJN163" s="41"/>
      <c r="LJO163" s="41"/>
      <c r="LJP163" s="41"/>
      <c r="LJQ163" s="41"/>
      <c r="LJR163" s="41"/>
      <c r="LJS163" s="41"/>
      <c r="LJT163" s="41"/>
      <c r="LJU163" s="41"/>
      <c r="LJV163" s="41"/>
      <c r="LJW163" s="41"/>
      <c r="LJX163" s="41"/>
      <c r="LJY163" s="41"/>
      <c r="LJZ163" s="41"/>
      <c r="LKA163" s="41"/>
      <c r="LKB163" s="41"/>
      <c r="LKC163" s="41"/>
      <c r="LKD163" s="41"/>
      <c r="LKE163" s="41"/>
      <c r="LKF163" s="41"/>
      <c r="LKG163" s="41"/>
      <c r="LKH163" s="41"/>
      <c r="LKI163" s="41"/>
      <c r="LKJ163" s="41"/>
      <c r="LKK163" s="41"/>
      <c r="LKL163" s="41"/>
      <c r="LKM163" s="41"/>
      <c r="LKN163" s="41"/>
      <c r="LKO163" s="41"/>
      <c r="LKP163" s="41"/>
      <c r="LKQ163" s="41"/>
      <c r="LKR163" s="41"/>
      <c r="LKS163" s="41"/>
      <c r="LKT163" s="41"/>
      <c r="LKU163" s="41"/>
      <c r="LKV163" s="41"/>
      <c r="LKW163" s="41"/>
      <c r="LKX163" s="41"/>
      <c r="LKY163" s="41"/>
      <c r="LKZ163" s="41"/>
      <c r="LLA163" s="41"/>
      <c r="LLB163" s="41"/>
      <c r="LLC163" s="41"/>
      <c r="LLD163" s="41"/>
      <c r="LLE163" s="41"/>
      <c r="LLF163" s="41"/>
      <c r="LLG163" s="41"/>
      <c r="LLH163" s="41"/>
      <c r="LLI163" s="41"/>
      <c r="LLJ163" s="41"/>
      <c r="LLK163" s="41"/>
      <c r="LLL163" s="41"/>
      <c r="LLM163" s="41"/>
      <c r="LLN163" s="41"/>
      <c r="LLO163" s="41"/>
      <c r="LLP163" s="41"/>
      <c r="LLQ163" s="41"/>
      <c r="LLR163" s="41"/>
      <c r="LLS163" s="41"/>
      <c r="LLT163" s="41"/>
      <c r="LLU163" s="41"/>
      <c r="LLV163" s="41"/>
      <c r="LLW163" s="41"/>
      <c r="LLX163" s="41"/>
      <c r="LLY163" s="41"/>
      <c r="LLZ163" s="41"/>
      <c r="LMA163" s="41"/>
      <c r="LMB163" s="41"/>
      <c r="LMC163" s="41"/>
      <c r="LMD163" s="41"/>
      <c r="LME163" s="41"/>
      <c r="LMF163" s="41"/>
      <c r="LMG163" s="41"/>
      <c r="LMH163" s="41"/>
      <c r="LMI163" s="41"/>
      <c r="LMJ163" s="41"/>
      <c r="LMK163" s="41"/>
      <c r="LML163" s="41"/>
      <c r="LMM163" s="41"/>
      <c r="LMN163" s="41"/>
      <c r="LMO163" s="41"/>
      <c r="LMP163" s="41"/>
      <c r="LMQ163" s="41"/>
      <c r="LMR163" s="41"/>
      <c r="LMS163" s="41"/>
      <c r="LMT163" s="41"/>
      <c r="LMU163" s="41"/>
      <c r="LMV163" s="41"/>
      <c r="LMW163" s="41"/>
      <c r="LMX163" s="41"/>
      <c r="LMY163" s="41"/>
      <c r="LMZ163" s="41"/>
      <c r="LNA163" s="41"/>
      <c r="LNB163" s="41"/>
      <c r="LNC163" s="41"/>
      <c r="LND163" s="41"/>
      <c r="LNE163" s="41"/>
      <c r="LNF163" s="41"/>
      <c r="LNG163" s="41"/>
      <c r="LNH163" s="41"/>
      <c r="LNI163" s="41"/>
      <c r="LNJ163" s="41"/>
      <c r="LNK163" s="41"/>
      <c r="LNL163" s="41"/>
      <c r="LNM163" s="41"/>
      <c r="LNN163" s="41"/>
      <c r="LNO163" s="41"/>
      <c r="LNP163" s="41"/>
      <c r="LNQ163" s="41"/>
      <c r="LNR163" s="41"/>
      <c r="LNS163" s="41"/>
      <c r="LNT163" s="41"/>
      <c r="LNU163" s="41"/>
      <c r="LNV163" s="41"/>
      <c r="LNW163" s="41"/>
      <c r="LNX163" s="41"/>
      <c r="LNY163" s="41"/>
      <c r="LNZ163" s="41"/>
      <c r="LOA163" s="41"/>
      <c r="LOB163" s="41"/>
      <c r="LOC163" s="41"/>
      <c r="LOD163" s="41"/>
      <c r="LOE163" s="41"/>
      <c r="LOF163" s="41"/>
      <c r="LOG163" s="41"/>
      <c r="LOH163" s="41"/>
      <c r="LOI163" s="41"/>
      <c r="LOJ163" s="41"/>
      <c r="LOK163" s="41"/>
      <c r="LOL163" s="41"/>
      <c r="LOM163" s="41"/>
      <c r="LON163" s="41"/>
      <c r="LOO163" s="41"/>
      <c r="LOP163" s="41"/>
      <c r="LOQ163" s="41"/>
      <c r="LOR163" s="41"/>
      <c r="LOS163" s="41"/>
      <c r="LOT163" s="41"/>
      <c r="LOU163" s="41"/>
      <c r="LOV163" s="41"/>
      <c r="LOW163" s="41"/>
      <c r="LOX163" s="41"/>
      <c r="LOY163" s="41"/>
      <c r="LOZ163" s="41"/>
      <c r="LPA163" s="41"/>
      <c r="LPB163" s="41"/>
      <c r="LPC163" s="41"/>
      <c r="LPD163" s="41"/>
      <c r="LPE163" s="41"/>
      <c r="LPF163" s="41"/>
      <c r="LPG163" s="41"/>
      <c r="LPH163" s="41"/>
      <c r="LPI163" s="41"/>
      <c r="LPJ163" s="41"/>
      <c r="LPK163" s="41"/>
      <c r="LPL163" s="41"/>
      <c r="LPM163" s="41"/>
      <c r="LPN163" s="41"/>
      <c r="LPO163" s="41"/>
      <c r="LPP163" s="41"/>
      <c r="LPQ163" s="41"/>
      <c r="LPR163" s="41"/>
      <c r="LPS163" s="41"/>
      <c r="LPT163" s="41"/>
      <c r="LPU163" s="41"/>
      <c r="LPV163" s="41"/>
      <c r="LPW163" s="41"/>
      <c r="LPX163" s="41"/>
      <c r="LPY163" s="41"/>
      <c r="LPZ163" s="41"/>
      <c r="LQA163" s="41"/>
      <c r="LQB163" s="41"/>
      <c r="LQC163" s="41"/>
      <c r="LQD163" s="41"/>
      <c r="LQE163" s="41"/>
      <c r="LQF163" s="41"/>
      <c r="LQG163" s="41"/>
      <c r="LQH163" s="41"/>
      <c r="LQI163" s="41"/>
      <c r="LQJ163" s="41"/>
      <c r="LQK163" s="41"/>
      <c r="LQL163" s="41"/>
      <c r="LQM163" s="41"/>
      <c r="LQN163" s="41"/>
      <c r="LQO163" s="41"/>
      <c r="LQP163" s="41"/>
      <c r="LQQ163" s="41"/>
      <c r="LQR163" s="41"/>
      <c r="LQS163" s="41"/>
      <c r="LQT163" s="41"/>
      <c r="LQU163" s="41"/>
      <c r="LQV163" s="41"/>
      <c r="LQW163" s="41"/>
      <c r="LQX163" s="41"/>
      <c r="LQY163" s="41"/>
      <c r="LQZ163" s="41"/>
      <c r="LRA163" s="41"/>
      <c r="LRB163" s="41"/>
      <c r="LRC163" s="41"/>
      <c r="LRD163" s="41"/>
      <c r="LRE163" s="41"/>
      <c r="LRF163" s="41"/>
      <c r="LRG163" s="41"/>
      <c r="LRH163" s="41"/>
      <c r="LRI163" s="41"/>
      <c r="LRJ163" s="41"/>
      <c r="LRK163" s="41"/>
      <c r="LRL163" s="41"/>
      <c r="LRM163" s="41"/>
      <c r="LRN163" s="41"/>
      <c r="LRO163" s="41"/>
      <c r="LRP163" s="41"/>
      <c r="LRQ163" s="41"/>
      <c r="LRR163" s="41"/>
      <c r="LRS163" s="41"/>
      <c r="LRT163" s="41"/>
      <c r="LRU163" s="41"/>
      <c r="LRV163" s="41"/>
      <c r="LRW163" s="41"/>
      <c r="LRX163" s="41"/>
      <c r="LRY163" s="41"/>
      <c r="LRZ163" s="41"/>
      <c r="LSA163" s="41"/>
      <c r="LSB163" s="41"/>
      <c r="LSC163" s="41"/>
      <c r="LSD163" s="41"/>
      <c r="LSE163" s="41"/>
      <c r="LSF163" s="41"/>
      <c r="LSG163" s="41"/>
      <c r="LSH163" s="41"/>
      <c r="LSI163" s="41"/>
      <c r="LSJ163" s="41"/>
      <c r="LSK163" s="41"/>
      <c r="LSL163" s="41"/>
      <c r="LSM163" s="41"/>
      <c r="LSN163" s="41"/>
      <c r="LSO163" s="41"/>
      <c r="LSP163" s="41"/>
      <c r="LSQ163" s="41"/>
      <c r="LSR163" s="41"/>
      <c r="LSS163" s="41"/>
      <c r="LST163" s="41"/>
      <c r="LSU163" s="41"/>
      <c r="LSV163" s="41"/>
      <c r="LSW163" s="41"/>
      <c r="LSX163" s="41"/>
      <c r="LSY163" s="41"/>
      <c r="LSZ163" s="41"/>
      <c r="LTA163" s="41"/>
      <c r="LTB163" s="41"/>
      <c r="LTC163" s="41"/>
      <c r="LTD163" s="41"/>
      <c r="LTE163" s="41"/>
      <c r="LTF163" s="41"/>
      <c r="LTG163" s="41"/>
      <c r="LTH163" s="41"/>
      <c r="LTI163" s="41"/>
      <c r="LTJ163" s="41"/>
      <c r="LTK163" s="41"/>
      <c r="LTL163" s="41"/>
      <c r="LTM163" s="41"/>
      <c r="LTN163" s="41"/>
      <c r="LTO163" s="41"/>
      <c r="LTP163" s="41"/>
      <c r="LTQ163" s="41"/>
      <c r="LTR163" s="41"/>
      <c r="LTS163" s="41"/>
      <c r="LTT163" s="41"/>
      <c r="LTU163" s="41"/>
      <c r="LTV163" s="41"/>
      <c r="LTW163" s="41"/>
      <c r="LTX163" s="41"/>
      <c r="LTY163" s="41"/>
      <c r="LTZ163" s="41"/>
      <c r="LUA163" s="41"/>
      <c r="LUB163" s="41"/>
      <c r="LUC163" s="41"/>
      <c r="LUD163" s="41"/>
      <c r="LUE163" s="41"/>
      <c r="LUF163" s="41"/>
      <c r="LUG163" s="41"/>
      <c r="LUH163" s="41"/>
      <c r="LUI163" s="41"/>
      <c r="LUJ163" s="41"/>
      <c r="LUK163" s="41"/>
      <c r="LUL163" s="41"/>
      <c r="LUM163" s="41"/>
      <c r="LUN163" s="41"/>
      <c r="LUO163" s="41"/>
      <c r="LUP163" s="41"/>
      <c r="LUQ163" s="41"/>
      <c r="LUR163" s="41"/>
      <c r="LUS163" s="41"/>
      <c r="LUT163" s="41"/>
      <c r="LUU163" s="41"/>
      <c r="LUV163" s="41"/>
      <c r="LUW163" s="41"/>
      <c r="LUX163" s="41"/>
      <c r="LUY163" s="41"/>
      <c r="LUZ163" s="41"/>
      <c r="LVA163" s="41"/>
      <c r="LVB163" s="41"/>
      <c r="LVC163" s="41"/>
      <c r="LVD163" s="41"/>
      <c r="LVE163" s="41"/>
      <c r="LVF163" s="41"/>
      <c r="LVG163" s="41"/>
      <c r="LVH163" s="41"/>
      <c r="LVI163" s="41"/>
      <c r="LVJ163" s="41"/>
      <c r="LVK163" s="41"/>
      <c r="LVL163" s="41"/>
      <c r="LVM163" s="41"/>
      <c r="LVN163" s="41"/>
      <c r="LVO163" s="41"/>
      <c r="LVP163" s="41"/>
      <c r="LVQ163" s="41"/>
      <c r="LVR163" s="41"/>
      <c r="LVS163" s="41"/>
      <c r="LVT163" s="41"/>
      <c r="LVU163" s="41"/>
      <c r="LVV163" s="41"/>
      <c r="LVW163" s="41"/>
      <c r="LVX163" s="41"/>
      <c r="LVY163" s="41"/>
      <c r="LVZ163" s="41"/>
      <c r="LWA163" s="41"/>
      <c r="LWB163" s="41"/>
      <c r="LWC163" s="41"/>
      <c r="LWD163" s="41"/>
      <c r="LWE163" s="41"/>
      <c r="LWF163" s="41"/>
      <c r="LWG163" s="41"/>
      <c r="LWH163" s="41"/>
      <c r="LWI163" s="41"/>
      <c r="LWJ163" s="41"/>
      <c r="LWK163" s="41"/>
      <c r="LWL163" s="41"/>
      <c r="LWM163" s="41"/>
      <c r="LWN163" s="41"/>
      <c r="LWO163" s="41"/>
      <c r="LWP163" s="41"/>
      <c r="LWQ163" s="41"/>
      <c r="LWR163" s="41"/>
      <c r="LWS163" s="41"/>
      <c r="LWT163" s="41"/>
      <c r="LWU163" s="41"/>
      <c r="LWV163" s="41"/>
      <c r="LWW163" s="41"/>
      <c r="LWX163" s="41"/>
      <c r="LWY163" s="41"/>
      <c r="LWZ163" s="41"/>
      <c r="LXA163" s="41"/>
      <c r="LXB163" s="41"/>
      <c r="LXC163" s="41"/>
      <c r="LXD163" s="41"/>
      <c r="LXE163" s="41"/>
      <c r="LXF163" s="41"/>
      <c r="LXG163" s="41"/>
      <c r="LXH163" s="41"/>
      <c r="LXI163" s="41"/>
      <c r="LXJ163" s="41"/>
      <c r="LXK163" s="41"/>
      <c r="LXL163" s="41"/>
      <c r="LXM163" s="41"/>
      <c r="LXN163" s="41"/>
      <c r="LXO163" s="41"/>
      <c r="LXP163" s="41"/>
      <c r="LXQ163" s="41"/>
      <c r="LXR163" s="41"/>
      <c r="LXS163" s="41"/>
      <c r="LXT163" s="41"/>
      <c r="LXU163" s="41"/>
      <c r="LXV163" s="41"/>
      <c r="LXW163" s="41"/>
      <c r="LXX163" s="41"/>
      <c r="LXY163" s="41"/>
      <c r="LXZ163" s="41"/>
      <c r="LYA163" s="41"/>
      <c r="LYB163" s="41"/>
      <c r="LYC163" s="41"/>
      <c r="LYD163" s="41"/>
      <c r="LYE163" s="41"/>
      <c r="LYF163" s="41"/>
      <c r="LYG163" s="41"/>
      <c r="LYH163" s="41"/>
      <c r="LYI163" s="41"/>
      <c r="LYJ163" s="41"/>
      <c r="LYK163" s="41"/>
      <c r="LYL163" s="41"/>
      <c r="LYM163" s="41"/>
      <c r="LYN163" s="41"/>
      <c r="LYO163" s="41"/>
      <c r="LYP163" s="41"/>
      <c r="LYQ163" s="41"/>
      <c r="LYR163" s="41"/>
      <c r="LYS163" s="41"/>
      <c r="LYT163" s="41"/>
      <c r="LYU163" s="41"/>
      <c r="LYV163" s="41"/>
      <c r="LYW163" s="41"/>
      <c r="LYX163" s="41"/>
      <c r="LYY163" s="41"/>
      <c r="LYZ163" s="41"/>
      <c r="LZA163" s="41"/>
      <c r="LZB163" s="41"/>
      <c r="LZC163" s="41"/>
      <c r="LZD163" s="41"/>
      <c r="LZE163" s="41"/>
      <c r="LZF163" s="41"/>
      <c r="LZG163" s="41"/>
      <c r="LZH163" s="41"/>
      <c r="LZI163" s="41"/>
      <c r="LZJ163" s="41"/>
      <c r="LZK163" s="41"/>
      <c r="LZL163" s="41"/>
      <c r="LZM163" s="41"/>
      <c r="LZN163" s="41"/>
      <c r="LZO163" s="41"/>
      <c r="LZP163" s="41"/>
      <c r="LZQ163" s="41"/>
      <c r="LZR163" s="41"/>
      <c r="LZS163" s="41"/>
      <c r="LZT163" s="41"/>
      <c r="LZU163" s="41"/>
      <c r="LZV163" s="41"/>
      <c r="LZW163" s="41"/>
      <c r="LZX163" s="41"/>
      <c r="LZY163" s="41"/>
      <c r="LZZ163" s="41"/>
      <c r="MAA163" s="41"/>
      <c r="MAB163" s="41"/>
      <c r="MAC163" s="41"/>
      <c r="MAD163" s="41"/>
      <c r="MAE163" s="41"/>
      <c r="MAF163" s="41"/>
      <c r="MAG163" s="41"/>
      <c r="MAH163" s="41"/>
      <c r="MAI163" s="41"/>
      <c r="MAJ163" s="41"/>
      <c r="MAK163" s="41"/>
      <c r="MAL163" s="41"/>
      <c r="MAM163" s="41"/>
      <c r="MAN163" s="41"/>
      <c r="MAO163" s="41"/>
      <c r="MAP163" s="41"/>
      <c r="MAQ163" s="41"/>
      <c r="MAR163" s="41"/>
      <c r="MAS163" s="41"/>
      <c r="MAT163" s="41"/>
      <c r="MAU163" s="41"/>
      <c r="MAV163" s="41"/>
      <c r="MAW163" s="41"/>
      <c r="MAX163" s="41"/>
      <c r="MAY163" s="41"/>
      <c r="MAZ163" s="41"/>
      <c r="MBA163" s="41"/>
      <c r="MBB163" s="41"/>
      <c r="MBC163" s="41"/>
      <c r="MBD163" s="41"/>
      <c r="MBE163" s="41"/>
      <c r="MBF163" s="41"/>
      <c r="MBG163" s="41"/>
      <c r="MBH163" s="41"/>
      <c r="MBI163" s="41"/>
      <c r="MBJ163" s="41"/>
      <c r="MBK163" s="41"/>
      <c r="MBL163" s="41"/>
      <c r="MBM163" s="41"/>
      <c r="MBN163" s="41"/>
      <c r="MBO163" s="41"/>
      <c r="MBP163" s="41"/>
      <c r="MBQ163" s="41"/>
      <c r="MBR163" s="41"/>
      <c r="MBS163" s="41"/>
      <c r="MBT163" s="41"/>
      <c r="MBU163" s="41"/>
      <c r="MBV163" s="41"/>
      <c r="MBW163" s="41"/>
      <c r="MBX163" s="41"/>
      <c r="MBY163" s="41"/>
      <c r="MBZ163" s="41"/>
      <c r="MCA163" s="41"/>
      <c r="MCB163" s="41"/>
      <c r="MCC163" s="41"/>
      <c r="MCD163" s="41"/>
      <c r="MCE163" s="41"/>
      <c r="MCF163" s="41"/>
      <c r="MCG163" s="41"/>
      <c r="MCH163" s="41"/>
      <c r="MCI163" s="41"/>
      <c r="MCJ163" s="41"/>
      <c r="MCK163" s="41"/>
      <c r="MCL163" s="41"/>
      <c r="MCM163" s="41"/>
      <c r="MCN163" s="41"/>
      <c r="MCO163" s="41"/>
      <c r="MCP163" s="41"/>
      <c r="MCQ163" s="41"/>
      <c r="MCR163" s="41"/>
      <c r="MCS163" s="41"/>
      <c r="MCT163" s="41"/>
      <c r="MCU163" s="41"/>
      <c r="MCV163" s="41"/>
      <c r="MCW163" s="41"/>
      <c r="MCX163" s="41"/>
      <c r="MCY163" s="41"/>
      <c r="MCZ163" s="41"/>
      <c r="MDA163" s="41"/>
      <c r="MDB163" s="41"/>
      <c r="MDC163" s="41"/>
      <c r="MDD163" s="41"/>
      <c r="MDE163" s="41"/>
      <c r="MDF163" s="41"/>
      <c r="MDG163" s="41"/>
      <c r="MDH163" s="41"/>
      <c r="MDI163" s="41"/>
      <c r="MDJ163" s="41"/>
      <c r="MDK163" s="41"/>
      <c r="MDL163" s="41"/>
      <c r="MDM163" s="41"/>
      <c r="MDN163" s="41"/>
      <c r="MDO163" s="41"/>
      <c r="MDP163" s="41"/>
      <c r="MDQ163" s="41"/>
      <c r="MDR163" s="41"/>
      <c r="MDS163" s="41"/>
      <c r="MDT163" s="41"/>
      <c r="MDU163" s="41"/>
      <c r="MDV163" s="41"/>
      <c r="MDW163" s="41"/>
      <c r="MDX163" s="41"/>
      <c r="MDY163" s="41"/>
      <c r="MDZ163" s="41"/>
      <c r="MEA163" s="41"/>
      <c r="MEB163" s="41"/>
      <c r="MEC163" s="41"/>
      <c r="MED163" s="41"/>
      <c r="MEE163" s="41"/>
      <c r="MEF163" s="41"/>
      <c r="MEG163" s="41"/>
      <c r="MEH163" s="41"/>
      <c r="MEI163" s="41"/>
      <c r="MEJ163" s="41"/>
      <c r="MEK163" s="41"/>
      <c r="MEL163" s="41"/>
      <c r="MEM163" s="41"/>
      <c r="MEN163" s="41"/>
      <c r="MEO163" s="41"/>
      <c r="MEP163" s="41"/>
      <c r="MEQ163" s="41"/>
      <c r="MER163" s="41"/>
      <c r="MES163" s="41"/>
      <c r="MET163" s="41"/>
      <c r="MEU163" s="41"/>
      <c r="MEV163" s="41"/>
      <c r="MEW163" s="41"/>
      <c r="MEX163" s="41"/>
      <c r="MEY163" s="41"/>
      <c r="MEZ163" s="41"/>
      <c r="MFA163" s="41"/>
      <c r="MFB163" s="41"/>
      <c r="MFC163" s="41"/>
      <c r="MFD163" s="41"/>
      <c r="MFE163" s="41"/>
      <c r="MFF163" s="41"/>
      <c r="MFG163" s="41"/>
      <c r="MFH163" s="41"/>
      <c r="MFI163" s="41"/>
      <c r="MFJ163" s="41"/>
      <c r="MFK163" s="41"/>
      <c r="MFL163" s="41"/>
      <c r="MFM163" s="41"/>
      <c r="MFN163" s="41"/>
      <c r="MFO163" s="41"/>
      <c r="MFP163" s="41"/>
      <c r="MFQ163" s="41"/>
      <c r="MFR163" s="41"/>
      <c r="MFS163" s="41"/>
      <c r="MFT163" s="41"/>
      <c r="MFU163" s="41"/>
      <c r="MFV163" s="41"/>
      <c r="MFW163" s="41"/>
      <c r="MFX163" s="41"/>
      <c r="MFY163" s="41"/>
      <c r="MFZ163" s="41"/>
      <c r="MGA163" s="41"/>
      <c r="MGB163" s="41"/>
      <c r="MGC163" s="41"/>
      <c r="MGD163" s="41"/>
      <c r="MGE163" s="41"/>
      <c r="MGF163" s="41"/>
      <c r="MGG163" s="41"/>
      <c r="MGH163" s="41"/>
      <c r="MGI163" s="41"/>
      <c r="MGJ163" s="41"/>
      <c r="MGK163" s="41"/>
      <c r="MGL163" s="41"/>
      <c r="MGM163" s="41"/>
      <c r="MGN163" s="41"/>
      <c r="MGO163" s="41"/>
      <c r="MGP163" s="41"/>
      <c r="MGQ163" s="41"/>
      <c r="MGR163" s="41"/>
      <c r="MGS163" s="41"/>
      <c r="MGT163" s="41"/>
      <c r="MGU163" s="41"/>
      <c r="MGV163" s="41"/>
      <c r="MGW163" s="41"/>
      <c r="MGX163" s="41"/>
      <c r="MGY163" s="41"/>
      <c r="MGZ163" s="41"/>
      <c r="MHA163" s="41"/>
      <c r="MHB163" s="41"/>
      <c r="MHC163" s="41"/>
      <c r="MHD163" s="41"/>
      <c r="MHE163" s="41"/>
      <c r="MHF163" s="41"/>
      <c r="MHG163" s="41"/>
      <c r="MHH163" s="41"/>
      <c r="MHI163" s="41"/>
      <c r="MHJ163" s="41"/>
      <c r="MHK163" s="41"/>
      <c r="MHL163" s="41"/>
      <c r="MHM163" s="41"/>
      <c r="MHN163" s="41"/>
      <c r="MHO163" s="41"/>
      <c r="MHP163" s="41"/>
      <c r="MHQ163" s="41"/>
      <c r="MHR163" s="41"/>
      <c r="MHS163" s="41"/>
      <c r="MHT163" s="41"/>
      <c r="MHU163" s="41"/>
      <c r="MHV163" s="41"/>
      <c r="MHW163" s="41"/>
      <c r="MHX163" s="41"/>
      <c r="MHY163" s="41"/>
      <c r="MHZ163" s="41"/>
      <c r="MIA163" s="41"/>
      <c r="MIB163" s="41"/>
      <c r="MIC163" s="41"/>
      <c r="MID163" s="41"/>
      <c r="MIE163" s="41"/>
      <c r="MIF163" s="41"/>
      <c r="MIG163" s="41"/>
      <c r="MIH163" s="41"/>
      <c r="MII163" s="41"/>
      <c r="MIJ163" s="41"/>
      <c r="MIK163" s="41"/>
      <c r="MIL163" s="41"/>
      <c r="MIM163" s="41"/>
      <c r="MIN163" s="41"/>
      <c r="MIO163" s="41"/>
      <c r="MIP163" s="41"/>
      <c r="MIQ163" s="41"/>
      <c r="MIR163" s="41"/>
      <c r="MIS163" s="41"/>
      <c r="MIT163" s="41"/>
      <c r="MIU163" s="41"/>
      <c r="MIV163" s="41"/>
      <c r="MIW163" s="41"/>
      <c r="MIX163" s="41"/>
      <c r="MIY163" s="41"/>
      <c r="MIZ163" s="41"/>
      <c r="MJA163" s="41"/>
      <c r="MJB163" s="41"/>
      <c r="MJC163" s="41"/>
      <c r="MJD163" s="41"/>
      <c r="MJE163" s="41"/>
      <c r="MJF163" s="41"/>
      <c r="MJG163" s="41"/>
      <c r="MJH163" s="41"/>
      <c r="MJI163" s="41"/>
      <c r="MJJ163" s="41"/>
      <c r="MJK163" s="41"/>
      <c r="MJL163" s="41"/>
      <c r="MJM163" s="41"/>
      <c r="MJN163" s="41"/>
      <c r="MJO163" s="41"/>
      <c r="MJP163" s="41"/>
      <c r="MJQ163" s="41"/>
      <c r="MJR163" s="41"/>
      <c r="MJS163" s="41"/>
      <c r="MJT163" s="41"/>
      <c r="MJU163" s="41"/>
      <c r="MJV163" s="41"/>
      <c r="MJW163" s="41"/>
      <c r="MJX163" s="41"/>
      <c r="MJY163" s="41"/>
      <c r="MJZ163" s="41"/>
      <c r="MKA163" s="41"/>
      <c r="MKB163" s="41"/>
      <c r="MKC163" s="41"/>
      <c r="MKD163" s="41"/>
      <c r="MKE163" s="41"/>
      <c r="MKF163" s="41"/>
      <c r="MKG163" s="41"/>
      <c r="MKH163" s="41"/>
      <c r="MKI163" s="41"/>
      <c r="MKJ163" s="41"/>
      <c r="MKK163" s="41"/>
      <c r="MKL163" s="41"/>
      <c r="MKM163" s="41"/>
      <c r="MKN163" s="41"/>
      <c r="MKO163" s="41"/>
      <c r="MKP163" s="41"/>
      <c r="MKQ163" s="41"/>
      <c r="MKR163" s="41"/>
      <c r="MKS163" s="41"/>
      <c r="MKT163" s="41"/>
      <c r="MKU163" s="41"/>
      <c r="MKV163" s="41"/>
      <c r="MKW163" s="41"/>
      <c r="MKX163" s="41"/>
      <c r="MKY163" s="41"/>
      <c r="MKZ163" s="41"/>
      <c r="MLA163" s="41"/>
      <c r="MLB163" s="41"/>
      <c r="MLC163" s="41"/>
      <c r="MLD163" s="41"/>
      <c r="MLE163" s="41"/>
      <c r="MLF163" s="41"/>
      <c r="MLG163" s="41"/>
      <c r="MLH163" s="41"/>
      <c r="MLI163" s="41"/>
      <c r="MLJ163" s="41"/>
      <c r="MLK163" s="41"/>
      <c r="MLL163" s="41"/>
      <c r="MLM163" s="41"/>
      <c r="MLN163" s="41"/>
      <c r="MLO163" s="41"/>
      <c r="MLP163" s="41"/>
      <c r="MLQ163" s="41"/>
      <c r="MLR163" s="41"/>
      <c r="MLS163" s="41"/>
      <c r="MLT163" s="41"/>
      <c r="MLU163" s="41"/>
      <c r="MLV163" s="41"/>
      <c r="MLW163" s="41"/>
      <c r="MLX163" s="41"/>
      <c r="MLY163" s="41"/>
      <c r="MLZ163" s="41"/>
      <c r="MMA163" s="41"/>
      <c r="MMB163" s="41"/>
      <c r="MMC163" s="41"/>
      <c r="MMD163" s="41"/>
      <c r="MME163" s="41"/>
      <c r="MMF163" s="41"/>
      <c r="MMG163" s="41"/>
      <c r="MMH163" s="41"/>
      <c r="MMI163" s="41"/>
      <c r="MMJ163" s="41"/>
      <c r="MMK163" s="41"/>
      <c r="MML163" s="41"/>
      <c r="MMM163" s="41"/>
      <c r="MMN163" s="41"/>
      <c r="MMO163" s="41"/>
      <c r="MMP163" s="41"/>
      <c r="MMQ163" s="41"/>
      <c r="MMR163" s="41"/>
      <c r="MMS163" s="41"/>
      <c r="MMT163" s="41"/>
      <c r="MMU163" s="41"/>
      <c r="MMV163" s="41"/>
      <c r="MMW163" s="41"/>
      <c r="MMX163" s="41"/>
      <c r="MMY163" s="41"/>
      <c r="MMZ163" s="41"/>
      <c r="MNA163" s="41"/>
      <c r="MNB163" s="41"/>
      <c r="MNC163" s="41"/>
      <c r="MND163" s="41"/>
      <c r="MNE163" s="41"/>
      <c r="MNF163" s="41"/>
      <c r="MNG163" s="41"/>
      <c r="MNH163" s="41"/>
      <c r="MNI163" s="41"/>
      <c r="MNJ163" s="41"/>
      <c r="MNK163" s="41"/>
      <c r="MNL163" s="41"/>
      <c r="MNM163" s="41"/>
      <c r="MNN163" s="41"/>
      <c r="MNO163" s="41"/>
      <c r="MNP163" s="41"/>
      <c r="MNQ163" s="41"/>
      <c r="MNR163" s="41"/>
      <c r="MNS163" s="41"/>
      <c r="MNT163" s="41"/>
      <c r="MNU163" s="41"/>
      <c r="MNV163" s="41"/>
      <c r="MNW163" s="41"/>
      <c r="MNX163" s="41"/>
      <c r="MNY163" s="41"/>
      <c r="MNZ163" s="41"/>
      <c r="MOA163" s="41"/>
      <c r="MOB163" s="41"/>
      <c r="MOC163" s="41"/>
      <c r="MOD163" s="41"/>
      <c r="MOE163" s="41"/>
      <c r="MOF163" s="41"/>
      <c r="MOG163" s="41"/>
      <c r="MOH163" s="41"/>
      <c r="MOI163" s="41"/>
      <c r="MOJ163" s="41"/>
      <c r="MOK163" s="41"/>
      <c r="MOL163" s="41"/>
      <c r="MOM163" s="41"/>
      <c r="MON163" s="41"/>
      <c r="MOO163" s="41"/>
      <c r="MOP163" s="41"/>
      <c r="MOQ163" s="41"/>
      <c r="MOR163" s="41"/>
      <c r="MOS163" s="41"/>
      <c r="MOT163" s="41"/>
      <c r="MOU163" s="41"/>
      <c r="MOV163" s="41"/>
      <c r="MOW163" s="41"/>
      <c r="MOX163" s="41"/>
      <c r="MOY163" s="41"/>
      <c r="MOZ163" s="41"/>
      <c r="MPA163" s="41"/>
      <c r="MPB163" s="41"/>
      <c r="MPC163" s="41"/>
      <c r="MPD163" s="41"/>
      <c r="MPE163" s="41"/>
      <c r="MPF163" s="41"/>
      <c r="MPG163" s="41"/>
      <c r="MPH163" s="41"/>
      <c r="MPI163" s="41"/>
      <c r="MPJ163" s="41"/>
      <c r="MPK163" s="41"/>
      <c r="MPL163" s="41"/>
      <c r="MPM163" s="41"/>
      <c r="MPN163" s="41"/>
      <c r="MPO163" s="41"/>
      <c r="MPP163" s="41"/>
      <c r="MPQ163" s="41"/>
      <c r="MPR163" s="41"/>
      <c r="MPS163" s="41"/>
      <c r="MPT163" s="41"/>
      <c r="MPU163" s="41"/>
      <c r="MPV163" s="41"/>
      <c r="MPW163" s="41"/>
      <c r="MPX163" s="41"/>
      <c r="MPY163" s="41"/>
      <c r="MPZ163" s="41"/>
      <c r="MQA163" s="41"/>
      <c r="MQB163" s="41"/>
      <c r="MQC163" s="41"/>
      <c r="MQD163" s="41"/>
      <c r="MQE163" s="41"/>
      <c r="MQF163" s="41"/>
      <c r="MQG163" s="41"/>
      <c r="MQH163" s="41"/>
      <c r="MQI163" s="41"/>
      <c r="MQJ163" s="41"/>
      <c r="MQK163" s="41"/>
      <c r="MQL163" s="41"/>
      <c r="MQM163" s="41"/>
      <c r="MQN163" s="41"/>
      <c r="MQO163" s="41"/>
      <c r="MQP163" s="41"/>
      <c r="MQQ163" s="41"/>
      <c r="MQR163" s="41"/>
      <c r="MQS163" s="41"/>
      <c r="MQT163" s="41"/>
      <c r="MQU163" s="41"/>
      <c r="MQV163" s="41"/>
      <c r="MQW163" s="41"/>
      <c r="MQX163" s="41"/>
      <c r="MQY163" s="41"/>
      <c r="MQZ163" s="41"/>
      <c r="MRA163" s="41"/>
      <c r="MRB163" s="41"/>
      <c r="MRC163" s="41"/>
      <c r="MRD163" s="41"/>
      <c r="MRE163" s="41"/>
      <c r="MRF163" s="41"/>
      <c r="MRG163" s="41"/>
      <c r="MRH163" s="41"/>
      <c r="MRI163" s="41"/>
      <c r="MRJ163" s="41"/>
      <c r="MRK163" s="41"/>
      <c r="MRL163" s="41"/>
      <c r="MRM163" s="41"/>
      <c r="MRN163" s="41"/>
      <c r="MRO163" s="41"/>
      <c r="MRP163" s="41"/>
      <c r="MRQ163" s="41"/>
      <c r="MRR163" s="41"/>
      <c r="MRS163" s="41"/>
      <c r="MRT163" s="41"/>
      <c r="MRU163" s="41"/>
      <c r="MRV163" s="41"/>
      <c r="MRW163" s="41"/>
      <c r="MRX163" s="41"/>
      <c r="MRY163" s="41"/>
      <c r="MRZ163" s="41"/>
      <c r="MSA163" s="41"/>
      <c r="MSB163" s="41"/>
      <c r="MSC163" s="41"/>
      <c r="MSD163" s="41"/>
      <c r="MSE163" s="41"/>
      <c r="MSF163" s="41"/>
      <c r="MSG163" s="41"/>
      <c r="MSH163" s="41"/>
      <c r="MSI163" s="41"/>
      <c r="MSJ163" s="41"/>
      <c r="MSK163" s="41"/>
      <c r="MSL163" s="41"/>
      <c r="MSM163" s="41"/>
      <c r="MSN163" s="41"/>
      <c r="MSO163" s="41"/>
      <c r="MSP163" s="41"/>
      <c r="MSQ163" s="41"/>
      <c r="MSR163" s="41"/>
      <c r="MSS163" s="41"/>
      <c r="MST163" s="41"/>
      <c r="MSU163" s="41"/>
      <c r="MSV163" s="41"/>
      <c r="MSW163" s="41"/>
      <c r="MSX163" s="41"/>
      <c r="MSY163" s="41"/>
      <c r="MSZ163" s="41"/>
      <c r="MTA163" s="41"/>
      <c r="MTB163" s="41"/>
      <c r="MTC163" s="41"/>
      <c r="MTD163" s="41"/>
      <c r="MTE163" s="41"/>
      <c r="MTF163" s="41"/>
      <c r="MTG163" s="41"/>
      <c r="MTH163" s="41"/>
      <c r="MTI163" s="41"/>
      <c r="MTJ163" s="41"/>
      <c r="MTK163" s="41"/>
      <c r="MTL163" s="41"/>
      <c r="MTM163" s="41"/>
      <c r="MTN163" s="41"/>
      <c r="MTO163" s="41"/>
      <c r="MTP163" s="41"/>
      <c r="MTQ163" s="41"/>
      <c r="MTR163" s="41"/>
      <c r="MTS163" s="41"/>
      <c r="MTT163" s="41"/>
      <c r="MTU163" s="41"/>
      <c r="MTV163" s="41"/>
      <c r="MTW163" s="41"/>
      <c r="MTX163" s="41"/>
      <c r="MTY163" s="41"/>
      <c r="MTZ163" s="41"/>
      <c r="MUA163" s="41"/>
      <c r="MUB163" s="41"/>
      <c r="MUC163" s="41"/>
      <c r="MUD163" s="41"/>
      <c r="MUE163" s="41"/>
      <c r="MUF163" s="41"/>
      <c r="MUG163" s="41"/>
      <c r="MUH163" s="41"/>
      <c r="MUI163" s="41"/>
      <c r="MUJ163" s="41"/>
      <c r="MUK163" s="41"/>
      <c r="MUL163" s="41"/>
      <c r="MUM163" s="41"/>
      <c r="MUN163" s="41"/>
      <c r="MUO163" s="41"/>
      <c r="MUP163" s="41"/>
      <c r="MUQ163" s="41"/>
      <c r="MUR163" s="41"/>
      <c r="MUS163" s="41"/>
      <c r="MUT163" s="41"/>
      <c r="MUU163" s="41"/>
      <c r="MUV163" s="41"/>
      <c r="MUW163" s="41"/>
      <c r="MUX163" s="41"/>
      <c r="MUY163" s="41"/>
      <c r="MUZ163" s="41"/>
      <c r="MVA163" s="41"/>
      <c r="MVB163" s="41"/>
      <c r="MVC163" s="41"/>
      <c r="MVD163" s="41"/>
      <c r="MVE163" s="41"/>
      <c r="MVF163" s="41"/>
      <c r="MVG163" s="41"/>
      <c r="MVH163" s="41"/>
      <c r="MVI163" s="41"/>
      <c r="MVJ163" s="41"/>
      <c r="MVK163" s="41"/>
      <c r="MVL163" s="41"/>
      <c r="MVM163" s="41"/>
      <c r="MVN163" s="41"/>
      <c r="MVO163" s="41"/>
      <c r="MVP163" s="41"/>
      <c r="MVQ163" s="41"/>
      <c r="MVR163" s="41"/>
      <c r="MVS163" s="41"/>
      <c r="MVT163" s="41"/>
      <c r="MVU163" s="41"/>
      <c r="MVV163" s="41"/>
      <c r="MVW163" s="41"/>
      <c r="MVX163" s="41"/>
      <c r="MVY163" s="41"/>
      <c r="MVZ163" s="41"/>
      <c r="MWA163" s="41"/>
      <c r="MWB163" s="41"/>
      <c r="MWC163" s="41"/>
      <c r="MWD163" s="41"/>
      <c r="MWE163" s="41"/>
      <c r="MWF163" s="41"/>
      <c r="MWG163" s="41"/>
      <c r="MWH163" s="41"/>
      <c r="MWI163" s="41"/>
      <c r="MWJ163" s="41"/>
      <c r="MWK163" s="41"/>
      <c r="MWL163" s="41"/>
      <c r="MWM163" s="41"/>
      <c r="MWN163" s="41"/>
      <c r="MWO163" s="41"/>
      <c r="MWP163" s="41"/>
      <c r="MWQ163" s="41"/>
      <c r="MWR163" s="41"/>
      <c r="MWS163" s="41"/>
      <c r="MWT163" s="41"/>
      <c r="MWU163" s="41"/>
      <c r="MWV163" s="41"/>
      <c r="MWW163" s="41"/>
      <c r="MWX163" s="41"/>
      <c r="MWY163" s="41"/>
      <c r="MWZ163" s="41"/>
      <c r="MXA163" s="41"/>
      <c r="MXB163" s="41"/>
      <c r="MXC163" s="41"/>
      <c r="MXD163" s="41"/>
      <c r="MXE163" s="41"/>
      <c r="MXF163" s="41"/>
      <c r="MXG163" s="41"/>
      <c r="MXH163" s="41"/>
      <c r="MXI163" s="41"/>
      <c r="MXJ163" s="41"/>
      <c r="MXK163" s="41"/>
      <c r="MXL163" s="41"/>
      <c r="MXM163" s="41"/>
      <c r="MXN163" s="41"/>
      <c r="MXO163" s="41"/>
      <c r="MXP163" s="41"/>
      <c r="MXQ163" s="41"/>
      <c r="MXR163" s="41"/>
      <c r="MXS163" s="41"/>
      <c r="MXT163" s="41"/>
      <c r="MXU163" s="41"/>
      <c r="MXV163" s="41"/>
      <c r="MXW163" s="41"/>
      <c r="MXX163" s="41"/>
      <c r="MXY163" s="41"/>
      <c r="MXZ163" s="41"/>
      <c r="MYA163" s="41"/>
      <c r="MYB163" s="41"/>
      <c r="MYC163" s="41"/>
      <c r="MYD163" s="41"/>
      <c r="MYE163" s="41"/>
      <c r="MYF163" s="41"/>
      <c r="MYG163" s="41"/>
      <c r="MYH163" s="41"/>
      <c r="MYI163" s="41"/>
      <c r="MYJ163" s="41"/>
      <c r="MYK163" s="41"/>
      <c r="MYL163" s="41"/>
      <c r="MYM163" s="41"/>
      <c r="MYN163" s="41"/>
      <c r="MYO163" s="41"/>
      <c r="MYP163" s="41"/>
      <c r="MYQ163" s="41"/>
      <c r="MYR163" s="41"/>
      <c r="MYS163" s="41"/>
      <c r="MYT163" s="41"/>
      <c r="MYU163" s="41"/>
      <c r="MYV163" s="41"/>
      <c r="MYW163" s="41"/>
      <c r="MYX163" s="41"/>
      <c r="MYY163" s="41"/>
      <c r="MYZ163" s="41"/>
      <c r="MZA163" s="41"/>
      <c r="MZB163" s="41"/>
      <c r="MZC163" s="41"/>
      <c r="MZD163" s="41"/>
      <c r="MZE163" s="41"/>
      <c r="MZF163" s="41"/>
      <c r="MZG163" s="41"/>
      <c r="MZH163" s="41"/>
      <c r="MZI163" s="41"/>
      <c r="MZJ163" s="41"/>
      <c r="MZK163" s="41"/>
      <c r="MZL163" s="41"/>
      <c r="MZM163" s="41"/>
      <c r="MZN163" s="41"/>
      <c r="MZO163" s="41"/>
      <c r="MZP163" s="41"/>
      <c r="MZQ163" s="41"/>
      <c r="MZR163" s="41"/>
      <c r="MZS163" s="41"/>
      <c r="MZT163" s="41"/>
      <c r="MZU163" s="41"/>
      <c r="MZV163" s="41"/>
      <c r="MZW163" s="41"/>
      <c r="MZX163" s="41"/>
      <c r="MZY163" s="41"/>
      <c r="MZZ163" s="41"/>
      <c r="NAA163" s="41"/>
      <c r="NAB163" s="41"/>
      <c r="NAC163" s="41"/>
      <c r="NAD163" s="41"/>
      <c r="NAE163" s="41"/>
      <c r="NAF163" s="41"/>
      <c r="NAG163" s="41"/>
      <c r="NAH163" s="41"/>
      <c r="NAI163" s="41"/>
      <c r="NAJ163" s="41"/>
      <c r="NAK163" s="41"/>
      <c r="NAL163" s="41"/>
      <c r="NAM163" s="41"/>
      <c r="NAN163" s="41"/>
      <c r="NAO163" s="41"/>
      <c r="NAP163" s="41"/>
      <c r="NAQ163" s="41"/>
      <c r="NAR163" s="41"/>
      <c r="NAS163" s="41"/>
      <c r="NAT163" s="41"/>
      <c r="NAU163" s="41"/>
      <c r="NAV163" s="41"/>
      <c r="NAW163" s="41"/>
      <c r="NAX163" s="41"/>
      <c r="NAY163" s="41"/>
      <c r="NAZ163" s="41"/>
      <c r="NBA163" s="41"/>
      <c r="NBB163" s="41"/>
      <c r="NBC163" s="41"/>
      <c r="NBD163" s="41"/>
      <c r="NBE163" s="41"/>
      <c r="NBF163" s="41"/>
      <c r="NBG163" s="41"/>
      <c r="NBH163" s="41"/>
      <c r="NBI163" s="41"/>
      <c r="NBJ163" s="41"/>
      <c r="NBK163" s="41"/>
      <c r="NBL163" s="41"/>
      <c r="NBM163" s="41"/>
      <c r="NBN163" s="41"/>
      <c r="NBO163" s="41"/>
      <c r="NBP163" s="41"/>
      <c r="NBQ163" s="41"/>
      <c r="NBR163" s="41"/>
      <c r="NBS163" s="41"/>
      <c r="NBT163" s="41"/>
      <c r="NBU163" s="41"/>
      <c r="NBV163" s="41"/>
      <c r="NBW163" s="41"/>
      <c r="NBX163" s="41"/>
      <c r="NBY163" s="41"/>
      <c r="NBZ163" s="41"/>
      <c r="NCA163" s="41"/>
      <c r="NCB163" s="41"/>
      <c r="NCC163" s="41"/>
      <c r="NCD163" s="41"/>
      <c r="NCE163" s="41"/>
      <c r="NCF163" s="41"/>
      <c r="NCG163" s="41"/>
      <c r="NCH163" s="41"/>
      <c r="NCI163" s="41"/>
      <c r="NCJ163" s="41"/>
      <c r="NCK163" s="41"/>
      <c r="NCL163" s="41"/>
      <c r="NCM163" s="41"/>
      <c r="NCN163" s="41"/>
      <c r="NCO163" s="41"/>
      <c r="NCP163" s="41"/>
      <c r="NCQ163" s="41"/>
      <c r="NCR163" s="41"/>
      <c r="NCS163" s="41"/>
      <c r="NCT163" s="41"/>
      <c r="NCU163" s="41"/>
      <c r="NCV163" s="41"/>
      <c r="NCW163" s="41"/>
      <c r="NCX163" s="41"/>
      <c r="NCY163" s="41"/>
      <c r="NCZ163" s="41"/>
      <c r="NDA163" s="41"/>
      <c r="NDB163" s="41"/>
      <c r="NDC163" s="41"/>
      <c r="NDD163" s="41"/>
      <c r="NDE163" s="41"/>
      <c r="NDF163" s="41"/>
      <c r="NDG163" s="41"/>
      <c r="NDH163" s="41"/>
      <c r="NDI163" s="41"/>
      <c r="NDJ163" s="41"/>
      <c r="NDK163" s="41"/>
      <c r="NDL163" s="41"/>
      <c r="NDM163" s="41"/>
      <c r="NDN163" s="41"/>
      <c r="NDO163" s="41"/>
      <c r="NDP163" s="41"/>
      <c r="NDQ163" s="41"/>
      <c r="NDR163" s="41"/>
      <c r="NDS163" s="41"/>
      <c r="NDT163" s="41"/>
      <c r="NDU163" s="41"/>
      <c r="NDV163" s="41"/>
      <c r="NDW163" s="41"/>
      <c r="NDX163" s="41"/>
      <c r="NDY163" s="41"/>
      <c r="NDZ163" s="41"/>
      <c r="NEA163" s="41"/>
      <c r="NEB163" s="41"/>
      <c r="NEC163" s="41"/>
      <c r="NED163" s="41"/>
      <c r="NEE163" s="41"/>
      <c r="NEF163" s="41"/>
      <c r="NEG163" s="41"/>
      <c r="NEH163" s="41"/>
      <c r="NEI163" s="41"/>
      <c r="NEJ163" s="41"/>
      <c r="NEK163" s="41"/>
      <c r="NEL163" s="41"/>
      <c r="NEM163" s="41"/>
      <c r="NEN163" s="41"/>
      <c r="NEO163" s="41"/>
      <c r="NEP163" s="41"/>
      <c r="NEQ163" s="41"/>
      <c r="NER163" s="41"/>
      <c r="NES163" s="41"/>
      <c r="NET163" s="41"/>
      <c r="NEU163" s="41"/>
      <c r="NEV163" s="41"/>
      <c r="NEW163" s="41"/>
      <c r="NEX163" s="41"/>
      <c r="NEY163" s="41"/>
      <c r="NEZ163" s="41"/>
      <c r="NFA163" s="41"/>
      <c r="NFB163" s="41"/>
      <c r="NFC163" s="41"/>
      <c r="NFD163" s="41"/>
      <c r="NFE163" s="41"/>
      <c r="NFF163" s="41"/>
      <c r="NFG163" s="41"/>
      <c r="NFH163" s="41"/>
      <c r="NFI163" s="41"/>
      <c r="NFJ163" s="41"/>
      <c r="NFK163" s="41"/>
      <c r="NFL163" s="41"/>
      <c r="NFM163" s="41"/>
      <c r="NFN163" s="41"/>
      <c r="NFO163" s="41"/>
      <c r="NFP163" s="41"/>
      <c r="NFQ163" s="41"/>
      <c r="NFR163" s="41"/>
      <c r="NFS163" s="41"/>
      <c r="NFT163" s="41"/>
      <c r="NFU163" s="41"/>
      <c r="NFV163" s="41"/>
      <c r="NFW163" s="41"/>
      <c r="NFX163" s="41"/>
      <c r="NFY163" s="41"/>
      <c r="NFZ163" s="41"/>
      <c r="NGA163" s="41"/>
      <c r="NGB163" s="41"/>
      <c r="NGC163" s="41"/>
      <c r="NGD163" s="41"/>
      <c r="NGE163" s="41"/>
      <c r="NGF163" s="41"/>
      <c r="NGG163" s="41"/>
      <c r="NGH163" s="41"/>
      <c r="NGI163" s="41"/>
      <c r="NGJ163" s="41"/>
      <c r="NGK163" s="41"/>
      <c r="NGL163" s="41"/>
      <c r="NGM163" s="41"/>
      <c r="NGN163" s="41"/>
      <c r="NGO163" s="41"/>
      <c r="NGP163" s="41"/>
      <c r="NGQ163" s="41"/>
      <c r="NGR163" s="41"/>
      <c r="NGS163" s="41"/>
      <c r="NGT163" s="41"/>
      <c r="NGU163" s="41"/>
      <c r="NGV163" s="41"/>
      <c r="NGW163" s="41"/>
      <c r="NGX163" s="41"/>
      <c r="NGY163" s="41"/>
      <c r="NGZ163" s="41"/>
      <c r="NHA163" s="41"/>
      <c r="NHB163" s="41"/>
      <c r="NHC163" s="41"/>
      <c r="NHD163" s="41"/>
      <c r="NHE163" s="41"/>
      <c r="NHF163" s="41"/>
      <c r="NHG163" s="41"/>
      <c r="NHH163" s="41"/>
      <c r="NHI163" s="41"/>
      <c r="NHJ163" s="41"/>
      <c r="NHK163" s="41"/>
      <c r="NHL163" s="41"/>
      <c r="NHM163" s="41"/>
      <c r="NHN163" s="41"/>
      <c r="NHO163" s="41"/>
      <c r="NHP163" s="41"/>
      <c r="NHQ163" s="41"/>
      <c r="NHR163" s="41"/>
      <c r="NHS163" s="41"/>
      <c r="NHT163" s="41"/>
      <c r="NHU163" s="41"/>
      <c r="NHV163" s="41"/>
      <c r="NHW163" s="41"/>
      <c r="NHX163" s="41"/>
      <c r="NHY163" s="41"/>
      <c r="NHZ163" s="41"/>
      <c r="NIA163" s="41"/>
      <c r="NIB163" s="41"/>
      <c r="NIC163" s="41"/>
      <c r="NID163" s="41"/>
      <c r="NIE163" s="41"/>
      <c r="NIF163" s="41"/>
      <c r="NIG163" s="41"/>
      <c r="NIH163" s="41"/>
      <c r="NII163" s="41"/>
      <c r="NIJ163" s="41"/>
      <c r="NIK163" s="41"/>
      <c r="NIL163" s="41"/>
      <c r="NIM163" s="41"/>
      <c r="NIN163" s="41"/>
      <c r="NIO163" s="41"/>
      <c r="NIP163" s="41"/>
      <c r="NIQ163" s="41"/>
      <c r="NIR163" s="41"/>
      <c r="NIS163" s="41"/>
      <c r="NIT163" s="41"/>
      <c r="NIU163" s="41"/>
      <c r="NIV163" s="41"/>
      <c r="NIW163" s="41"/>
      <c r="NIX163" s="41"/>
      <c r="NIY163" s="41"/>
      <c r="NIZ163" s="41"/>
      <c r="NJA163" s="41"/>
      <c r="NJB163" s="41"/>
      <c r="NJC163" s="41"/>
      <c r="NJD163" s="41"/>
      <c r="NJE163" s="41"/>
      <c r="NJF163" s="41"/>
      <c r="NJG163" s="41"/>
      <c r="NJH163" s="41"/>
      <c r="NJI163" s="41"/>
      <c r="NJJ163" s="41"/>
      <c r="NJK163" s="41"/>
      <c r="NJL163" s="41"/>
      <c r="NJM163" s="41"/>
      <c r="NJN163" s="41"/>
      <c r="NJO163" s="41"/>
      <c r="NJP163" s="41"/>
      <c r="NJQ163" s="41"/>
      <c r="NJR163" s="41"/>
      <c r="NJS163" s="41"/>
      <c r="NJT163" s="41"/>
      <c r="NJU163" s="41"/>
      <c r="NJV163" s="41"/>
      <c r="NJW163" s="41"/>
      <c r="NJX163" s="41"/>
      <c r="NJY163" s="41"/>
      <c r="NJZ163" s="41"/>
      <c r="NKA163" s="41"/>
      <c r="NKB163" s="41"/>
      <c r="NKC163" s="41"/>
      <c r="NKD163" s="41"/>
      <c r="NKE163" s="41"/>
      <c r="NKF163" s="41"/>
      <c r="NKG163" s="41"/>
      <c r="NKH163" s="41"/>
      <c r="NKI163" s="41"/>
      <c r="NKJ163" s="41"/>
      <c r="NKK163" s="41"/>
      <c r="NKL163" s="41"/>
      <c r="NKM163" s="41"/>
      <c r="NKN163" s="41"/>
      <c r="NKO163" s="41"/>
      <c r="NKP163" s="41"/>
      <c r="NKQ163" s="41"/>
      <c r="NKR163" s="41"/>
      <c r="NKS163" s="41"/>
      <c r="NKT163" s="41"/>
      <c r="NKU163" s="41"/>
      <c r="NKV163" s="41"/>
      <c r="NKW163" s="41"/>
      <c r="NKX163" s="41"/>
      <c r="NKY163" s="41"/>
      <c r="NKZ163" s="41"/>
      <c r="NLA163" s="41"/>
      <c r="NLB163" s="41"/>
      <c r="NLC163" s="41"/>
      <c r="NLD163" s="41"/>
      <c r="NLE163" s="41"/>
      <c r="NLF163" s="41"/>
      <c r="NLG163" s="41"/>
      <c r="NLH163" s="41"/>
      <c r="NLI163" s="41"/>
      <c r="NLJ163" s="41"/>
      <c r="NLK163" s="41"/>
      <c r="NLL163" s="41"/>
      <c r="NLM163" s="41"/>
      <c r="NLN163" s="41"/>
      <c r="NLO163" s="41"/>
      <c r="NLP163" s="41"/>
      <c r="NLQ163" s="41"/>
      <c r="NLR163" s="41"/>
      <c r="NLS163" s="41"/>
      <c r="NLT163" s="41"/>
      <c r="NLU163" s="41"/>
      <c r="NLV163" s="41"/>
      <c r="NLW163" s="41"/>
      <c r="NLX163" s="41"/>
      <c r="NLY163" s="41"/>
      <c r="NLZ163" s="41"/>
      <c r="NMA163" s="41"/>
      <c r="NMB163" s="41"/>
      <c r="NMC163" s="41"/>
      <c r="NMD163" s="41"/>
      <c r="NME163" s="41"/>
      <c r="NMF163" s="41"/>
      <c r="NMG163" s="41"/>
      <c r="NMH163" s="41"/>
      <c r="NMI163" s="41"/>
      <c r="NMJ163" s="41"/>
      <c r="NMK163" s="41"/>
      <c r="NML163" s="41"/>
      <c r="NMM163" s="41"/>
      <c r="NMN163" s="41"/>
      <c r="NMO163" s="41"/>
      <c r="NMP163" s="41"/>
      <c r="NMQ163" s="41"/>
      <c r="NMR163" s="41"/>
      <c r="NMS163" s="41"/>
      <c r="NMT163" s="41"/>
      <c r="NMU163" s="41"/>
      <c r="NMV163" s="41"/>
      <c r="NMW163" s="41"/>
      <c r="NMX163" s="41"/>
      <c r="NMY163" s="41"/>
      <c r="NMZ163" s="41"/>
      <c r="NNA163" s="41"/>
      <c r="NNB163" s="41"/>
      <c r="NNC163" s="41"/>
      <c r="NND163" s="41"/>
      <c r="NNE163" s="41"/>
      <c r="NNF163" s="41"/>
      <c r="NNG163" s="41"/>
      <c r="NNH163" s="41"/>
      <c r="NNI163" s="41"/>
      <c r="NNJ163" s="41"/>
      <c r="NNK163" s="41"/>
      <c r="NNL163" s="41"/>
      <c r="NNM163" s="41"/>
      <c r="NNN163" s="41"/>
      <c r="NNO163" s="41"/>
      <c r="NNP163" s="41"/>
      <c r="NNQ163" s="41"/>
      <c r="NNR163" s="41"/>
      <c r="NNS163" s="41"/>
      <c r="NNT163" s="41"/>
      <c r="NNU163" s="41"/>
      <c r="NNV163" s="41"/>
      <c r="NNW163" s="41"/>
      <c r="NNX163" s="41"/>
      <c r="NNY163" s="41"/>
      <c r="NNZ163" s="41"/>
      <c r="NOA163" s="41"/>
      <c r="NOB163" s="41"/>
      <c r="NOC163" s="41"/>
      <c r="NOD163" s="41"/>
      <c r="NOE163" s="41"/>
      <c r="NOF163" s="41"/>
      <c r="NOG163" s="41"/>
      <c r="NOH163" s="41"/>
      <c r="NOI163" s="41"/>
      <c r="NOJ163" s="41"/>
      <c r="NOK163" s="41"/>
      <c r="NOL163" s="41"/>
      <c r="NOM163" s="41"/>
      <c r="NON163" s="41"/>
      <c r="NOO163" s="41"/>
      <c r="NOP163" s="41"/>
      <c r="NOQ163" s="41"/>
      <c r="NOR163" s="41"/>
      <c r="NOS163" s="41"/>
      <c r="NOT163" s="41"/>
      <c r="NOU163" s="41"/>
      <c r="NOV163" s="41"/>
      <c r="NOW163" s="41"/>
      <c r="NOX163" s="41"/>
      <c r="NOY163" s="41"/>
      <c r="NOZ163" s="41"/>
      <c r="NPA163" s="41"/>
      <c r="NPB163" s="41"/>
      <c r="NPC163" s="41"/>
      <c r="NPD163" s="41"/>
      <c r="NPE163" s="41"/>
      <c r="NPF163" s="41"/>
      <c r="NPG163" s="41"/>
      <c r="NPH163" s="41"/>
      <c r="NPI163" s="41"/>
      <c r="NPJ163" s="41"/>
      <c r="NPK163" s="41"/>
      <c r="NPL163" s="41"/>
      <c r="NPM163" s="41"/>
      <c r="NPN163" s="41"/>
      <c r="NPO163" s="41"/>
      <c r="NPP163" s="41"/>
      <c r="NPQ163" s="41"/>
      <c r="NPR163" s="41"/>
      <c r="NPS163" s="41"/>
      <c r="NPT163" s="41"/>
      <c r="NPU163" s="41"/>
      <c r="NPV163" s="41"/>
      <c r="NPW163" s="41"/>
      <c r="NPX163" s="41"/>
      <c r="NPY163" s="41"/>
      <c r="NPZ163" s="41"/>
      <c r="NQA163" s="41"/>
      <c r="NQB163" s="41"/>
      <c r="NQC163" s="41"/>
      <c r="NQD163" s="41"/>
      <c r="NQE163" s="41"/>
      <c r="NQF163" s="41"/>
      <c r="NQG163" s="41"/>
      <c r="NQH163" s="41"/>
      <c r="NQI163" s="41"/>
      <c r="NQJ163" s="41"/>
      <c r="NQK163" s="41"/>
      <c r="NQL163" s="41"/>
      <c r="NQM163" s="41"/>
      <c r="NQN163" s="41"/>
      <c r="NQO163" s="41"/>
      <c r="NQP163" s="41"/>
      <c r="NQQ163" s="41"/>
      <c r="NQR163" s="41"/>
      <c r="NQS163" s="41"/>
      <c r="NQT163" s="41"/>
      <c r="NQU163" s="41"/>
      <c r="NQV163" s="41"/>
      <c r="NQW163" s="41"/>
      <c r="NQX163" s="41"/>
      <c r="NQY163" s="41"/>
      <c r="NQZ163" s="41"/>
      <c r="NRA163" s="41"/>
      <c r="NRB163" s="41"/>
      <c r="NRC163" s="41"/>
      <c r="NRD163" s="41"/>
      <c r="NRE163" s="41"/>
      <c r="NRF163" s="41"/>
      <c r="NRG163" s="41"/>
      <c r="NRH163" s="41"/>
      <c r="NRI163" s="41"/>
      <c r="NRJ163" s="41"/>
      <c r="NRK163" s="41"/>
      <c r="NRL163" s="41"/>
      <c r="NRM163" s="41"/>
      <c r="NRN163" s="41"/>
      <c r="NRO163" s="41"/>
      <c r="NRP163" s="41"/>
      <c r="NRQ163" s="41"/>
      <c r="NRR163" s="41"/>
      <c r="NRS163" s="41"/>
      <c r="NRT163" s="41"/>
      <c r="NRU163" s="41"/>
      <c r="NRV163" s="41"/>
      <c r="NRW163" s="41"/>
      <c r="NRX163" s="41"/>
      <c r="NRY163" s="41"/>
      <c r="NRZ163" s="41"/>
      <c r="NSA163" s="41"/>
      <c r="NSB163" s="41"/>
      <c r="NSC163" s="41"/>
      <c r="NSD163" s="41"/>
      <c r="NSE163" s="41"/>
      <c r="NSF163" s="41"/>
      <c r="NSG163" s="41"/>
      <c r="NSH163" s="41"/>
      <c r="NSI163" s="41"/>
      <c r="NSJ163" s="41"/>
      <c r="NSK163" s="41"/>
      <c r="NSL163" s="41"/>
      <c r="NSM163" s="41"/>
      <c r="NSN163" s="41"/>
      <c r="NSO163" s="41"/>
      <c r="NSP163" s="41"/>
      <c r="NSQ163" s="41"/>
      <c r="NSR163" s="41"/>
      <c r="NSS163" s="41"/>
      <c r="NST163" s="41"/>
      <c r="NSU163" s="41"/>
      <c r="NSV163" s="41"/>
      <c r="NSW163" s="41"/>
      <c r="NSX163" s="41"/>
      <c r="NSY163" s="41"/>
      <c r="NSZ163" s="41"/>
      <c r="NTA163" s="41"/>
      <c r="NTB163" s="41"/>
      <c r="NTC163" s="41"/>
      <c r="NTD163" s="41"/>
      <c r="NTE163" s="41"/>
      <c r="NTF163" s="41"/>
      <c r="NTG163" s="41"/>
      <c r="NTH163" s="41"/>
      <c r="NTI163" s="41"/>
      <c r="NTJ163" s="41"/>
      <c r="NTK163" s="41"/>
      <c r="NTL163" s="41"/>
      <c r="NTM163" s="41"/>
      <c r="NTN163" s="41"/>
      <c r="NTO163" s="41"/>
      <c r="NTP163" s="41"/>
      <c r="NTQ163" s="41"/>
      <c r="NTR163" s="41"/>
      <c r="NTS163" s="41"/>
      <c r="NTT163" s="41"/>
      <c r="NTU163" s="41"/>
      <c r="NTV163" s="41"/>
      <c r="NTW163" s="41"/>
      <c r="NTX163" s="41"/>
      <c r="NTY163" s="41"/>
      <c r="NTZ163" s="41"/>
      <c r="NUA163" s="41"/>
      <c r="NUB163" s="41"/>
      <c r="NUC163" s="41"/>
      <c r="NUD163" s="41"/>
      <c r="NUE163" s="41"/>
      <c r="NUF163" s="41"/>
      <c r="NUG163" s="41"/>
      <c r="NUH163" s="41"/>
      <c r="NUI163" s="41"/>
      <c r="NUJ163" s="41"/>
      <c r="NUK163" s="41"/>
      <c r="NUL163" s="41"/>
      <c r="NUM163" s="41"/>
      <c r="NUN163" s="41"/>
      <c r="NUO163" s="41"/>
      <c r="NUP163" s="41"/>
      <c r="NUQ163" s="41"/>
      <c r="NUR163" s="41"/>
      <c r="NUS163" s="41"/>
      <c r="NUT163" s="41"/>
      <c r="NUU163" s="41"/>
      <c r="NUV163" s="41"/>
      <c r="NUW163" s="41"/>
      <c r="NUX163" s="41"/>
      <c r="NUY163" s="41"/>
      <c r="NUZ163" s="41"/>
      <c r="NVA163" s="41"/>
      <c r="NVB163" s="41"/>
      <c r="NVC163" s="41"/>
      <c r="NVD163" s="41"/>
      <c r="NVE163" s="41"/>
      <c r="NVF163" s="41"/>
      <c r="NVG163" s="41"/>
      <c r="NVH163" s="41"/>
      <c r="NVI163" s="41"/>
      <c r="NVJ163" s="41"/>
      <c r="NVK163" s="41"/>
      <c r="NVL163" s="41"/>
      <c r="NVM163" s="41"/>
      <c r="NVN163" s="41"/>
      <c r="NVO163" s="41"/>
      <c r="NVP163" s="41"/>
      <c r="NVQ163" s="41"/>
      <c r="NVR163" s="41"/>
      <c r="NVS163" s="41"/>
      <c r="NVT163" s="41"/>
      <c r="NVU163" s="41"/>
      <c r="NVV163" s="41"/>
      <c r="NVW163" s="41"/>
      <c r="NVX163" s="41"/>
      <c r="NVY163" s="41"/>
      <c r="NVZ163" s="41"/>
      <c r="NWA163" s="41"/>
      <c r="NWB163" s="41"/>
      <c r="NWC163" s="41"/>
      <c r="NWD163" s="41"/>
      <c r="NWE163" s="41"/>
      <c r="NWF163" s="41"/>
      <c r="NWG163" s="41"/>
      <c r="NWH163" s="41"/>
      <c r="NWI163" s="41"/>
      <c r="NWJ163" s="41"/>
      <c r="NWK163" s="41"/>
      <c r="NWL163" s="41"/>
      <c r="NWM163" s="41"/>
      <c r="NWN163" s="41"/>
      <c r="NWO163" s="41"/>
      <c r="NWP163" s="41"/>
      <c r="NWQ163" s="41"/>
      <c r="NWR163" s="41"/>
      <c r="NWS163" s="41"/>
      <c r="NWT163" s="41"/>
      <c r="NWU163" s="41"/>
      <c r="NWV163" s="41"/>
      <c r="NWW163" s="41"/>
      <c r="NWX163" s="41"/>
      <c r="NWY163" s="41"/>
      <c r="NWZ163" s="41"/>
      <c r="NXA163" s="41"/>
      <c r="NXB163" s="41"/>
      <c r="NXC163" s="41"/>
      <c r="NXD163" s="41"/>
      <c r="NXE163" s="41"/>
      <c r="NXF163" s="41"/>
      <c r="NXG163" s="41"/>
      <c r="NXH163" s="41"/>
      <c r="NXI163" s="41"/>
      <c r="NXJ163" s="41"/>
      <c r="NXK163" s="41"/>
      <c r="NXL163" s="41"/>
      <c r="NXM163" s="41"/>
      <c r="NXN163" s="41"/>
      <c r="NXO163" s="41"/>
      <c r="NXP163" s="41"/>
      <c r="NXQ163" s="41"/>
      <c r="NXR163" s="41"/>
      <c r="NXS163" s="41"/>
      <c r="NXT163" s="41"/>
      <c r="NXU163" s="41"/>
      <c r="NXV163" s="41"/>
      <c r="NXW163" s="41"/>
      <c r="NXX163" s="41"/>
      <c r="NXY163" s="41"/>
      <c r="NXZ163" s="41"/>
      <c r="NYA163" s="41"/>
      <c r="NYB163" s="41"/>
      <c r="NYC163" s="41"/>
      <c r="NYD163" s="41"/>
      <c r="NYE163" s="41"/>
      <c r="NYF163" s="41"/>
      <c r="NYG163" s="41"/>
      <c r="NYH163" s="41"/>
      <c r="NYI163" s="41"/>
      <c r="NYJ163" s="41"/>
      <c r="NYK163" s="41"/>
      <c r="NYL163" s="41"/>
      <c r="NYM163" s="41"/>
      <c r="NYN163" s="41"/>
      <c r="NYO163" s="41"/>
      <c r="NYP163" s="41"/>
      <c r="NYQ163" s="41"/>
      <c r="NYR163" s="41"/>
      <c r="NYS163" s="41"/>
      <c r="NYT163" s="41"/>
      <c r="NYU163" s="41"/>
      <c r="NYV163" s="41"/>
      <c r="NYW163" s="41"/>
      <c r="NYX163" s="41"/>
      <c r="NYY163" s="41"/>
      <c r="NYZ163" s="41"/>
      <c r="NZA163" s="41"/>
      <c r="NZB163" s="41"/>
      <c r="NZC163" s="41"/>
      <c r="NZD163" s="41"/>
      <c r="NZE163" s="41"/>
      <c r="NZF163" s="41"/>
      <c r="NZG163" s="41"/>
      <c r="NZH163" s="41"/>
      <c r="NZI163" s="41"/>
      <c r="NZJ163" s="41"/>
      <c r="NZK163" s="41"/>
      <c r="NZL163" s="41"/>
      <c r="NZM163" s="41"/>
      <c r="NZN163" s="41"/>
      <c r="NZO163" s="41"/>
      <c r="NZP163" s="41"/>
      <c r="NZQ163" s="41"/>
      <c r="NZR163" s="41"/>
      <c r="NZS163" s="41"/>
      <c r="NZT163" s="41"/>
      <c r="NZU163" s="41"/>
      <c r="NZV163" s="41"/>
      <c r="NZW163" s="41"/>
      <c r="NZX163" s="41"/>
      <c r="NZY163" s="41"/>
      <c r="NZZ163" s="41"/>
      <c r="OAA163" s="41"/>
      <c r="OAB163" s="41"/>
      <c r="OAC163" s="41"/>
      <c r="OAD163" s="41"/>
      <c r="OAE163" s="41"/>
      <c r="OAF163" s="41"/>
      <c r="OAG163" s="41"/>
      <c r="OAH163" s="41"/>
      <c r="OAI163" s="41"/>
      <c r="OAJ163" s="41"/>
      <c r="OAK163" s="41"/>
      <c r="OAL163" s="41"/>
      <c r="OAM163" s="41"/>
      <c r="OAN163" s="41"/>
      <c r="OAO163" s="41"/>
      <c r="OAP163" s="41"/>
      <c r="OAQ163" s="41"/>
      <c r="OAR163" s="41"/>
      <c r="OAS163" s="41"/>
      <c r="OAT163" s="41"/>
      <c r="OAU163" s="41"/>
      <c r="OAV163" s="41"/>
      <c r="OAW163" s="41"/>
      <c r="OAX163" s="41"/>
      <c r="OAY163" s="41"/>
      <c r="OAZ163" s="41"/>
      <c r="OBA163" s="41"/>
      <c r="OBB163" s="41"/>
      <c r="OBC163" s="41"/>
      <c r="OBD163" s="41"/>
      <c r="OBE163" s="41"/>
      <c r="OBF163" s="41"/>
      <c r="OBG163" s="41"/>
      <c r="OBH163" s="41"/>
      <c r="OBI163" s="41"/>
      <c r="OBJ163" s="41"/>
      <c r="OBK163" s="41"/>
      <c r="OBL163" s="41"/>
      <c r="OBM163" s="41"/>
      <c r="OBN163" s="41"/>
      <c r="OBO163" s="41"/>
      <c r="OBP163" s="41"/>
      <c r="OBQ163" s="41"/>
      <c r="OBR163" s="41"/>
      <c r="OBS163" s="41"/>
      <c r="OBT163" s="41"/>
      <c r="OBU163" s="41"/>
      <c r="OBV163" s="41"/>
      <c r="OBW163" s="41"/>
      <c r="OBX163" s="41"/>
      <c r="OBY163" s="41"/>
      <c r="OBZ163" s="41"/>
      <c r="OCA163" s="41"/>
      <c r="OCB163" s="41"/>
      <c r="OCC163" s="41"/>
      <c r="OCD163" s="41"/>
      <c r="OCE163" s="41"/>
      <c r="OCF163" s="41"/>
      <c r="OCG163" s="41"/>
      <c r="OCH163" s="41"/>
      <c r="OCI163" s="41"/>
      <c r="OCJ163" s="41"/>
      <c r="OCK163" s="41"/>
      <c r="OCL163" s="41"/>
      <c r="OCM163" s="41"/>
      <c r="OCN163" s="41"/>
      <c r="OCO163" s="41"/>
      <c r="OCP163" s="41"/>
      <c r="OCQ163" s="41"/>
      <c r="OCR163" s="41"/>
      <c r="OCS163" s="41"/>
      <c r="OCT163" s="41"/>
      <c r="OCU163" s="41"/>
      <c r="OCV163" s="41"/>
      <c r="OCW163" s="41"/>
      <c r="OCX163" s="41"/>
      <c r="OCY163" s="41"/>
      <c r="OCZ163" s="41"/>
      <c r="ODA163" s="41"/>
      <c r="ODB163" s="41"/>
      <c r="ODC163" s="41"/>
      <c r="ODD163" s="41"/>
      <c r="ODE163" s="41"/>
      <c r="ODF163" s="41"/>
      <c r="ODG163" s="41"/>
      <c r="ODH163" s="41"/>
      <c r="ODI163" s="41"/>
      <c r="ODJ163" s="41"/>
      <c r="ODK163" s="41"/>
      <c r="ODL163" s="41"/>
      <c r="ODM163" s="41"/>
      <c r="ODN163" s="41"/>
      <c r="ODO163" s="41"/>
      <c r="ODP163" s="41"/>
      <c r="ODQ163" s="41"/>
      <c r="ODR163" s="41"/>
      <c r="ODS163" s="41"/>
      <c r="ODT163" s="41"/>
      <c r="ODU163" s="41"/>
      <c r="ODV163" s="41"/>
      <c r="ODW163" s="41"/>
      <c r="ODX163" s="41"/>
      <c r="ODY163" s="41"/>
      <c r="ODZ163" s="41"/>
      <c r="OEA163" s="41"/>
      <c r="OEB163" s="41"/>
      <c r="OEC163" s="41"/>
      <c r="OED163" s="41"/>
      <c r="OEE163" s="41"/>
      <c r="OEF163" s="41"/>
      <c r="OEG163" s="41"/>
      <c r="OEH163" s="41"/>
      <c r="OEI163" s="41"/>
      <c r="OEJ163" s="41"/>
      <c r="OEK163" s="41"/>
      <c r="OEL163" s="41"/>
      <c r="OEM163" s="41"/>
      <c r="OEN163" s="41"/>
      <c r="OEO163" s="41"/>
      <c r="OEP163" s="41"/>
      <c r="OEQ163" s="41"/>
      <c r="OER163" s="41"/>
      <c r="OES163" s="41"/>
      <c r="OET163" s="41"/>
      <c r="OEU163" s="41"/>
      <c r="OEV163" s="41"/>
      <c r="OEW163" s="41"/>
      <c r="OEX163" s="41"/>
      <c r="OEY163" s="41"/>
      <c r="OEZ163" s="41"/>
      <c r="OFA163" s="41"/>
      <c r="OFB163" s="41"/>
      <c r="OFC163" s="41"/>
      <c r="OFD163" s="41"/>
      <c r="OFE163" s="41"/>
      <c r="OFF163" s="41"/>
      <c r="OFG163" s="41"/>
      <c r="OFH163" s="41"/>
      <c r="OFI163" s="41"/>
      <c r="OFJ163" s="41"/>
      <c r="OFK163" s="41"/>
      <c r="OFL163" s="41"/>
      <c r="OFM163" s="41"/>
      <c r="OFN163" s="41"/>
      <c r="OFO163" s="41"/>
      <c r="OFP163" s="41"/>
      <c r="OFQ163" s="41"/>
      <c r="OFR163" s="41"/>
      <c r="OFS163" s="41"/>
      <c r="OFT163" s="41"/>
      <c r="OFU163" s="41"/>
      <c r="OFV163" s="41"/>
      <c r="OFW163" s="41"/>
      <c r="OFX163" s="41"/>
      <c r="OFY163" s="41"/>
      <c r="OFZ163" s="41"/>
      <c r="OGA163" s="41"/>
      <c r="OGB163" s="41"/>
      <c r="OGC163" s="41"/>
      <c r="OGD163" s="41"/>
      <c r="OGE163" s="41"/>
      <c r="OGF163" s="41"/>
      <c r="OGG163" s="41"/>
      <c r="OGH163" s="41"/>
      <c r="OGI163" s="41"/>
      <c r="OGJ163" s="41"/>
      <c r="OGK163" s="41"/>
      <c r="OGL163" s="41"/>
      <c r="OGM163" s="41"/>
      <c r="OGN163" s="41"/>
      <c r="OGO163" s="41"/>
      <c r="OGP163" s="41"/>
      <c r="OGQ163" s="41"/>
      <c r="OGR163" s="41"/>
      <c r="OGS163" s="41"/>
      <c r="OGT163" s="41"/>
      <c r="OGU163" s="41"/>
      <c r="OGV163" s="41"/>
      <c r="OGW163" s="41"/>
      <c r="OGX163" s="41"/>
      <c r="OGY163" s="41"/>
      <c r="OGZ163" s="41"/>
      <c r="OHA163" s="41"/>
      <c r="OHB163" s="41"/>
      <c r="OHC163" s="41"/>
      <c r="OHD163" s="41"/>
      <c r="OHE163" s="41"/>
      <c r="OHF163" s="41"/>
      <c r="OHG163" s="41"/>
      <c r="OHH163" s="41"/>
      <c r="OHI163" s="41"/>
      <c r="OHJ163" s="41"/>
      <c r="OHK163" s="41"/>
      <c r="OHL163" s="41"/>
      <c r="OHM163" s="41"/>
      <c r="OHN163" s="41"/>
      <c r="OHO163" s="41"/>
      <c r="OHP163" s="41"/>
      <c r="OHQ163" s="41"/>
      <c r="OHR163" s="41"/>
      <c r="OHS163" s="41"/>
      <c r="OHT163" s="41"/>
      <c r="OHU163" s="41"/>
      <c r="OHV163" s="41"/>
      <c r="OHW163" s="41"/>
      <c r="OHX163" s="41"/>
      <c r="OHY163" s="41"/>
      <c r="OHZ163" s="41"/>
      <c r="OIA163" s="41"/>
      <c r="OIB163" s="41"/>
      <c r="OIC163" s="41"/>
      <c r="OID163" s="41"/>
      <c r="OIE163" s="41"/>
      <c r="OIF163" s="41"/>
      <c r="OIG163" s="41"/>
      <c r="OIH163" s="41"/>
      <c r="OII163" s="41"/>
      <c r="OIJ163" s="41"/>
      <c r="OIK163" s="41"/>
      <c r="OIL163" s="41"/>
      <c r="OIM163" s="41"/>
      <c r="OIN163" s="41"/>
      <c r="OIO163" s="41"/>
      <c r="OIP163" s="41"/>
      <c r="OIQ163" s="41"/>
      <c r="OIR163" s="41"/>
      <c r="OIS163" s="41"/>
      <c r="OIT163" s="41"/>
      <c r="OIU163" s="41"/>
      <c r="OIV163" s="41"/>
      <c r="OIW163" s="41"/>
      <c r="OIX163" s="41"/>
      <c r="OIY163" s="41"/>
      <c r="OIZ163" s="41"/>
      <c r="OJA163" s="41"/>
      <c r="OJB163" s="41"/>
      <c r="OJC163" s="41"/>
      <c r="OJD163" s="41"/>
      <c r="OJE163" s="41"/>
      <c r="OJF163" s="41"/>
      <c r="OJG163" s="41"/>
      <c r="OJH163" s="41"/>
      <c r="OJI163" s="41"/>
      <c r="OJJ163" s="41"/>
      <c r="OJK163" s="41"/>
      <c r="OJL163" s="41"/>
      <c r="OJM163" s="41"/>
      <c r="OJN163" s="41"/>
      <c r="OJO163" s="41"/>
      <c r="OJP163" s="41"/>
      <c r="OJQ163" s="41"/>
      <c r="OJR163" s="41"/>
      <c r="OJS163" s="41"/>
      <c r="OJT163" s="41"/>
      <c r="OJU163" s="41"/>
      <c r="OJV163" s="41"/>
      <c r="OJW163" s="41"/>
      <c r="OJX163" s="41"/>
      <c r="OJY163" s="41"/>
      <c r="OJZ163" s="41"/>
      <c r="OKA163" s="41"/>
      <c r="OKB163" s="41"/>
      <c r="OKC163" s="41"/>
      <c r="OKD163" s="41"/>
      <c r="OKE163" s="41"/>
      <c r="OKF163" s="41"/>
      <c r="OKG163" s="41"/>
      <c r="OKH163" s="41"/>
      <c r="OKI163" s="41"/>
      <c r="OKJ163" s="41"/>
      <c r="OKK163" s="41"/>
      <c r="OKL163" s="41"/>
      <c r="OKM163" s="41"/>
      <c r="OKN163" s="41"/>
      <c r="OKO163" s="41"/>
      <c r="OKP163" s="41"/>
      <c r="OKQ163" s="41"/>
      <c r="OKR163" s="41"/>
      <c r="OKS163" s="41"/>
      <c r="OKT163" s="41"/>
      <c r="OKU163" s="41"/>
      <c r="OKV163" s="41"/>
      <c r="OKW163" s="41"/>
      <c r="OKX163" s="41"/>
      <c r="OKY163" s="41"/>
      <c r="OKZ163" s="41"/>
      <c r="OLA163" s="41"/>
      <c r="OLB163" s="41"/>
      <c r="OLC163" s="41"/>
      <c r="OLD163" s="41"/>
      <c r="OLE163" s="41"/>
      <c r="OLF163" s="41"/>
      <c r="OLG163" s="41"/>
      <c r="OLH163" s="41"/>
      <c r="OLI163" s="41"/>
      <c r="OLJ163" s="41"/>
      <c r="OLK163" s="41"/>
      <c r="OLL163" s="41"/>
      <c r="OLM163" s="41"/>
      <c r="OLN163" s="41"/>
      <c r="OLO163" s="41"/>
      <c r="OLP163" s="41"/>
      <c r="OLQ163" s="41"/>
      <c r="OLR163" s="41"/>
      <c r="OLS163" s="41"/>
      <c r="OLT163" s="41"/>
      <c r="OLU163" s="41"/>
      <c r="OLV163" s="41"/>
      <c r="OLW163" s="41"/>
      <c r="OLX163" s="41"/>
      <c r="OLY163" s="41"/>
      <c r="OLZ163" s="41"/>
      <c r="OMA163" s="41"/>
      <c r="OMB163" s="41"/>
      <c r="OMC163" s="41"/>
      <c r="OMD163" s="41"/>
      <c r="OME163" s="41"/>
      <c r="OMF163" s="41"/>
      <c r="OMG163" s="41"/>
      <c r="OMH163" s="41"/>
      <c r="OMI163" s="41"/>
      <c r="OMJ163" s="41"/>
      <c r="OMK163" s="41"/>
      <c r="OML163" s="41"/>
      <c r="OMM163" s="41"/>
      <c r="OMN163" s="41"/>
      <c r="OMO163" s="41"/>
      <c r="OMP163" s="41"/>
      <c r="OMQ163" s="41"/>
      <c r="OMR163" s="41"/>
      <c r="OMS163" s="41"/>
      <c r="OMT163" s="41"/>
      <c r="OMU163" s="41"/>
      <c r="OMV163" s="41"/>
      <c r="OMW163" s="41"/>
      <c r="OMX163" s="41"/>
      <c r="OMY163" s="41"/>
      <c r="OMZ163" s="41"/>
      <c r="ONA163" s="41"/>
      <c r="ONB163" s="41"/>
      <c r="ONC163" s="41"/>
      <c r="OND163" s="41"/>
      <c r="ONE163" s="41"/>
      <c r="ONF163" s="41"/>
      <c r="ONG163" s="41"/>
      <c r="ONH163" s="41"/>
      <c r="ONI163" s="41"/>
      <c r="ONJ163" s="41"/>
      <c r="ONK163" s="41"/>
      <c r="ONL163" s="41"/>
      <c r="ONM163" s="41"/>
      <c r="ONN163" s="41"/>
      <c r="ONO163" s="41"/>
      <c r="ONP163" s="41"/>
      <c r="ONQ163" s="41"/>
      <c r="ONR163" s="41"/>
      <c r="ONS163" s="41"/>
      <c r="ONT163" s="41"/>
      <c r="ONU163" s="41"/>
      <c r="ONV163" s="41"/>
      <c r="ONW163" s="41"/>
      <c r="ONX163" s="41"/>
      <c r="ONY163" s="41"/>
      <c r="ONZ163" s="41"/>
      <c r="OOA163" s="41"/>
      <c r="OOB163" s="41"/>
      <c r="OOC163" s="41"/>
      <c r="OOD163" s="41"/>
      <c r="OOE163" s="41"/>
      <c r="OOF163" s="41"/>
      <c r="OOG163" s="41"/>
      <c r="OOH163" s="41"/>
      <c r="OOI163" s="41"/>
      <c r="OOJ163" s="41"/>
      <c r="OOK163" s="41"/>
      <c r="OOL163" s="41"/>
      <c r="OOM163" s="41"/>
      <c r="OON163" s="41"/>
      <c r="OOO163" s="41"/>
      <c r="OOP163" s="41"/>
      <c r="OOQ163" s="41"/>
      <c r="OOR163" s="41"/>
      <c r="OOS163" s="41"/>
      <c r="OOT163" s="41"/>
      <c r="OOU163" s="41"/>
      <c r="OOV163" s="41"/>
      <c r="OOW163" s="41"/>
      <c r="OOX163" s="41"/>
      <c r="OOY163" s="41"/>
      <c r="OOZ163" s="41"/>
      <c r="OPA163" s="41"/>
      <c r="OPB163" s="41"/>
      <c r="OPC163" s="41"/>
      <c r="OPD163" s="41"/>
      <c r="OPE163" s="41"/>
      <c r="OPF163" s="41"/>
      <c r="OPG163" s="41"/>
      <c r="OPH163" s="41"/>
      <c r="OPI163" s="41"/>
      <c r="OPJ163" s="41"/>
      <c r="OPK163" s="41"/>
      <c r="OPL163" s="41"/>
      <c r="OPM163" s="41"/>
      <c r="OPN163" s="41"/>
      <c r="OPO163" s="41"/>
      <c r="OPP163" s="41"/>
      <c r="OPQ163" s="41"/>
      <c r="OPR163" s="41"/>
      <c r="OPS163" s="41"/>
      <c r="OPT163" s="41"/>
      <c r="OPU163" s="41"/>
      <c r="OPV163" s="41"/>
      <c r="OPW163" s="41"/>
      <c r="OPX163" s="41"/>
      <c r="OPY163" s="41"/>
      <c r="OPZ163" s="41"/>
      <c r="OQA163" s="41"/>
      <c r="OQB163" s="41"/>
      <c r="OQC163" s="41"/>
      <c r="OQD163" s="41"/>
      <c r="OQE163" s="41"/>
      <c r="OQF163" s="41"/>
      <c r="OQG163" s="41"/>
      <c r="OQH163" s="41"/>
      <c r="OQI163" s="41"/>
      <c r="OQJ163" s="41"/>
      <c r="OQK163" s="41"/>
      <c r="OQL163" s="41"/>
      <c r="OQM163" s="41"/>
      <c r="OQN163" s="41"/>
      <c r="OQO163" s="41"/>
      <c r="OQP163" s="41"/>
      <c r="OQQ163" s="41"/>
      <c r="OQR163" s="41"/>
      <c r="OQS163" s="41"/>
      <c r="OQT163" s="41"/>
      <c r="OQU163" s="41"/>
      <c r="OQV163" s="41"/>
      <c r="OQW163" s="41"/>
      <c r="OQX163" s="41"/>
      <c r="OQY163" s="41"/>
      <c r="OQZ163" s="41"/>
      <c r="ORA163" s="41"/>
      <c r="ORB163" s="41"/>
      <c r="ORC163" s="41"/>
      <c r="ORD163" s="41"/>
      <c r="ORE163" s="41"/>
      <c r="ORF163" s="41"/>
      <c r="ORG163" s="41"/>
      <c r="ORH163" s="41"/>
      <c r="ORI163" s="41"/>
      <c r="ORJ163" s="41"/>
      <c r="ORK163" s="41"/>
      <c r="ORL163" s="41"/>
      <c r="ORM163" s="41"/>
      <c r="ORN163" s="41"/>
      <c r="ORO163" s="41"/>
      <c r="ORP163" s="41"/>
      <c r="ORQ163" s="41"/>
      <c r="ORR163" s="41"/>
      <c r="ORS163" s="41"/>
      <c r="ORT163" s="41"/>
      <c r="ORU163" s="41"/>
      <c r="ORV163" s="41"/>
      <c r="ORW163" s="41"/>
      <c r="ORX163" s="41"/>
      <c r="ORY163" s="41"/>
      <c r="ORZ163" s="41"/>
      <c r="OSA163" s="41"/>
      <c r="OSB163" s="41"/>
      <c r="OSC163" s="41"/>
      <c r="OSD163" s="41"/>
      <c r="OSE163" s="41"/>
      <c r="OSF163" s="41"/>
      <c r="OSG163" s="41"/>
      <c r="OSH163" s="41"/>
      <c r="OSI163" s="41"/>
      <c r="OSJ163" s="41"/>
      <c r="OSK163" s="41"/>
      <c r="OSL163" s="41"/>
      <c r="OSM163" s="41"/>
      <c r="OSN163" s="41"/>
      <c r="OSO163" s="41"/>
      <c r="OSP163" s="41"/>
      <c r="OSQ163" s="41"/>
      <c r="OSR163" s="41"/>
      <c r="OSS163" s="41"/>
      <c r="OST163" s="41"/>
      <c r="OSU163" s="41"/>
      <c r="OSV163" s="41"/>
      <c r="OSW163" s="41"/>
      <c r="OSX163" s="41"/>
      <c r="OSY163" s="41"/>
      <c r="OSZ163" s="41"/>
      <c r="OTA163" s="41"/>
      <c r="OTB163" s="41"/>
      <c r="OTC163" s="41"/>
      <c r="OTD163" s="41"/>
      <c r="OTE163" s="41"/>
      <c r="OTF163" s="41"/>
      <c r="OTG163" s="41"/>
      <c r="OTH163" s="41"/>
      <c r="OTI163" s="41"/>
      <c r="OTJ163" s="41"/>
      <c r="OTK163" s="41"/>
      <c r="OTL163" s="41"/>
      <c r="OTM163" s="41"/>
      <c r="OTN163" s="41"/>
      <c r="OTO163" s="41"/>
      <c r="OTP163" s="41"/>
      <c r="OTQ163" s="41"/>
      <c r="OTR163" s="41"/>
      <c r="OTS163" s="41"/>
      <c r="OTT163" s="41"/>
      <c r="OTU163" s="41"/>
      <c r="OTV163" s="41"/>
      <c r="OTW163" s="41"/>
      <c r="OTX163" s="41"/>
      <c r="OTY163" s="41"/>
      <c r="OTZ163" s="41"/>
      <c r="OUA163" s="41"/>
      <c r="OUB163" s="41"/>
      <c r="OUC163" s="41"/>
      <c r="OUD163" s="41"/>
      <c r="OUE163" s="41"/>
      <c r="OUF163" s="41"/>
      <c r="OUG163" s="41"/>
      <c r="OUH163" s="41"/>
      <c r="OUI163" s="41"/>
      <c r="OUJ163" s="41"/>
      <c r="OUK163" s="41"/>
      <c r="OUL163" s="41"/>
      <c r="OUM163" s="41"/>
      <c r="OUN163" s="41"/>
      <c r="OUO163" s="41"/>
      <c r="OUP163" s="41"/>
      <c r="OUQ163" s="41"/>
      <c r="OUR163" s="41"/>
      <c r="OUS163" s="41"/>
      <c r="OUT163" s="41"/>
      <c r="OUU163" s="41"/>
      <c r="OUV163" s="41"/>
      <c r="OUW163" s="41"/>
      <c r="OUX163" s="41"/>
      <c r="OUY163" s="41"/>
      <c r="OUZ163" s="41"/>
      <c r="OVA163" s="41"/>
      <c r="OVB163" s="41"/>
      <c r="OVC163" s="41"/>
      <c r="OVD163" s="41"/>
      <c r="OVE163" s="41"/>
      <c r="OVF163" s="41"/>
      <c r="OVG163" s="41"/>
      <c r="OVH163" s="41"/>
      <c r="OVI163" s="41"/>
      <c r="OVJ163" s="41"/>
      <c r="OVK163" s="41"/>
      <c r="OVL163" s="41"/>
      <c r="OVM163" s="41"/>
      <c r="OVN163" s="41"/>
      <c r="OVO163" s="41"/>
      <c r="OVP163" s="41"/>
      <c r="OVQ163" s="41"/>
      <c r="OVR163" s="41"/>
      <c r="OVS163" s="41"/>
      <c r="OVT163" s="41"/>
      <c r="OVU163" s="41"/>
      <c r="OVV163" s="41"/>
      <c r="OVW163" s="41"/>
      <c r="OVX163" s="41"/>
      <c r="OVY163" s="41"/>
      <c r="OVZ163" s="41"/>
      <c r="OWA163" s="41"/>
      <c r="OWB163" s="41"/>
      <c r="OWC163" s="41"/>
      <c r="OWD163" s="41"/>
      <c r="OWE163" s="41"/>
      <c r="OWF163" s="41"/>
      <c r="OWG163" s="41"/>
      <c r="OWH163" s="41"/>
      <c r="OWI163" s="41"/>
      <c r="OWJ163" s="41"/>
      <c r="OWK163" s="41"/>
      <c r="OWL163" s="41"/>
      <c r="OWM163" s="41"/>
      <c r="OWN163" s="41"/>
      <c r="OWO163" s="41"/>
      <c r="OWP163" s="41"/>
      <c r="OWQ163" s="41"/>
      <c r="OWR163" s="41"/>
      <c r="OWS163" s="41"/>
      <c r="OWT163" s="41"/>
      <c r="OWU163" s="41"/>
      <c r="OWV163" s="41"/>
      <c r="OWW163" s="41"/>
      <c r="OWX163" s="41"/>
      <c r="OWY163" s="41"/>
      <c r="OWZ163" s="41"/>
      <c r="OXA163" s="41"/>
      <c r="OXB163" s="41"/>
      <c r="OXC163" s="41"/>
      <c r="OXD163" s="41"/>
      <c r="OXE163" s="41"/>
      <c r="OXF163" s="41"/>
      <c r="OXG163" s="41"/>
      <c r="OXH163" s="41"/>
      <c r="OXI163" s="41"/>
      <c r="OXJ163" s="41"/>
      <c r="OXK163" s="41"/>
      <c r="OXL163" s="41"/>
      <c r="OXM163" s="41"/>
      <c r="OXN163" s="41"/>
      <c r="OXO163" s="41"/>
      <c r="OXP163" s="41"/>
      <c r="OXQ163" s="41"/>
      <c r="OXR163" s="41"/>
      <c r="OXS163" s="41"/>
      <c r="OXT163" s="41"/>
      <c r="OXU163" s="41"/>
      <c r="OXV163" s="41"/>
      <c r="OXW163" s="41"/>
      <c r="OXX163" s="41"/>
      <c r="OXY163" s="41"/>
      <c r="OXZ163" s="41"/>
      <c r="OYA163" s="41"/>
      <c r="OYB163" s="41"/>
      <c r="OYC163" s="41"/>
      <c r="OYD163" s="41"/>
      <c r="OYE163" s="41"/>
      <c r="OYF163" s="41"/>
      <c r="OYG163" s="41"/>
      <c r="OYH163" s="41"/>
      <c r="OYI163" s="41"/>
      <c r="OYJ163" s="41"/>
      <c r="OYK163" s="41"/>
      <c r="OYL163" s="41"/>
      <c r="OYM163" s="41"/>
      <c r="OYN163" s="41"/>
      <c r="OYO163" s="41"/>
      <c r="OYP163" s="41"/>
      <c r="OYQ163" s="41"/>
      <c r="OYR163" s="41"/>
      <c r="OYS163" s="41"/>
      <c r="OYT163" s="41"/>
      <c r="OYU163" s="41"/>
      <c r="OYV163" s="41"/>
      <c r="OYW163" s="41"/>
      <c r="OYX163" s="41"/>
      <c r="OYY163" s="41"/>
      <c r="OYZ163" s="41"/>
      <c r="OZA163" s="41"/>
      <c r="OZB163" s="41"/>
      <c r="OZC163" s="41"/>
      <c r="OZD163" s="41"/>
      <c r="OZE163" s="41"/>
      <c r="OZF163" s="41"/>
      <c r="OZG163" s="41"/>
      <c r="OZH163" s="41"/>
      <c r="OZI163" s="41"/>
      <c r="OZJ163" s="41"/>
      <c r="OZK163" s="41"/>
      <c r="OZL163" s="41"/>
      <c r="OZM163" s="41"/>
      <c r="OZN163" s="41"/>
      <c r="OZO163" s="41"/>
      <c r="OZP163" s="41"/>
      <c r="OZQ163" s="41"/>
      <c r="OZR163" s="41"/>
      <c r="OZS163" s="41"/>
      <c r="OZT163" s="41"/>
      <c r="OZU163" s="41"/>
      <c r="OZV163" s="41"/>
      <c r="OZW163" s="41"/>
      <c r="OZX163" s="41"/>
      <c r="OZY163" s="41"/>
      <c r="OZZ163" s="41"/>
      <c r="PAA163" s="41"/>
      <c r="PAB163" s="41"/>
      <c r="PAC163" s="41"/>
      <c r="PAD163" s="41"/>
      <c r="PAE163" s="41"/>
      <c r="PAF163" s="41"/>
      <c r="PAG163" s="41"/>
      <c r="PAH163" s="41"/>
      <c r="PAI163" s="41"/>
      <c r="PAJ163" s="41"/>
      <c r="PAK163" s="41"/>
      <c r="PAL163" s="41"/>
      <c r="PAM163" s="41"/>
      <c r="PAN163" s="41"/>
      <c r="PAO163" s="41"/>
      <c r="PAP163" s="41"/>
      <c r="PAQ163" s="41"/>
      <c r="PAR163" s="41"/>
      <c r="PAS163" s="41"/>
      <c r="PAT163" s="41"/>
      <c r="PAU163" s="41"/>
      <c r="PAV163" s="41"/>
      <c r="PAW163" s="41"/>
      <c r="PAX163" s="41"/>
      <c r="PAY163" s="41"/>
      <c r="PAZ163" s="41"/>
      <c r="PBA163" s="41"/>
      <c r="PBB163" s="41"/>
      <c r="PBC163" s="41"/>
      <c r="PBD163" s="41"/>
      <c r="PBE163" s="41"/>
      <c r="PBF163" s="41"/>
      <c r="PBG163" s="41"/>
      <c r="PBH163" s="41"/>
      <c r="PBI163" s="41"/>
      <c r="PBJ163" s="41"/>
      <c r="PBK163" s="41"/>
      <c r="PBL163" s="41"/>
      <c r="PBM163" s="41"/>
      <c r="PBN163" s="41"/>
      <c r="PBO163" s="41"/>
      <c r="PBP163" s="41"/>
      <c r="PBQ163" s="41"/>
      <c r="PBR163" s="41"/>
      <c r="PBS163" s="41"/>
      <c r="PBT163" s="41"/>
      <c r="PBU163" s="41"/>
      <c r="PBV163" s="41"/>
      <c r="PBW163" s="41"/>
      <c r="PBX163" s="41"/>
      <c r="PBY163" s="41"/>
      <c r="PBZ163" s="41"/>
      <c r="PCA163" s="41"/>
      <c r="PCB163" s="41"/>
      <c r="PCC163" s="41"/>
      <c r="PCD163" s="41"/>
      <c r="PCE163" s="41"/>
      <c r="PCF163" s="41"/>
      <c r="PCG163" s="41"/>
      <c r="PCH163" s="41"/>
      <c r="PCI163" s="41"/>
      <c r="PCJ163" s="41"/>
      <c r="PCK163" s="41"/>
      <c r="PCL163" s="41"/>
      <c r="PCM163" s="41"/>
      <c r="PCN163" s="41"/>
      <c r="PCO163" s="41"/>
      <c r="PCP163" s="41"/>
      <c r="PCQ163" s="41"/>
      <c r="PCR163" s="41"/>
      <c r="PCS163" s="41"/>
      <c r="PCT163" s="41"/>
      <c r="PCU163" s="41"/>
      <c r="PCV163" s="41"/>
      <c r="PCW163" s="41"/>
      <c r="PCX163" s="41"/>
      <c r="PCY163" s="41"/>
      <c r="PCZ163" s="41"/>
      <c r="PDA163" s="41"/>
      <c r="PDB163" s="41"/>
      <c r="PDC163" s="41"/>
      <c r="PDD163" s="41"/>
      <c r="PDE163" s="41"/>
      <c r="PDF163" s="41"/>
      <c r="PDG163" s="41"/>
      <c r="PDH163" s="41"/>
      <c r="PDI163" s="41"/>
      <c r="PDJ163" s="41"/>
      <c r="PDK163" s="41"/>
      <c r="PDL163" s="41"/>
      <c r="PDM163" s="41"/>
      <c r="PDN163" s="41"/>
      <c r="PDO163" s="41"/>
      <c r="PDP163" s="41"/>
      <c r="PDQ163" s="41"/>
      <c r="PDR163" s="41"/>
      <c r="PDS163" s="41"/>
      <c r="PDT163" s="41"/>
      <c r="PDU163" s="41"/>
      <c r="PDV163" s="41"/>
      <c r="PDW163" s="41"/>
      <c r="PDX163" s="41"/>
      <c r="PDY163" s="41"/>
      <c r="PDZ163" s="41"/>
      <c r="PEA163" s="41"/>
      <c r="PEB163" s="41"/>
      <c r="PEC163" s="41"/>
      <c r="PED163" s="41"/>
      <c r="PEE163" s="41"/>
      <c r="PEF163" s="41"/>
      <c r="PEG163" s="41"/>
      <c r="PEH163" s="41"/>
      <c r="PEI163" s="41"/>
      <c r="PEJ163" s="41"/>
      <c r="PEK163" s="41"/>
      <c r="PEL163" s="41"/>
      <c r="PEM163" s="41"/>
      <c r="PEN163" s="41"/>
      <c r="PEO163" s="41"/>
      <c r="PEP163" s="41"/>
      <c r="PEQ163" s="41"/>
      <c r="PER163" s="41"/>
      <c r="PES163" s="41"/>
      <c r="PET163" s="41"/>
      <c r="PEU163" s="41"/>
      <c r="PEV163" s="41"/>
      <c r="PEW163" s="41"/>
      <c r="PEX163" s="41"/>
      <c r="PEY163" s="41"/>
      <c r="PEZ163" s="41"/>
      <c r="PFA163" s="41"/>
      <c r="PFB163" s="41"/>
      <c r="PFC163" s="41"/>
      <c r="PFD163" s="41"/>
      <c r="PFE163" s="41"/>
      <c r="PFF163" s="41"/>
      <c r="PFG163" s="41"/>
      <c r="PFH163" s="41"/>
      <c r="PFI163" s="41"/>
      <c r="PFJ163" s="41"/>
      <c r="PFK163" s="41"/>
      <c r="PFL163" s="41"/>
      <c r="PFM163" s="41"/>
      <c r="PFN163" s="41"/>
      <c r="PFO163" s="41"/>
      <c r="PFP163" s="41"/>
      <c r="PFQ163" s="41"/>
      <c r="PFR163" s="41"/>
      <c r="PFS163" s="41"/>
      <c r="PFT163" s="41"/>
      <c r="PFU163" s="41"/>
      <c r="PFV163" s="41"/>
      <c r="PFW163" s="41"/>
      <c r="PFX163" s="41"/>
      <c r="PFY163" s="41"/>
      <c r="PFZ163" s="41"/>
      <c r="PGA163" s="41"/>
      <c r="PGB163" s="41"/>
      <c r="PGC163" s="41"/>
      <c r="PGD163" s="41"/>
      <c r="PGE163" s="41"/>
      <c r="PGF163" s="41"/>
      <c r="PGG163" s="41"/>
      <c r="PGH163" s="41"/>
      <c r="PGI163" s="41"/>
      <c r="PGJ163" s="41"/>
      <c r="PGK163" s="41"/>
      <c r="PGL163" s="41"/>
      <c r="PGM163" s="41"/>
      <c r="PGN163" s="41"/>
      <c r="PGO163" s="41"/>
      <c r="PGP163" s="41"/>
      <c r="PGQ163" s="41"/>
      <c r="PGR163" s="41"/>
      <c r="PGS163" s="41"/>
      <c r="PGT163" s="41"/>
      <c r="PGU163" s="41"/>
      <c r="PGV163" s="41"/>
      <c r="PGW163" s="41"/>
      <c r="PGX163" s="41"/>
      <c r="PGY163" s="41"/>
      <c r="PGZ163" s="41"/>
      <c r="PHA163" s="41"/>
      <c r="PHB163" s="41"/>
      <c r="PHC163" s="41"/>
      <c r="PHD163" s="41"/>
      <c r="PHE163" s="41"/>
      <c r="PHF163" s="41"/>
      <c r="PHG163" s="41"/>
      <c r="PHH163" s="41"/>
      <c r="PHI163" s="41"/>
      <c r="PHJ163" s="41"/>
      <c r="PHK163" s="41"/>
      <c r="PHL163" s="41"/>
      <c r="PHM163" s="41"/>
      <c r="PHN163" s="41"/>
      <c r="PHO163" s="41"/>
      <c r="PHP163" s="41"/>
      <c r="PHQ163" s="41"/>
      <c r="PHR163" s="41"/>
      <c r="PHS163" s="41"/>
      <c r="PHT163" s="41"/>
      <c r="PHU163" s="41"/>
      <c r="PHV163" s="41"/>
      <c r="PHW163" s="41"/>
      <c r="PHX163" s="41"/>
      <c r="PHY163" s="41"/>
      <c r="PHZ163" s="41"/>
      <c r="PIA163" s="41"/>
      <c r="PIB163" s="41"/>
      <c r="PIC163" s="41"/>
      <c r="PID163" s="41"/>
      <c r="PIE163" s="41"/>
      <c r="PIF163" s="41"/>
      <c r="PIG163" s="41"/>
      <c r="PIH163" s="41"/>
      <c r="PII163" s="41"/>
      <c r="PIJ163" s="41"/>
      <c r="PIK163" s="41"/>
      <c r="PIL163" s="41"/>
      <c r="PIM163" s="41"/>
      <c r="PIN163" s="41"/>
      <c r="PIO163" s="41"/>
      <c r="PIP163" s="41"/>
      <c r="PIQ163" s="41"/>
      <c r="PIR163" s="41"/>
      <c r="PIS163" s="41"/>
      <c r="PIT163" s="41"/>
      <c r="PIU163" s="41"/>
      <c r="PIV163" s="41"/>
      <c r="PIW163" s="41"/>
      <c r="PIX163" s="41"/>
      <c r="PIY163" s="41"/>
      <c r="PIZ163" s="41"/>
      <c r="PJA163" s="41"/>
      <c r="PJB163" s="41"/>
      <c r="PJC163" s="41"/>
      <c r="PJD163" s="41"/>
      <c r="PJE163" s="41"/>
      <c r="PJF163" s="41"/>
      <c r="PJG163" s="41"/>
      <c r="PJH163" s="41"/>
      <c r="PJI163" s="41"/>
      <c r="PJJ163" s="41"/>
      <c r="PJK163" s="41"/>
      <c r="PJL163" s="41"/>
      <c r="PJM163" s="41"/>
      <c r="PJN163" s="41"/>
      <c r="PJO163" s="41"/>
      <c r="PJP163" s="41"/>
      <c r="PJQ163" s="41"/>
      <c r="PJR163" s="41"/>
      <c r="PJS163" s="41"/>
      <c r="PJT163" s="41"/>
      <c r="PJU163" s="41"/>
      <c r="PJV163" s="41"/>
      <c r="PJW163" s="41"/>
      <c r="PJX163" s="41"/>
      <c r="PJY163" s="41"/>
      <c r="PJZ163" s="41"/>
      <c r="PKA163" s="41"/>
      <c r="PKB163" s="41"/>
      <c r="PKC163" s="41"/>
      <c r="PKD163" s="41"/>
      <c r="PKE163" s="41"/>
      <c r="PKF163" s="41"/>
      <c r="PKG163" s="41"/>
      <c r="PKH163" s="41"/>
      <c r="PKI163" s="41"/>
      <c r="PKJ163" s="41"/>
      <c r="PKK163" s="41"/>
      <c r="PKL163" s="41"/>
      <c r="PKM163" s="41"/>
      <c r="PKN163" s="41"/>
      <c r="PKO163" s="41"/>
      <c r="PKP163" s="41"/>
      <c r="PKQ163" s="41"/>
      <c r="PKR163" s="41"/>
      <c r="PKS163" s="41"/>
      <c r="PKT163" s="41"/>
      <c r="PKU163" s="41"/>
      <c r="PKV163" s="41"/>
      <c r="PKW163" s="41"/>
      <c r="PKX163" s="41"/>
      <c r="PKY163" s="41"/>
      <c r="PKZ163" s="41"/>
      <c r="PLA163" s="41"/>
      <c r="PLB163" s="41"/>
      <c r="PLC163" s="41"/>
      <c r="PLD163" s="41"/>
      <c r="PLE163" s="41"/>
      <c r="PLF163" s="41"/>
      <c r="PLG163" s="41"/>
      <c r="PLH163" s="41"/>
      <c r="PLI163" s="41"/>
      <c r="PLJ163" s="41"/>
      <c r="PLK163" s="41"/>
      <c r="PLL163" s="41"/>
      <c r="PLM163" s="41"/>
      <c r="PLN163" s="41"/>
      <c r="PLO163" s="41"/>
      <c r="PLP163" s="41"/>
      <c r="PLQ163" s="41"/>
      <c r="PLR163" s="41"/>
      <c r="PLS163" s="41"/>
      <c r="PLT163" s="41"/>
      <c r="PLU163" s="41"/>
      <c r="PLV163" s="41"/>
      <c r="PLW163" s="41"/>
      <c r="PLX163" s="41"/>
      <c r="PLY163" s="41"/>
      <c r="PLZ163" s="41"/>
      <c r="PMA163" s="41"/>
      <c r="PMB163" s="41"/>
      <c r="PMC163" s="41"/>
      <c r="PMD163" s="41"/>
      <c r="PME163" s="41"/>
      <c r="PMF163" s="41"/>
      <c r="PMG163" s="41"/>
      <c r="PMH163" s="41"/>
      <c r="PMI163" s="41"/>
      <c r="PMJ163" s="41"/>
      <c r="PMK163" s="41"/>
      <c r="PML163" s="41"/>
      <c r="PMM163" s="41"/>
      <c r="PMN163" s="41"/>
      <c r="PMO163" s="41"/>
      <c r="PMP163" s="41"/>
      <c r="PMQ163" s="41"/>
      <c r="PMR163" s="41"/>
      <c r="PMS163" s="41"/>
      <c r="PMT163" s="41"/>
      <c r="PMU163" s="41"/>
      <c r="PMV163" s="41"/>
      <c r="PMW163" s="41"/>
      <c r="PMX163" s="41"/>
      <c r="PMY163" s="41"/>
      <c r="PMZ163" s="41"/>
      <c r="PNA163" s="41"/>
      <c r="PNB163" s="41"/>
      <c r="PNC163" s="41"/>
      <c r="PND163" s="41"/>
      <c r="PNE163" s="41"/>
      <c r="PNF163" s="41"/>
      <c r="PNG163" s="41"/>
      <c r="PNH163" s="41"/>
      <c r="PNI163" s="41"/>
      <c r="PNJ163" s="41"/>
      <c r="PNK163" s="41"/>
      <c r="PNL163" s="41"/>
      <c r="PNM163" s="41"/>
      <c r="PNN163" s="41"/>
      <c r="PNO163" s="41"/>
      <c r="PNP163" s="41"/>
      <c r="PNQ163" s="41"/>
      <c r="PNR163" s="41"/>
      <c r="PNS163" s="41"/>
      <c r="PNT163" s="41"/>
      <c r="PNU163" s="41"/>
      <c r="PNV163" s="41"/>
      <c r="PNW163" s="41"/>
      <c r="PNX163" s="41"/>
      <c r="PNY163" s="41"/>
      <c r="PNZ163" s="41"/>
      <c r="POA163" s="41"/>
      <c r="POB163" s="41"/>
      <c r="POC163" s="41"/>
      <c r="POD163" s="41"/>
      <c r="POE163" s="41"/>
      <c r="POF163" s="41"/>
      <c r="POG163" s="41"/>
      <c r="POH163" s="41"/>
      <c r="POI163" s="41"/>
      <c r="POJ163" s="41"/>
      <c r="POK163" s="41"/>
      <c r="POL163" s="41"/>
      <c r="POM163" s="41"/>
      <c r="PON163" s="41"/>
      <c r="POO163" s="41"/>
      <c r="POP163" s="41"/>
      <c r="POQ163" s="41"/>
      <c r="POR163" s="41"/>
      <c r="POS163" s="41"/>
      <c r="POT163" s="41"/>
      <c r="POU163" s="41"/>
      <c r="POV163" s="41"/>
      <c r="POW163" s="41"/>
      <c r="POX163" s="41"/>
      <c r="POY163" s="41"/>
      <c r="POZ163" s="41"/>
      <c r="PPA163" s="41"/>
      <c r="PPB163" s="41"/>
      <c r="PPC163" s="41"/>
      <c r="PPD163" s="41"/>
      <c r="PPE163" s="41"/>
      <c r="PPF163" s="41"/>
      <c r="PPG163" s="41"/>
      <c r="PPH163" s="41"/>
      <c r="PPI163" s="41"/>
      <c r="PPJ163" s="41"/>
      <c r="PPK163" s="41"/>
      <c r="PPL163" s="41"/>
      <c r="PPM163" s="41"/>
      <c r="PPN163" s="41"/>
      <c r="PPO163" s="41"/>
      <c r="PPP163" s="41"/>
      <c r="PPQ163" s="41"/>
      <c r="PPR163" s="41"/>
      <c r="PPS163" s="41"/>
      <c r="PPT163" s="41"/>
      <c r="PPU163" s="41"/>
      <c r="PPV163" s="41"/>
      <c r="PPW163" s="41"/>
      <c r="PPX163" s="41"/>
      <c r="PPY163" s="41"/>
      <c r="PPZ163" s="41"/>
      <c r="PQA163" s="41"/>
      <c r="PQB163" s="41"/>
      <c r="PQC163" s="41"/>
      <c r="PQD163" s="41"/>
      <c r="PQE163" s="41"/>
      <c r="PQF163" s="41"/>
      <c r="PQG163" s="41"/>
      <c r="PQH163" s="41"/>
      <c r="PQI163" s="41"/>
      <c r="PQJ163" s="41"/>
      <c r="PQK163" s="41"/>
      <c r="PQL163" s="41"/>
      <c r="PQM163" s="41"/>
      <c r="PQN163" s="41"/>
      <c r="PQO163" s="41"/>
      <c r="PQP163" s="41"/>
      <c r="PQQ163" s="41"/>
      <c r="PQR163" s="41"/>
      <c r="PQS163" s="41"/>
      <c r="PQT163" s="41"/>
      <c r="PQU163" s="41"/>
      <c r="PQV163" s="41"/>
      <c r="PQW163" s="41"/>
      <c r="PQX163" s="41"/>
      <c r="PQY163" s="41"/>
      <c r="PQZ163" s="41"/>
      <c r="PRA163" s="41"/>
      <c r="PRB163" s="41"/>
      <c r="PRC163" s="41"/>
      <c r="PRD163" s="41"/>
      <c r="PRE163" s="41"/>
      <c r="PRF163" s="41"/>
      <c r="PRG163" s="41"/>
      <c r="PRH163" s="41"/>
      <c r="PRI163" s="41"/>
      <c r="PRJ163" s="41"/>
      <c r="PRK163" s="41"/>
      <c r="PRL163" s="41"/>
      <c r="PRM163" s="41"/>
      <c r="PRN163" s="41"/>
      <c r="PRO163" s="41"/>
      <c r="PRP163" s="41"/>
      <c r="PRQ163" s="41"/>
      <c r="PRR163" s="41"/>
      <c r="PRS163" s="41"/>
      <c r="PRT163" s="41"/>
      <c r="PRU163" s="41"/>
      <c r="PRV163" s="41"/>
      <c r="PRW163" s="41"/>
      <c r="PRX163" s="41"/>
      <c r="PRY163" s="41"/>
      <c r="PRZ163" s="41"/>
      <c r="PSA163" s="41"/>
      <c r="PSB163" s="41"/>
      <c r="PSC163" s="41"/>
      <c r="PSD163" s="41"/>
      <c r="PSE163" s="41"/>
      <c r="PSF163" s="41"/>
      <c r="PSG163" s="41"/>
      <c r="PSH163" s="41"/>
      <c r="PSI163" s="41"/>
      <c r="PSJ163" s="41"/>
      <c r="PSK163" s="41"/>
      <c r="PSL163" s="41"/>
      <c r="PSM163" s="41"/>
      <c r="PSN163" s="41"/>
      <c r="PSO163" s="41"/>
      <c r="PSP163" s="41"/>
      <c r="PSQ163" s="41"/>
      <c r="PSR163" s="41"/>
      <c r="PSS163" s="41"/>
      <c r="PST163" s="41"/>
      <c r="PSU163" s="41"/>
      <c r="PSV163" s="41"/>
      <c r="PSW163" s="41"/>
      <c r="PSX163" s="41"/>
      <c r="PSY163" s="41"/>
      <c r="PSZ163" s="41"/>
      <c r="PTA163" s="41"/>
      <c r="PTB163" s="41"/>
      <c r="PTC163" s="41"/>
      <c r="PTD163" s="41"/>
      <c r="PTE163" s="41"/>
      <c r="PTF163" s="41"/>
      <c r="PTG163" s="41"/>
      <c r="PTH163" s="41"/>
      <c r="PTI163" s="41"/>
      <c r="PTJ163" s="41"/>
      <c r="PTK163" s="41"/>
      <c r="PTL163" s="41"/>
      <c r="PTM163" s="41"/>
      <c r="PTN163" s="41"/>
      <c r="PTO163" s="41"/>
      <c r="PTP163" s="41"/>
      <c r="PTQ163" s="41"/>
      <c r="PTR163" s="41"/>
      <c r="PTS163" s="41"/>
      <c r="PTT163" s="41"/>
      <c r="PTU163" s="41"/>
      <c r="PTV163" s="41"/>
      <c r="PTW163" s="41"/>
      <c r="PTX163" s="41"/>
      <c r="PTY163" s="41"/>
      <c r="PTZ163" s="41"/>
      <c r="PUA163" s="41"/>
      <c r="PUB163" s="41"/>
      <c r="PUC163" s="41"/>
      <c r="PUD163" s="41"/>
      <c r="PUE163" s="41"/>
      <c r="PUF163" s="41"/>
      <c r="PUG163" s="41"/>
      <c r="PUH163" s="41"/>
      <c r="PUI163" s="41"/>
      <c r="PUJ163" s="41"/>
      <c r="PUK163" s="41"/>
      <c r="PUL163" s="41"/>
      <c r="PUM163" s="41"/>
      <c r="PUN163" s="41"/>
      <c r="PUO163" s="41"/>
      <c r="PUP163" s="41"/>
      <c r="PUQ163" s="41"/>
      <c r="PUR163" s="41"/>
      <c r="PUS163" s="41"/>
      <c r="PUT163" s="41"/>
      <c r="PUU163" s="41"/>
      <c r="PUV163" s="41"/>
      <c r="PUW163" s="41"/>
      <c r="PUX163" s="41"/>
      <c r="PUY163" s="41"/>
      <c r="PUZ163" s="41"/>
      <c r="PVA163" s="41"/>
      <c r="PVB163" s="41"/>
      <c r="PVC163" s="41"/>
      <c r="PVD163" s="41"/>
      <c r="PVE163" s="41"/>
      <c r="PVF163" s="41"/>
      <c r="PVG163" s="41"/>
      <c r="PVH163" s="41"/>
      <c r="PVI163" s="41"/>
      <c r="PVJ163" s="41"/>
      <c r="PVK163" s="41"/>
      <c r="PVL163" s="41"/>
      <c r="PVM163" s="41"/>
      <c r="PVN163" s="41"/>
      <c r="PVO163" s="41"/>
      <c r="PVP163" s="41"/>
      <c r="PVQ163" s="41"/>
      <c r="PVR163" s="41"/>
      <c r="PVS163" s="41"/>
      <c r="PVT163" s="41"/>
      <c r="PVU163" s="41"/>
      <c r="PVV163" s="41"/>
      <c r="PVW163" s="41"/>
      <c r="PVX163" s="41"/>
      <c r="PVY163" s="41"/>
      <c r="PVZ163" s="41"/>
      <c r="PWA163" s="41"/>
      <c r="PWB163" s="41"/>
      <c r="PWC163" s="41"/>
      <c r="PWD163" s="41"/>
      <c r="PWE163" s="41"/>
      <c r="PWF163" s="41"/>
      <c r="PWG163" s="41"/>
      <c r="PWH163" s="41"/>
      <c r="PWI163" s="41"/>
      <c r="PWJ163" s="41"/>
      <c r="PWK163" s="41"/>
      <c r="PWL163" s="41"/>
      <c r="PWM163" s="41"/>
      <c r="PWN163" s="41"/>
      <c r="PWO163" s="41"/>
      <c r="PWP163" s="41"/>
      <c r="PWQ163" s="41"/>
      <c r="PWR163" s="41"/>
      <c r="PWS163" s="41"/>
      <c r="PWT163" s="41"/>
      <c r="PWU163" s="41"/>
      <c r="PWV163" s="41"/>
      <c r="PWW163" s="41"/>
      <c r="PWX163" s="41"/>
      <c r="PWY163" s="41"/>
      <c r="PWZ163" s="41"/>
      <c r="PXA163" s="41"/>
      <c r="PXB163" s="41"/>
      <c r="PXC163" s="41"/>
      <c r="PXD163" s="41"/>
      <c r="PXE163" s="41"/>
      <c r="PXF163" s="41"/>
      <c r="PXG163" s="41"/>
      <c r="PXH163" s="41"/>
      <c r="PXI163" s="41"/>
      <c r="PXJ163" s="41"/>
      <c r="PXK163" s="41"/>
      <c r="PXL163" s="41"/>
      <c r="PXM163" s="41"/>
      <c r="PXN163" s="41"/>
      <c r="PXO163" s="41"/>
      <c r="PXP163" s="41"/>
      <c r="PXQ163" s="41"/>
      <c r="PXR163" s="41"/>
      <c r="PXS163" s="41"/>
      <c r="PXT163" s="41"/>
      <c r="PXU163" s="41"/>
      <c r="PXV163" s="41"/>
      <c r="PXW163" s="41"/>
      <c r="PXX163" s="41"/>
      <c r="PXY163" s="41"/>
      <c r="PXZ163" s="41"/>
      <c r="PYA163" s="41"/>
      <c r="PYB163" s="41"/>
      <c r="PYC163" s="41"/>
      <c r="PYD163" s="41"/>
      <c r="PYE163" s="41"/>
      <c r="PYF163" s="41"/>
      <c r="PYG163" s="41"/>
      <c r="PYH163" s="41"/>
      <c r="PYI163" s="41"/>
      <c r="PYJ163" s="41"/>
      <c r="PYK163" s="41"/>
      <c r="PYL163" s="41"/>
      <c r="PYM163" s="41"/>
      <c r="PYN163" s="41"/>
      <c r="PYO163" s="41"/>
      <c r="PYP163" s="41"/>
      <c r="PYQ163" s="41"/>
      <c r="PYR163" s="41"/>
      <c r="PYS163" s="41"/>
      <c r="PYT163" s="41"/>
      <c r="PYU163" s="41"/>
      <c r="PYV163" s="41"/>
      <c r="PYW163" s="41"/>
      <c r="PYX163" s="41"/>
      <c r="PYY163" s="41"/>
      <c r="PYZ163" s="41"/>
      <c r="PZA163" s="41"/>
      <c r="PZB163" s="41"/>
      <c r="PZC163" s="41"/>
      <c r="PZD163" s="41"/>
      <c r="PZE163" s="41"/>
      <c r="PZF163" s="41"/>
      <c r="PZG163" s="41"/>
      <c r="PZH163" s="41"/>
      <c r="PZI163" s="41"/>
      <c r="PZJ163" s="41"/>
      <c r="PZK163" s="41"/>
      <c r="PZL163" s="41"/>
      <c r="PZM163" s="41"/>
      <c r="PZN163" s="41"/>
      <c r="PZO163" s="41"/>
      <c r="PZP163" s="41"/>
      <c r="PZQ163" s="41"/>
      <c r="PZR163" s="41"/>
      <c r="PZS163" s="41"/>
      <c r="PZT163" s="41"/>
      <c r="PZU163" s="41"/>
      <c r="PZV163" s="41"/>
      <c r="PZW163" s="41"/>
      <c r="PZX163" s="41"/>
      <c r="PZY163" s="41"/>
      <c r="PZZ163" s="41"/>
      <c r="QAA163" s="41"/>
      <c r="QAB163" s="41"/>
      <c r="QAC163" s="41"/>
      <c r="QAD163" s="41"/>
      <c r="QAE163" s="41"/>
      <c r="QAF163" s="41"/>
      <c r="QAG163" s="41"/>
      <c r="QAH163" s="41"/>
      <c r="QAI163" s="41"/>
      <c r="QAJ163" s="41"/>
      <c r="QAK163" s="41"/>
      <c r="QAL163" s="41"/>
      <c r="QAM163" s="41"/>
      <c r="QAN163" s="41"/>
      <c r="QAO163" s="41"/>
      <c r="QAP163" s="41"/>
      <c r="QAQ163" s="41"/>
      <c r="QAR163" s="41"/>
      <c r="QAS163" s="41"/>
      <c r="QAT163" s="41"/>
      <c r="QAU163" s="41"/>
      <c r="QAV163" s="41"/>
      <c r="QAW163" s="41"/>
      <c r="QAX163" s="41"/>
      <c r="QAY163" s="41"/>
      <c r="QAZ163" s="41"/>
      <c r="QBA163" s="41"/>
      <c r="QBB163" s="41"/>
      <c r="QBC163" s="41"/>
      <c r="QBD163" s="41"/>
      <c r="QBE163" s="41"/>
      <c r="QBF163" s="41"/>
      <c r="QBG163" s="41"/>
      <c r="QBH163" s="41"/>
      <c r="QBI163" s="41"/>
      <c r="QBJ163" s="41"/>
      <c r="QBK163" s="41"/>
      <c r="QBL163" s="41"/>
      <c r="QBM163" s="41"/>
      <c r="QBN163" s="41"/>
      <c r="QBO163" s="41"/>
      <c r="QBP163" s="41"/>
      <c r="QBQ163" s="41"/>
      <c r="QBR163" s="41"/>
      <c r="QBS163" s="41"/>
      <c r="QBT163" s="41"/>
      <c r="QBU163" s="41"/>
      <c r="QBV163" s="41"/>
      <c r="QBW163" s="41"/>
      <c r="QBX163" s="41"/>
      <c r="QBY163" s="41"/>
      <c r="QBZ163" s="41"/>
      <c r="QCA163" s="41"/>
      <c r="QCB163" s="41"/>
      <c r="QCC163" s="41"/>
      <c r="QCD163" s="41"/>
      <c r="QCE163" s="41"/>
      <c r="QCF163" s="41"/>
      <c r="QCG163" s="41"/>
      <c r="QCH163" s="41"/>
      <c r="QCI163" s="41"/>
      <c r="QCJ163" s="41"/>
      <c r="QCK163" s="41"/>
      <c r="QCL163" s="41"/>
      <c r="QCM163" s="41"/>
      <c r="QCN163" s="41"/>
      <c r="QCO163" s="41"/>
      <c r="QCP163" s="41"/>
      <c r="QCQ163" s="41"/>
      <c r="QCR163" s="41"/>
      <c r="QCS163" s="41"/>
      <c r="QCT163" s="41"/>
      <c r="QCU163" s="41"/>
      <c r="QCV163" s="41"/>
      <c r="QCW163" s="41"/>
      <c r="QCX163" s="41"/>
      <c r="QCY163" s="41"/>
      <c r="QCZ163" s="41"/>
      <c r="QDA163" s="41"/>
      <c r="QDB163" s="41"/>
      <c r="QDC163" s="41"/>
      <c r="QDD163" s="41"/>
      <c r="QDE163" s="41"/>
      <c r="QDF163" s="41"/>
      <c r="QDG163" s="41"/>
      <c r="QDH163" s="41"/>
      <c r="QDI163" s="41"/>
      <c r="QDJ163" s="41"/>
      <c r="QDK163" s="41"/>
      <c r="QDL163" s="41"/>
      <c r="QDM163" s="41"/>
      <c r="QDN163" s="41"/>
      <c r="QDO163" s="41"/>
      <c r="QDP163" s="41"/>
      <c r="QDQ163" s="41"/>
      <c r="QDR163" s="41"/>
      <c r="QDS163" s="41"/>
      <c r="QDT163" s="41"/>
      <c r="QDU163" s="41"/>
      <c r="QDV163" s="41"/>
      <c r="QDW163" s="41"/>
      <c r="QDX163" s="41"/>
      <c r="QDY163" s="41"/>
      <c r="QDZ163" s="41"/>
      <c r="QEA163" s="41"/>
      <c r="QEB163" s="41"/>
      <c r="QEC163" s="41"/>
      <c r="QED163" s="41"/>
      <c r="QEE163" s="41"/>
      <c r="QEF163" s="41"/>
      <c r="QEG163" s="41"/>
      <c r="QEH163" s="41"/>
      <c r="QEI163" s="41"/>
      <c r="QEJ163" s="41"/>
      <c r="QEK163" s="41"/>
      <c r="QEL163" s="41"/>
      <c r="QEM163" s="41"/>
      <c r="QEN163" s="41"/>
      <c r="QEO163" s="41"/>
      <c r="QEP163" s="41"/>
      <c r="QEQ163" s="41"/>
      <c r="QER163" s="41"/>
      <c r="QES163" s="41"/>
      <c r="QET163" s="41"/>
      <c r="QEU163" s="41"/>
      <c r="QEV163" s="41"/>
      <c r="QEW163" s="41"/>
      <c r="QEX163" s="41"/>
      <c r="QEY163" s="41"/>
      <c r="QEZ163" s="41"/>
      <c r="QFA163" s="41"/>
      <c r="QFB163" s="41"/>
      <c r="QFC163" s="41"/>
      <c r="QFD163" s="41"/>
      <c r="QFE163" s="41"/>
      <c r="QFF163" s="41"/>
      <c r="QFG163" s="41"/>
      <c r="QFH163" s="41"/>
      <c r="QFI163" s="41"/>
      <c r="QFJ163" s="41"/>
      <c r="QFK163" s="41"/>
      <c r="QFL163" s="41"/>
      <c r="QFM163" s="41"/>
      <c r="QFN163" s="41"/>
      <c r="QFO163" s="41"/>
      <c r="QFP163" s="41"/>
      <c r="QFQ163" s="41"/>
      <c r="QFR163" s="41"/>
      <c r="QFS163" s="41"/>
      <c r="QFT163" s="41"/>
      <c r="QFU163" s="41"/>
      <c r="QFV163" s="41"/>
      <c r="QFW163" s="41"/>
      <c r="QFX163" s="41"/>
      <c r="QFY163" s="41"/>
      <c r="QFZ163" s="41"/>
      <c r="QGA163" s="41"/>
      <c r="QGB163" s="41"/>
      <c r="QGC163" s="41"/>
      <c r="QGD163" s="41"/>
      <c r="QGE163" s="41"/>
      <c r="QGF163" s="41"/>
      <c r="QGG163" s="41"/>
      <c r="QGH163" s="41"/>
      <c r="QGI163" s="41"/>
      <c r="QGJ163" s="41"/>
      <c r="QGK163" s="41"/>
      <c r="QGL163" s="41"/>
      <c r="QGM163" s="41"/>
      <c r="QGN163" s="41"/>
      <c r="QGO163" s="41"/>
      <c r="QGP163" s="41"/>
      <c r="QGQ163" s="41"/>
      <c r="QGR163" s="41"/>
      <c r="QGS163" s="41"/>
      <c r="QGT163" s="41"/>
      <c r="QGU163" s="41"/>
      <c r="QGV163" s="41"/>
      <c r="QGW163" s="41"/>
      <c r="QGX163" s="41"/>
      <c r="QGY163" s="41"/>
      <c r="QGZ163" s="41"/>
      <c r="QHA163" s="41"/>
      <c r="QHB163" s="41"/>
      <c r="QHC163" s="41"/>
      <c r="QHD163" s="41"/>
      <c r="QHE163" s="41"/>
      <c r="QHF163" s="41"/>
      <c r="QHG163" s="41"/>
      <c r="QHH163" s="41"/>
      <c r="QHI163" s="41"/>
      <c r="QHJ163" s="41"/>
      <c r="QHK163" s="41"/>
      <c r="QHL163" s="41"/>
      <c r="QHM163" s="41"/>
      <c r="QHN163" s="41"/>
      <c r="QHO163" s="41"/>
      <c r="QHP163" s="41"/>
      <c r="QHQ163" s="41"/>
      <c r="QHR163" s="41"/>
      <c r="QHS163" s="41"/>
      <c r="QHT163" s="41"/>
      <c r="QHU163" s="41"/>
      <c r="QHV163" s="41"/>
      <c r="QHW163" s="41"/>
      <c r="QHX163" s="41"/>
      <c r="QHY163" s="41"/>
      <c r="QHZ163" s="41"/>
      <c r="QIA163" s="41"/>
      <c r="QIB163" s="41"/>
      <c r="QIC163" s="41"/>
      <c r="QID163" s="41"/>
      <c r="QIE163" s="41"/>
      <c r="QIF163" s="41"/>
      <c r="QIG163" s="41"/>
      <c r="QIH163" s="41"/>
      <c r="QII163" s="41"/>
      <c r="QIJ163" s="41"/>
      <c r="QIK163" s="41"/>
      <c r="QIL163" s="41"/>
      <c r="QIM163" s="41"/>
      <c r="QIN163" s="41"/>
      <c r="QIO163" s="41"/>
      <c r="QIP163" s="41"/>
      <c r="QIQ163" s="41"/>
      <c r="QIR163" s="41"/>
      <c r="QIS163" s="41"/>
      <c r="QIT163" s="41"/>
      <c r="QIU163" s="41"/>
      <c r="QIV163" s="41"/>
      <c r="QIW163" s="41"/>
      <c r="QIX163" s="41"/>
      <c r="QIY163" s="41"/>
      <c r="QIZ163" s="41"/>
      <c r="QJA163" s="41"/>
      <c r="QJB163" s="41"/>
      <c r="QJC163" s="41"/>
      <c r="QJD163" s="41"/>
      <c r="QJE163" s="41"/>
      <c r="QJF163" s="41"/>
      <c r="QJG163" s="41"/>
      <c r="QJH163" s="41"/>
      <c r="QJI163" s="41"/>
      <c r="QJJ163" s="41"/>
      <c r="QJK163" s="41"/>
      <c r="QJL163" s="41"/>
      <c r="QJM163" s="41"/>
      <c r="QJN163" s="41"/>
      <c r="QJO163" s="41"/>
      <c r="QJP163" s="41"/>
      <c r="QJQ163" s="41"/>
      <c r="QJR163" s="41"/>
      <c r="QJS163" s="41"/>
      <c r="QJT163" s="41"/>
      <c r="QJU163" s="41"/>
      <c r="QJV163" s="41"/>
      <c r="QJW163" s="41"/>
      <c r="QJX163" s="41"/>
      <c r="QJY163" s="41"/>
      <c r="QJZ163" s="41"/>
      <c r="QKA163" s="41"/>
      <c r="QKB163" s="41"/>
      <c r="QKC163" s="41"/>
      <c r="QKD163" s="41"/>
      <c r="QKE163" s="41"/>
      <c r="QKF163" s="41"/>
      <c r="QKG163" s="41"/>
      <c r="QKH163" s="41"/>
      <c r="QKI163" s="41"/>
      <c r="QKJ163" s="41"/>
      <c r="QKK163" s="41"/>
      <c r="QKL163" s="41"/>
      <c r="QKM163" s="41"/>
      <c r="QKN163" s="41"/>
      <c r="QKO163" s="41"/>
      <c r="QKP163" s="41"/>
      <c r="QKQ163" s="41"/>
      <c r="QKR163" s="41"/>
      <c r="QKS163" s="41"/>
      <c r="QKT163" s="41"/>
      <c r="QKU163" s="41"/>
      <c r="QKV163" s="41"/>
      <c r="QKW163" s="41"/>
      <c r="QKX163" s="41"/>
      <c r="QKY163" s="41"/>
      <c r="QKZ163" s="41"/>
      <c r="QLA163" s="41"/>
      <c r="QLB163" s="41"/>
      <c r="QLC163" s="41"/>
      <c r="QLD163" s="41"/>
      <c r="QLE163" s="41"/>
      <c r="QLF163" s="41"/>
      <c r="QLG163" s="41"/>
      <c r="QLH163" s="41"/>
      <c r="QLI163" s="41"/>
      <c r="QLJ163" s="41"/>
      <c r="QLK163" s="41"/>
      <c r="QLL163" s="41"/>
      <c r="QLM163" s="41"/>
      <c r="QLN163" s="41"/>
      <c r="QLO163" s="41"/>
      <c r="QLP163" s="41"/>
      <c r="QLQ163" s="41"/>
      <c r="QLR163" s="41"/>
      <c r="QLS163" s="41"/>
      <c r="QLT163" s="41"/>
      <c r="QLU163" s="41"/>
      <c r="QLV163" s="41"/>
      <c r="QLW163" s="41"/>
      <c r="QLX163" s="41"/>
      <c r="QLY163" s="41"/>
      <c r="QLZ163" s="41"/>
      <c r="QMA163" s="41"/>
      <c r="QMB163" s="41"/>
      <c r="QMC163" s="41"/>
      <c r="QMD163" s="41"/>
      <c r="QME163" s="41"/>
      <c r="QMF163" s="41"/>
      <c r="QMG163" s="41"/>
      <c r="QMH163" s="41"/>
      <c r="QMI163" s="41"/>
      <c r="QMJ163" s="41"/>
      <c r="QMK163" s="41"/>
      <c r="QML163" s="41"/>
      <c r="QMM163" s="41"/>
      <c r="QMN163" s="41"/>
      <c r="QMO163" s="41"/>
      <c r="QMP163" s="41"/>
      <c r="QMQ163" s="41"/>
      <c r="QMR163" s="41"/>
      <c r="QMS163" s="41"/>
      <c r="QMT163" s="41"/>
      <c r="QMU163" s="41"/>
      <c r="QMV163" s="41"/>
      <c r="QMW163" s="41"/>
      <c r="QMX163" s="41"/>
      <c r="QMY163" s="41"/>
      <c r="QMZ163" s="41"/>
      <c r="QNA163" s="41"/>
      <c r="QNB163" s="41"/>
      <c r="QNC163" s="41"/>
      <c r="QND163" s="41"/>
      <c r="QNE163" s="41"/>
      <c r="QNF163" s="41"/>
      <c r="QNG163" s="41"/>
      <c r="QNH163" s="41"/>
      <c r="QNI163" s="41"/>
      <c r="QNJ163" s="41"/>
      <c r="QNK163" s="41"/>
      <c r="QNL163" s="41"/>
      <c r="QNM163" s="41"/>
      <c r="QNN163" s="41"/>
      <c r="QNO163" s="41"/>
      <c r="QNP163" s="41"/>
      <c r="QNQ163" s="41"/>
      <c r="QNR163" s="41"/>
      <c r="QNS163" s="41"/>
      <c r="QNT163" s="41"/>
      <c r="QNU163" s="41"/>
      <c r="QNV163" s="41"/>
      <c r="QNW163" s="41"/>
      <c r="QNX163" s="41"/>
      <c r="QNY163" s="41"/>
      <c r="QNZ163" s="41"/>
      <c r="QOA163" s="41"/>
      <c r="QOB163" s="41"/>
      <c r="QOC163" s="41"/>
      <c r="QOD163" s="41"/>
      <c r="QOE163" s="41"/>
      <c r="QOF163" s="41"/>
      <c r="QOG163" s="41"/>
      <c r="QOH163" s="41"/>
      <c r="QOI163" s="41"/>
      <c r="QOJ163" s="41"/>
      <c r="QOK163" s="41"/>
      <c r="QOL163" s="41"/>
      <c r="QOM163" s="41"/>
      <c r="QON163" s="41"/>
      <c r="QOO163" s="41"/>
      <c r="QOP163" s="41"/>
      <c r="QOQ163" s="41"/>
      <c r="QOR163" s="41"/>
      <c r="QOS163" s="41"/>
      <c r="QOT163" s="41"/>
      <c r="QOU163" s="41"/>
      <c r="QOV163" s="41"/>
      <c r="QOW163" s="41"/>
      <c r="QOX163" s="41"/>
      <c r="QOY163" s="41"/>
      <c r="QOZ163" s="41"/>
      <c r="QPA163" s="41"/>
      <c r="QPB163" s="41"/>
      <c r="QPC163" s="41"/>
      <c r="QPD163" s="41"/>
      <c r="QPE163" s="41"/>
      <c r="QPF163" s="41"/>
      <c r="QPG163" s="41"/>
      <c r="QPH163" s="41"/>
      <c r="QPI163" s="41"/>
      <c r="QPJ163" s="41"/>
      <c r="QPK163" s="41"/>
      <c r="QPL163" s="41"/>
      <c r="QPM163" s="41"/>
      <c r="QPN163" s="41"/>
      <c r="QPO163" s="41"/>
      <c r="QPP163" s="41"/>
      <c r="QPQ163" s="41"/>
      <c r="QPR163" s="41"/>
      <c r="QPS163" s="41"/>
      <c r="QPT163" s="41"/>
      <c r="QPU163" s="41"/>
      <c r="QPV163" s="41"/>
      <c r="QPW163" s="41"/>
      <c r="QPX163" s="41"/>
      <c r="QPY163" s="41"/>
      <c r="QPZ163" s="41"/>
      <c r="QQA163" s="41"/>
      <c r="QQB163" s="41"/>
      <c r="QQC163" s="41"/>
      <c r="QQD163" s="41"/>
      <c r="QQE163" s="41"/>
      <c r="QQF163" s="41"/>
      <c r="QQG163" s="41"/>
      <c r="QQH163" s="41"/>
      <c r="QQI163" s="41"/>
      <c r="QQJ163" s="41"/>
      <c r="QQK163" s="41"/>
      <c r="QQL163" s="41"/>
      <c r="QQM163" s="41"/>
      <c r="QQN163" s="41"/>
      <c r="QQO163" s="41"/>
      <c r="QQP163" s="41"/>
      <c r="QQQ163" s="41"/>
      <c r="QQR163" s="41"/>
      <c r="QQS163" s="41"/>
      <c r="QQT163" s="41"/>
      <c r="QQU163" s="41"/>
      <c r="QQV163" s="41"/>
      <c r="QQW163" s="41"/>
      <c r="QQX163" s="41"/>
      <c r="QQY163" s="41"/>
      <c r="QQZ163" s="41"/>
      <c r="QRA163" s="41"/>
      <c r="QRB163" s="41"/>
      <c r="QRC163" s="41"/>
      <c r="QRD163" s="41"/>
      <c r="QRE163" s="41"/>
      <c r="QRF163" s="41"/>
      <c r="QRG163" s="41"/>
      <c r="QRH163" s="41"/>
      <c r="QRI163" s="41"/>
      <c r="QRJ163" s="41"/>
      <c r="QRK163" s="41"/>
      <c r="QRL163" s="41"/>
      <c r="QRM163" s="41"/>
      <c r="QRN163" s="41"/>
      <c r="QRO163" s="41"/>
      <c r="QRP163" s="41"/>
      <c r="QRQ163" s="41"/>
      <c r="QRR163" s="41"/>
      <c r="QRS163" s="41"/>
      <c r="QRT163" s="41"/>
      <c r="QRU163" s="41"/>
      <c r="QRV163" s="41"/>
      <c r="QRW163" s="41"/>
      <c r="QRX163" s="41"/>
      <c r="QRY163" s="41"/>
      <c r="QRZ163" s="41"/>
      <c r="QSA163" s="41"/>
      <c r="QSB163" s="41"/>
      <c r="QSC163" s="41"/>
      <c r="QSD163" s="41"/>
      <c r="QSE163" s="41"/>
      <c r="QSF163" s="41"/>
      <c r="QSG163" s="41"/>
      <c r="QSH163" s="41"/>
      <c r="QSI163" s="41"/>
      <c r="QSJ163" s="41"/>
      <c r="QSK163" s="41"/>
      <c r="QSL163" s="41"/>
      <c r="QSM163" s="41"/>
      <c r="QSN163" s="41"/>
      <c r="QSO163" s="41"/>
      <c r="QSP163" s="41"/>
      <c r="QSQ163" s="41"/>
      <c r="QSR163" s="41"/>
      <c r="QSS163" s="41"/>
      <c r="QST163" s="41"/>
      <c r="QSU163" s="41"/>
      <c r="QSV163" s="41"/>
      <c r="QSW163" s="41"/>
      <c r="QSX163" s="41"/>
      <c r="QSY163" s="41"/>
      <c r="QSZ163" s="41"/>
      <c r="QTA163" s="41"/>
      <c r="QTB163" s="41"/>
      <c r="QTC163" s="41"/>
      <c r="QTD163" s="41"/>
      <c r="QTE163" s="41"/>
      <c r="QTF163" s="41"/>
      <c r="QTG163" s="41"/>
      <c r="QTH163" s="41"/>
      <c r="QTI163" s="41"/>
      <c r="QTJ163" s="41"/>
      <c r="QTK163" s="41"/>
      <c r="QTL163" s="41"/>
      <c r="QTM163" s="41"/>
      <c r="QTN163" s="41"/>
      <c r="QTO163" s="41"/>
      <c r="QTP163" s="41"/>
      <c r="QTQ163" s="41"/>
      <c r="QTR163" s="41"/>
      <c r="QTS163" s="41"/>
      <c r="QTT163" s="41"/>
      <c r="QTU163" s="41"/>
      <c r="QTV163" s="41"/>
      <c r="QTW163" s="41"/>
      <c r="QTX163" s="41"/>
      <c r="QTY163" s="41"/>
      <c r="QTZ163" s="41"/>
      <c r="QUA163" s="41"/>
      <c r="QUB163" s="41"/>
      <c r="QUC163" s="41"/>
      <c r="QUD163" s="41"/>
      <c r="QUE163" s="41"/>
      <c r="QUF163" s="41"/>
      <c r="QUG163" s="41"/>
      <c r="QUH163" s="41"/>
      <c r="QUI163" s="41"/>
      <c r="QUJ163" s="41"/>
      <c r="QUK163" s="41"/>
      <c r="QUL163" s="41"/>
      <c r="QUM163" s="41"/>
      <c r="QUN163" s="41"/>
      <c r="QUO163" s="41"/>
      <c r="QUP163" s="41"/>
      <c r="QUQ163" s="41"/>
      <c r="QUR163" s="41"/>
      <c r="QUS163" s="41"/>
      <c r="QUT163" s="41"/>
      <c r="QUU163" s="41"/>
      <c r="QUV163" s="41"/>
      <c r="QUW163" s="41"/>
      <c r="QUX163" s="41"/>
      <c r="QUY163" s="41"/>
      <c r="QUZ163" s="41"/>
      <c r="QVA163" s="41"/>
      <c r="QVB163" s="41"/>
      <c r="QVC163" s="41"/>
      <c r="QVD163" s="41"/>
      <c r="QVE163" s="41"/>
      <c r="QVF163" s="41"/>
      <c r="QVG163" s="41"/>
      <c r="QVH163" s="41"/>
      <c r="QVI163" s="41"/>
      <c r="QVJ163" s="41"/>
      <c r="QVK163" s="41"/>
      <c r="QVL163" s="41"/>
      <c r="QVM163" s="41"/>
      <c r="QVN163" s="41"/>
      <c r="QVO163" s="41"/>
      <c r="QVP163" s="41"/>
      <c r="QVQ163" s="41"/>
      <c r="QVR163" s="41"/>
      <c r="QVS163" s="41"/>
      <c r="QVT163" s="41"/>
      <c r="QVU163" s="41"/>
      <c r="QVV163" s="41"/>
      <c r="QVW163" s="41"/>
      <c r="QVX163" s="41"/>
      <c r="QVY163" s="41"/>
      <c r="QVZ163" s="41"/>
      <c r="QWA163" s="41"/>
      <c r="QWB163" s="41"/>
      <c r="QWC163" s="41"/>
      <c r="QWD163" s="41"/>
      <c r="QWE163" s="41"/>
      <c r="QWF163" s="41"/>
      <c r="QWG163" s="41"/>
      <c r="QWH163" s="41"/>
      <c r="QWI163" s="41"/>
      <c r="QWJ163" s="41"/>
      <c r="QWK163" s="41"/>
      <c r="QWL163" s="41"/>
      <c r="QWM163" s="41"/>
      <c r="QWN163" s="41"/>
      <c r="QWO163" s="41"/>
      <c r="QWP163" s="41"/>
      <c r="QWQ163" s="41"/>
      <c r="QWR163" s="41"/>
      <c r="QWS163" s="41"/>
      <c r="QWT163" s="41"/>
      <c r="QWU163" s="41"/>
      <c r="QWV163" s="41"/>
      <c r="QWW163" s="41"/>
      <c r="QWX163" s="41"/>
      <c r="QWY163" s="41"/>
      <c r="QWZ163" s="41"/>
      <c r="QXA163" s="41"/>
      <c r="QXB163" s="41"/>
      <c r="QXC163" s="41"/>
      <c r="QXD163" s="41"/>
      <c r="QXE163" s="41"/>
      <c r="QXF163" s="41"/>
      <c r="QXG163" s="41"/>
      <c r="QXH163" s="41"/>
      <c r="QXI163" s="41"/>
      <c r="QXJ163" s="41"/>
      <c r="QXK163" s="41"/>
      <c r="QXL163" s="41"/>
      <c r="QXM163" s="41"/>
      <c r="QXN163" s="41"/>
      <c r="QXO163" s="41"/>
      <c r="QXP163" s="41"/>
      <c r="QXQ163" s="41"/>
      <c r="QXR163" s="41"/>
      <c r="QXS163" s="41"/>
      <c r="QXT163" s="41"/>
      <c r="QXU163" s="41"/>
      <c r="QXV163" s="41"/>
      <c r="QXW163" s="41"/>
      <c r="QXX163" s="41"/>
      <c r="QXY163" s="41"/>
      <c r="QXZ163" s="41"/>
      <c r="QYA163" s="41"/>
      <c r="QYB163" s="41"/>
      <c r="QYC163" s="41"/>
      <c r="QYD163" s="41"/>
      <c r="QYE163" s="41"/>
      <c r="QYF163" s="41"/>
      <c r="QYG163" s="41"/>
      <c r="QYH163" s="41"/>
      <c r="QYI163" s="41"/>
      <c r="QYJ163" s="41"/>
      <c r="QYK163" s="41"/>
      <c r="QYL163" s="41"/>
      <c r="QYM163" s="41"/>
      <c r="QYN163" s="41"/>
      <c r="QYO163" s="41"/>
      <c r="QYP163" s="41"/>
      <c r="QYQ163" s="41"/>
      <c r="QYR163" s="41"/>
      <c r="QYS163" s="41"/>
      <c r="QYT163" s="41"/>
      <c r="QYU163" s="41"/>
      <c r="QYV163" s="41"/>
      <c r="QYW163" s="41"/>
      <c r="QYX163" s="41"/>
      <c r="QYY163" s="41"/>
      <c r="QYZ163" s="41"/>
      <c r="QZA163" s="41"/>
      <c r="QZB163" s="41"/>
      <c r="QZC163" s="41"/>
      <c r="QZD163" s="41"/>
      <c r="QZE163" s="41"/>
      <c r="QZF163" s="41"/>
      <c r="QZG163" s="41"/>
      <c r="QZH163" s="41"/>
      <c r="QZI163" s="41"/>
      <c r="QZJ163" s="41"/>
      <c r="QZK163" s="41"/>
      <c r="QZL163" s="41"/>
      <c r="QZM163" s="41"/>
      <c r="QZN163" s="41"/>
      <c r="QZO163" s="41"/>
      <c r="QZP163" s="41"/>
      <c r="QZQ163" s="41"/>
      <c r="QZR163" s="41"/>
      <c r="QZS163" s="41"/>
      <c r="QZT163" s="41"/>
      <c r="QZU163" s="41"/>
      <c r="QZV163" s="41"/>
      <c r="QZW163" s="41"/>
      <c r="QZX163" s="41"/>
      <c r="QZY163" s="41"/>
      <c r="QZZ163" s="41"/>
      <c r="RAA163" s="41"/>
      <c r="RAB163" s="41"/>
      <c r="RAC163" s="41"/>
      <c r="RAD163" s="41"/>
      <c r="RAE163" s="41"/>
      <c r="RAF163" s="41"/>
      <c r="RAG163" s="41"/>
      <c r="RAH163" s="41"/>
      <c r="RAI163" s="41"/>
      <c r="RAJ163" s="41"/>
      <c r="RAK163" s="41"/>
      <c r="RAL163" s="41"/>
      <c r="RAM163" s="41"/>
      <c r="RAN163" s="41"/>
      <c r="RAO163" s="41"/>
      <c r="RAP163" s="41"/>
      <c r="RAQ163" s="41"/>
      <c r="RAR163" s="41"/>
      <c r="RAS163" s="41"/>
      <c r="RAT163" s="41"/>
      <c r="RAU163" s="41"/>
      <c r="RAV163" s="41"/>
      <c r="RAW163" s="41"/>
      <c r="RAX163" s="41"/>
      <c r="RAY163" s="41"/>
      <c r="RAZ163" s="41"/>
      <c r="RBA163" s="41"/>
      <c r="RBB163" s="41"/>
      <c r="RBC163" s="41"/>
      <c r="RBD163" s="41"/>
      <c r="RBE163" s="41"/>
      <c r="RBF163" s="41"/>
      <c r="RBG163" s="41"/>
      <c r="RBH163" s="41"/>
      <c r="RBI163" s="41"/>
      <c r="RBJ163" s="41"/>
      <c r="RBK163" s="41"/>
      <c r="RBL163" s="41"/>
      <c r="RBM163" s="41"/>
      <c r="RBN163" s="41"/>
      <c r="RBO163" s="41"/>
      <c r="RBP163" s="41"/>
      <c r="RBQ163" s="41"/>
      <c r="RBR163" s="41"/>
      <c r="RBS163" s="41"/>
      <c r="RBT163" s="41"/>
      <c r="RBU163" s="41"/>
      <c r="RBV163" s="41"/>
      <c r="RBW163" s="41"/>
      <c r="RBX163" s="41"/>
      <c r="RBY163" s="41"/>
      <c r="RBZ163" s="41"/>
      <c r="RCA163" s="41"/>
      <c r="RCB163" s="41"/>
      <c r="RCC163" s="41"/>
      <c r="RCD163" s="41"/>
      <c r="RCE163" s="41"/>
      <c r="RCF163" s="41"/>
      <c r="RCG163" s="41"/>
      <c r="RCH163" s="41"/>
      <c r="RCI163" s="41"/>
      <c r="RCJ163" s="41"/>
      <c r="RCK163" s="41"/>
      <c r="RCL163" s="41"/>
      <c r="RCM163" s="41"/>
      <c r="RCN163" s="41"/>
      <c r="RCO163" s="41"/>
      <c r="RCP163" s="41"/>
      <c r="RCQ163" s="41"/>
      <c r="RCR163" s="41"/>
      <c r="RCS163" s="41"/>
      <c r="RCT163" s="41"/>
      <c r="RCU163" s="41"/>
      <c r="RCV163" s="41"/>
      <c r="RCW163" s="41"/>
      <c r="RCX163" s="41"/>
      <c r="RCY163" s="41"/>
      <c r="RCZ163" s="41"/>
      <c r="RDA163" s="41"/>
      <c r="RDB163" s="41"/>
      <c r="RDC163" s="41"/>
      <c r="RDD163" s="41"/>
      <c r="RDE163" s="41"/>
      <c r="RDF163" s="41"/>
      <c r="RDG163" s="41"/>
      <c r="RDH163" s="41"/>
      <c r="RDI163" s="41"/>
      <c r="RDJ163" s="41"/>
      <c r="RDK163" s="41"/>
      <c r="RDL163" s="41"/>
      <c r="RDM163" s="41"/>
      <c r="RDN163" s="41"/>
      <c r="RDO163" s="41"/>
      <c r="RDP163" s="41"/>
      <c r="RDQ163" s="41"/>
      <c r="RDR163" s="41"/>
      <c r="RDS163" s="41"/>
      <c r="RDT163" s="41"/>
      <c r="RDU163" s="41"/>
      <c r="RDV163" s="41"/>
      <c r="RDW163" s="41"/>
      <c r="RDX163" s="41"/>
      <c r="RDY163" s="41"/>
      <c r="RDZ163" s="41"/>
      <c r="REA163" s="41"/>
      <c r="REB163" s="41"/>
      <c r="REC163" s="41"/>
      <c r="RED163" s="41"/>
      <c r="REE163" s="41"/>
      <c r="REF163" s="41"/>
      <c r="REG163" s="41"/>
      <c r="REH163" s="41"/>
      <c r="REI163" s="41"/>
      <c r="REJ163" s="41"/>
      <c r="REK163" s="41"/>
      <c r="REL163" s="41"/>
      <c r="REM163" s="41"/>
      <c r="REN163" s="41"/>
      <c r="REO163" s="41"/>
      <c r="REP163" s="41"/>
      <c r="REQ163" s="41"/>
      <c r="RER163" s="41"/>
      <c r="RES163" s="41"/>
      <c r="RET163" s="41"/>
      <c r="REU163" s="41"/>
      <c r="REV163" s="41"/>
      <c r="REW163" s="41"/>
      <c r="REX163" s="41"/>
      <c r="REY163" s="41"/>
      <c r="REZ163" s="41"/>
      <c r="RFA163" s="41"/>
      <c r="RFB163" s="41"/>
      <c r="RFC163" s="41"/>
      <c r="RFD163" s="41"/>
      <c r="RFE163" s="41"/>
      <c r="RFF163" s="41"/>
      <c r="RFG163" s="41"/>
      <c r="RFH163" s="41"/>
      <c r="RFI163" s="41"/>
      <c r="RFJ163" s="41"/>
      <c r="RFK163" s="41"/>
      <c r="RFL163" s="41"/>
      <c r="RFM163" s="41"/>
      <c r="RFN163" s="41"/>
      <c r="RFO163" s="41"/>
      <c r="RFP163" s="41"/>
      <c r="RFQ163" s="41"/>
      <c r="RFR163" s="41"/>
      <c r="RFS163" s="41"/>
      <c r="RFT163" s="41"/>
      <c r="RFU163" s="41"/>
      <c r="RFV163" s="41"/>
      <c r="RFW163" s="41"/>
      <c r="RFX163" s="41"/>
      <c r="RFY163" s="41"/>
      <c r="RFZ163" s="41"/>
      <c r="RGA163" s="41"/>
      <c r="RGB163" s="41"/>
      <c r="RGC163" s="41"/>
      <c r="RGD163" s="41"/>
      <c r="RGE163" s="41"/>
      <c r="RGF163" s="41"/>
      <c r="RGG163" s="41"/>
      <c r="RGH163" s="41"/>
      <c r="RGI163" s="41"/>
      <c r="RGJ163" s="41"/>
      <c r="RGK163" s="41"/>
      <c r="RGL163" s="41"/>
      <c r="RGM163" s="41"/>
      <c r="RGN163" s="41"/>
      <c r="RGO163" s="41"/>
      <c r="RGP163" s="41"/>
      <c r="RGQ163" s="41"/>
      <c r="RGR163" s="41"/>
      <c r="RGS163" s="41"/>
      <c r="RGT163" s="41"/>
      <c r="RGU163" s="41"/>
      <c r="RGV163" s="41"/>
      <c r="RGW163" s="41"/>
      <c r="RGX163" s="41"/>
      <c r="RGY163" s="41"/>
      <c r="RGZ163" s="41"/>
      <c r="RHA163" s="41"/>
      <c r="RHB163" s="41"/>
      <c r="RHC163" s="41"/>
      <c r="RHD163" s="41"/>
      <c r="RHE163" s="41"/>
      <c r="RHF163" s="41"/>
      <c r="RHG163" s="41"/>
      <c r="RHH163" s="41"/>
      <c r="RHI163" s="41"/>
      <c r="RHJ163" s="41"/>
      <c r="RHK163" s="41"/>
      <c r="RHL163" s="41"/>
      <c r="RHM163" s="41"/>
      <c r="RHN163" s="41"/>
      <c r="RHO163" s="41"/>
      <c r="RHP163" s="41"/>
      <c r="RHQ163" s="41"/>
      <c r="RHR163" s="41"/>
      <c r="RHS163" s="41"/>
      <c r="RHT163" s="41"/>
      <c r="RHU163" s="41"/>
      <c r="RHV163" s="41"/>
      <c r="RHW163" s="41"/>
      <c r="RHX163" s="41"/>
      <c r="RHY163" s="41"/>
      <c r="RHZ163" s="41"/>
      <c r="RIA163" s="41"/>
      <c r="RIB163" s="41"/>
      <c r="RIC163" s="41"/>
      <c r="RID163" s="41"/>
      <c r="RIE163" s="41"/>
      <c r="RIF163" s="41"/>
      <c r="RIG163" s="41"/>
      <c r="RIH163" s="41"/>
      <c r="RII163" s="41"/>
      <c r="RIJ163" s="41"/>
      <c r="RIK163" s="41"/>
      <c r="RIL163" s="41"/>
      <c r="RIM163" s="41"/>
      <c r="RIN163" s="41"/>
      <c r="RIO163" s="41"/>
      <c r="RIP163" s="41"/>
      <c r="RIQ163" s="41"/>
      <c r="RIR163" s="41"/>
      <c r="RIS163" s="41"/>
      <c r="RIT163" s="41"/>
      <c r="RIU163" s="41"/>
      <c r="RIV163" s="41"/>
      <c r="RIW163" s="41"/>
      <c r="RIX163" s="41"/>
      <c r="RIY163" s="41"/>
      <c r="RIZ163" s="41"/>
      <c r="RJA163" s="41"/>
      <c r="RJB163" s="41"/>
      <c r="RJC163" s="41"/>
      <c r="RJD163" s="41"/>
      <c r="RJE163" s="41"/>
      <c r="RJF163" s="41"/>
      <c r="RJG163" s="41"/>
      <c r="RJH163" s="41"/>
      <c r="RJI163" s="41"/>
      <c r="RJJ163" s="41"/>
      <c r="RJK163" s="41"/>
      <c r="RJL163" s="41"/>
      <c r="RJM163" s="41"/>
      <c r="RJN163" s="41"/>
      <c r="RJO163" s="41"/>
      <c r="RJP163" s="41"/>
      <c r="RJQ163" s="41"/>
      <c r="RJR163" s="41"/>
      <c r="RJS163" s="41"/>
      <c r="RJT163" s="41"/>
      <c r="RJU163" s="41"/>
      <c r="RJV163" s="41"/>
      <c r="RJW163" s="41"/>
      <c r="RJX163" s="41"/>
      <c r="RJY163" s="41"/>
      <c r="RJZ163" s="41"/>
      <c r="RKA163" s="41"/>
      <c r="RKB163" s="41"/>
      <c r="RKC163" s="41"/>
      <c r="RKD163" s="41"/>
      <c r="RKE163" s="41"/>
      <c r="RKF163" s="41"/>
      <c r="RKG163" s="41"/>
      <c r="RKH163" s="41"/>
      <c r="RKI163" s="41"/>
      <c r="RKJ163" s="41"/>
      <c r="RKK163" s="41"/>
      <c r="RKL163" s="41"/>
      <c r="RKM163" s="41"/>
      <c r="RKN163" s="41"/>
      <c r="RKO163" s="41"/>
      <c r="RKP163" s="41"/>
      <c r="RKQ163" s="41"/>
      <c r="RKR163" s="41"/>
      <c r="RKS163" s="41"/>
      <c r="RKT163" s="41"/>
      <c r="RKU163" s="41"/>
      <c r="RKV163" s="41"/>
      <c r="RKW163" s="41"/>
      <c r="RKX163" s="41"/>
      <c r="RKY163" s="41"/>
      <c r="RKZ163" s="41"/>
      <c r="RLA163" s="41"/>
      <c r="RLB163" s="41"/>
      <c r="RLC163" s="41"/>
      <c r="RLD163" s="41"/>
      <c r="RLE163" s="41"/>
      <c r="RLF163" s="41"/>
      <c r="RLG163" s="41"/>
      <c r="RLH163" s="41"/>
      <c r="RLI163" s="41"/>
      <c r="RLJ163" s="41"/>
      <c r="RLK163" s="41"/>
      <c r="RLL163" s="41"/>
      <c r="RLM163" s="41"/>
      <c r="RLN163" s="41"/>
      <c r="RLO163" s="41"/>
      <c r="RLP163" s="41"/>
      <c r="RLQ163" s="41"/>
      <c r="RLR163" s="41"/>
      <c r="RLS163" s="41"/>
      <c r="RLT163" s="41"/>
      <c r="RLU163" s="41"/>
      <c r="RLV163" s="41"/>
      <c r="RLW163" s="41"/>
      <c r="RLX163" s="41"/>
      <c r="RLY163" s="41"/>
      <c r="RLZ163" s="41"/>
      <c r="RMA163" s="41"/>
      <c r="RMB163" s="41"/>
      <c r="RMC163" s="41"/>
      <c r="RMD163" s="41"/>
      <c r="RME163" s="41"/>
      <c r="RMF163" s="41"/>
      <c r="RMG163" s="41"/>
      <c r="RMH163" s="41"/>
      <c r="RMI163" s="41"/>
      <c r="RMJ163" s="41"/>
      <c r="RMK163" s="41"/>
      <c r="RML163" s="41"/>
      <c r="RMM163" s="41"/>
      <c r="RMN163" s="41"/>
      <c r="RMO163" s="41"/>
      <c r="RMP163" s="41"/>
      <c r="RMQ163" s="41"/>
      <c r="RMR163" s="41"/>
      <c r="RMS163" s="41"/>
      <c r="RMT163" s="41"/>
      <c r="RMU163" s="41"/>
      <c r="RMV163" s="41"/>
      <c r="RMW163" s="41"/>
      <c r="RMX163" s="41"/>
      <c r="RMY163" s="41"/>
      <c r="RMZ163" s="41"/>
      <c r="RNA163" s="41"/>
      <c r="RNB163" s="41"/>
      <c r="RNC163" s="41"/>
      <c r="RND163" s="41"/>
      <c r="RNE163" s="41"/>
      <c r="RNF163" s="41"/>
      <c r="RNG163" s="41"/>
      <c r="RNH163" s="41"/>
      <c r="RNI163" s="41"/>
      <c r="RNJ163" s="41"/>
      <c r="RNK163" s="41"/>
      <c r="RNL163" s="41"/>
      <c r="RNM163" s="41"/>
      <c r="RNN163" s="41"/>
      <c r="RNO163" s="41"/>
      <c r="RNP163" s="41"/>
      <c r="RNQ163" s="41"/>
      <c r="RNR163" s="41"/>
      <c r="RNS163" s="41"/>
      <c r="RNT163" s="41"/>
      <c r="RNU163" s="41"/>
      <c r="RNV163" s="41"/>
      <c r="RNW163" s="41"/>
      <c r="RNX163" s="41"/>
      <c r="RNY163" s="41"/>
      <c r="RNZ163" s="41"/>
      <c r="ROA163" s="41"/>
      <c r="ROB163" s="41"/>
      <c r="ROC163" s="41"/>
      <c r="ROD163" s="41"/>
      <c r="ROE163" s="41"/>
      <c r="ROF163" s="41"/>
      <c r="ROG163" s="41"/>
      <c r="ROH163" s="41"/>
      <c r="ROI163" s="41"/>
      <c r="ROJ163" s="41"/>
      <c r="ROK163" s="41"/>
      <c r="ROL163" s="41"/>
      <c r="ROM163" s="41"/>
      <c r="RON163" s="41"/>
      <c r="ROO163" s="41"/>
      <c r="ROP163" s="41"/>
      <c r="ROQ163" s="41"/>
      <c r="ROR163" s="41"/>
      <c r="ROS163" s="41"/>
      <c r="ROT163" s="41"/>
      <c r="ROU163" s="41"/>
      <c r="ROV163" s="41"/>
      <c r="ROW163" s="41"/>
      <c r="ROX163" s="41"/>
      <c r="ROY163" s="41"/>
      <c r="ROZ163" s="41"/>
      <c r="RPA163" s="41"/>
      <c r="RPB163" s="41"/>
      <c r="RPC163" s="41"/>
      <c r="RPD163" s="41"/>
      <c r="RPE163" s="41"/>
      <c r="RPF163" s="41"/>
      <c r="RPG163" s="41"/>
      <c r="RPH163" s="41"/>
      <c r="RPI163" s="41"/>
      <c r="RPJ163" s="41"/>
      <c r="RPK163" s="41"/>
      <c r="RPL163" s="41"/>
      <c r="RPM163" s="41"/>
      <c r="RPN163" s="41"/>
      <c r="RPO163" s="41"/>
      <c r="RPP163" s="41"/>
      <c r="RPQ163" s="41"/>
      <c r="RPR163" s="41"/>
      <c r="RPS163" s="41"/>
      <c r="RPT163" s="41"/>
      <c r="RPU163" s="41"/>
      <c r="RPV163" s="41"/>
      <c r="RPW163" s="41"/>
      <c r="RPX163" s="41"/>
      <c r="RPY163" s="41"/>
      <c r="RPZ163" s="41"/>
      <c r="RQA163" s="41"/>
      <c r="RQB163" s="41"/>
      <c r="RQC163" s="41"/>
      <c r="RQD163" s="41"/>
      <c r="RQE163" s="41"/>
      <c r="RQF163" s="41"/>
      <c r="RQG163" s="41"/>
      <c r="RQH163" s="41"/>
      <c r="RQI163" s="41"/>
      <c r="RQJ163" s="41"/>
      <c r="RQK163" s="41"/>
      <c r="RQL163" s="41"/>
      <c r="RQM163" s="41"/>
      <c r="RQN163" s="41"/>
      <c r="RQO163" s="41"/>
      <c r="RQP163" s="41"/>
      <c r="RQQ163" s="41"/>
      <c r="RQR163" s="41"/>
      <c r="RQS163" s="41"/>
      <c r="RQT163" s="41"/>
      <c r="RQU163" s="41"/>
      <c r="RQV163" s="41"/>
      <c r="RQW163" s="41"/>
      <c r="RQX163" s="41"/>
      <c r="RQY163" s="41"/>
      <c r="RQZ163" s="41"/>
      <c r="RRA163" s="41"/>
      <c r="RRB163" s="41"/>
      <c r="RRC163" s="41"/>
      <c r="RRD163" s="41"/>
      <c r="RRE163" s="41"/>
      <c r="RRF163" s="41"/>
      <c r="RRG163" s="41"/>
      <c r="RRH163" s="41"/>
      <c r="RRI163" s="41"/>
      <c r="RRJ163" s="41"/>
      <c r="RRK163" s="41"/>
      <c r="RRL163" s="41"/>
      <c r="RRM163" s="41"/>
      <c r="RRN163" s="41"/>
      <c r="RRO163" s="41"/>
      <c r="RRP163" s="41"/>
      <c r="RRQ163" s="41"/>
      <c r="RRR163" s="41"/>
      <c r="RRS163" s="41"/>
      <c r="RRT163" s="41"/>
      <c r="RRU163" s="41"/>
      <c r="RRV163" s="41"/>
      <c r="RRW163" s="41"/>
      <c r="RRX163" s="41"/>
      <c r="RRY163" s="41"/>
      <c r="RRZ163" s="41"/>
      <c r="RSA163" s="41"/>
      <c r="RSB163" s="41"/>
      <c r="RSC163" s="41"/>
      <c r="RSD163" s="41"/>
      <c r="RSE163" s="41"/>
      <c r="RSF163" s="41"/>
      <c r="RSG163" s="41"/>
      <c r="RSH163" s="41"/>
      <c r="RSI163" s="41"/>
      <c r="RSJ163" s="41"/>
      <c r="RSK163" s="41"/>
      <c r="RSL163" s="41"/>
      <c r="RSM163" s="41"/>
      <c r="RSN163" s="41"/>
      <c r="RSO163" s="41"/>
      <c r="RSP163" s="41"/>
      <c r="RSQ163" s="41"/>
      <c r="RSR163" s="41"/>
      <c r="RSS163" s="41"/>
      <c r="RST163" s="41"/>
      <c r="RSU163" s="41"/>
      <c r="RSV163" s="41"/>
      <c r="RSW163" s="41"/>
      <c r="RSX163" s="41"/>
      <c r="RSY163" s="41"/>
      <c r="RSZ163" s="41"/>
      <c r="RTA163" s="41"/>
      <c r="RTB163" s="41"/>
      <c r="RTC163" s="41"/>
      <c r="RTD163" s="41"/>
      <c r="RTE163" s="41"/>
      <c r="RTF163" s="41"/>
      <c r="RTG163" s="41"/>
      <c r="RTH163" s="41"/>
      <c r="RTI163" s="41"/>
      <c r="RTJ163" s="41"/>
      <c r="RTK163" s="41"/>
      <c r="RTL163" s="41"/>
      <c r="RTM163" s="41"/>
      <c r="RTN163" s="41"/>
      <c r="RTO163" s="41"/>
      <c r="RTP163" s="41"/>
      <c r="RTQ163" s="41"/>
      <c r="RTR163" s="41"/>
      <c r="RTS163" s="41"/>
      <c r="RTT163" s="41"/>
      <c r="RTU163" s="41"/>
      <c r="RTV163" s="41"/>
      <c r="RTW163" s="41"/>
      <c r="RTX163" s="41"/>
      <c r="RTY163" s="41"/>
      <c r="RTZ163" s="41"/>
      <c r="RUA163" s="41"/>
      <c r="RUB163" s="41"/>
      <c r="RUC163" s="41"/>
      <c r="RUD163" s="41"/>
      <c r="RUE163" s="41"/>
      <c r="RUF163" s="41"/>
      <c r="RUG163" s="41"/>
      <c r="RUH163" s="41"/>
      <c r="RUI163" s="41"/>
      <c r="RUJ163" s="41"/>
      <c r="RUK163" s="41"/>
      <c r="RUL163" s="41"/>
      <c r="RUM163" s="41"/>
      <c r="RUN163" s="41"/>
      <c r="RUO163" s="41"/>
      <c r="RUP163" s="41"/>
      <c r="RUQ163" s="41"/>
      <c r="RUR163" s="41"/>
      <c r="RUS163" s="41"/>
      <c r="RUT163" s="41"/>
      <c r="RUU163" s="41"/>
      <c r="RUV163" s="41"/>
      <c r="RUW163" s="41"/>
      <c r="RUX163" s="41"/>
      <c r="RUY163" s="41"/>
      <c r="RUZ163" s="41"/>
      <c r="RVA163" s="41"/>
      <c r="RVB163" s="41"/>
      <c r="RVC163" s="41"/>
      <c r="RVD163" s="41"/>
      <c r="RVE163" s="41"/>
      <c r="RVF163" s="41"/>
      <c r="RVG163" s="41"/>
      <c r="RVH163" s="41"/>
      <c r="RVI163" s="41"/>
      <c r="RVJ163" s="41"/>
      <c r="RVK163" s="41"/>
      <c r="RVL163" s="41"/>
      <c r="RVM163" s="41"/>
      <c r="RVN163" s="41"/>
      <c r="RVO163" s="41"/>
      <c r="RVP163" s="41"/>
      <c r="RVQ163" s="41"/>
      <c r="RVR163" s="41"/>
      <c r="RVS163" s="41"/>
      <c r="RVT163" s="41"/>
      <c r="RVU163" s="41"/>
      <c r="RVV163" s="41"/>
      <c r="RVW163" s="41"/>
      <c r="RVX163" s="41"/>
      <c r="RVY163" s="41"/>
      <c r="RVZ163" s="41"/>
      <c r="RWA163" s="41"/>
      <c r="RWB163" s="41"/>
      <c r="RWC163" s="41"/>
      <c r="RWD163" s="41"/>
      <c r="RWE163" s="41"/>
      <c r="RWF163" s="41"/>
      <c r="RWG163" s="41"/>
      <c r="RWH163" s="41"/>
      <c r="RWI163" s="41"/>
      <c r="RWJ163" s="41"/>
      <c r="RWK163" s="41"/>
      <c r="RWL163" s="41"/>
      <c r="RWM163" s="41"/>
      <c r="RWN163" s="41"/>
      <c r="RWO163" s="41"/>
      <c r="RWP163" s="41"/>
      <c r="RWQ163" s="41"/>
      <c r="RWR163" s="41"/>
      <c r="RWS163" s="41"/>
      <c r="RWT163" s="41"/>
      <c r="RWU163" s="41"/>
      <c r="RWV163" s="41"/>
      <c r="RWW163" s="41"/>
      <c r="RWX163" s="41"/>
      <c r="RWY163" s="41"/>
      <c r="RWZ163" s="41"/>
      <c r="RXA163" s="41"/>
      <c r="RXB163" s="41"/>
      <c r="RXC163" s="41"/>
      <c r="RXD163" s="41"/>
      <c r="RXE163" s="41"/>
      <c r="RXF163" s="41"/>
      <c r="RXG163" s="41"/>
      <c r="RXH163" s="41"/>
      <c r="RXI163" s="41"/>
      <c r="RXJ163" s="41"/>
      <c r="RXK163" s="41"/>
      <c r="RXL163" s="41"/>
      <c r="RXM163" s="41"/>
      <c r="RXN163" s="41"/>
      <c r="RXO163" s="41"/>
      <c r="RXP163" s="41"/>
      <c r="RXQ163" s="41"/>
      <c r="RXR163" s="41"/>
      <c r="RXS163" s="41"/>
      <c r="RXT163" s="41"/>
      <c r="RXU163" s="41"/>
      <c r="RXV163" s="41"/>
      <c r="RXW163" s="41"/>
      <c r="RXX163" s="41"/>
      <c r="RXY163" s="41"/>
      <c r="RXZ163" s="41"/>
      <c r="RYA163" s="41"/>
      <c r="RYB163" s="41"/>
      <c r="RYC163" s="41"/>
      <c r="RYD163" s="41"/>
      <c r="RYE163" s="41"/>
      <c r="RYF163" s="41"/>
      <c r="RYG163" s="41"/>
      <c r="RYH163" s="41"/>
      <c r="RYI163" s="41"/>
      <c r="RYJ163" s="41"/>
      <c r="RYK163" s="41"/>
      <c r="RYL163" s="41"/>
      <c r="RYM163" s="41"/>
      <c r="RYN163" s="41"/>
      <c r="RYO163" s="41"/>
      <c r="RYP163" s="41"/>
      <c r="RYQ163" s="41"/>
      <c r="RYR163" s="41"/>
      <c r="RYS163" s="41"/>
      <c r="RYT163" s="41"/>
      <c r="RYU163" s="41"/>
      <c r="RYV163" s="41"/>
      <c r="RYW163" s="41"/>
      <c r="RYX163" s="41"/>
      <c r="RYY163" s="41"/>
      <c r="RYZ163" s="41"/>
      <c r="RZA163" s="41"/>
      <c r="RZB163" s="41"/>
      <c r="RZC163" s="41"/>
      <c r="RZD163" s="41"/>
      <c r="RZE163" s="41"/>
      <c r="RZF163" s="41"/>
      <c r="RZG163" s="41"/>
      <c r="RZH163" s="41"/>
      <c r="RZI163" s="41"/>
      <c r="RZJ163" s="41"/>
      <c r="RZK163" s="41"/>
      <c r="RZL163" s="41"/>
      <c r="RZM163" s="41"/>
      <c r="RZN163" s="41"/>
      <c r="RZO163" s="41"/>
      <c r="RZP163" s="41"/>
      <c r="RZQ163" s="41"/>
      <c r="RZR163" s="41"/>
      <c r="RZS163" s="41"/>
      <c r="RZT163" s="41"/>
      <c r="RZU163" s="41"/>
      <c r="RZV163" s="41"/>
      <c r="RZW163" s="41"/>
      <c r="RZX163" s="41"/>
      <c r="RZY163" s="41"/>
      <c r="RZZ163" s="41"/>
      <c r="SAA163" s="41"/>
      <c r="SAB163" s="41"/>
      <c r="SAC163" s="41"/>
      <c r="SAD163" s="41"/>
      <c r="SAE163" s="41"/>
      <c r="SAF163" s="41"/>
      <c r="SAG163" s="41"/>
      <c r="SAH163" s="41"/>
      <c r="SAI163" s="41"/>
      <c r="SAJ163" s="41"/>
      <c r="SAK163" s="41"/>
      <c r="SAL163" s="41"/>
      <c r="SAM163" s="41"/>
      <c r="SAN163" s="41"/>
      <c r="SAO163" s="41"/>
      <c r="SAP163" s="41"/>
      <c r="SAQ163" s="41"/>
      <c r="SAR163" s="41"/>
      <c r="SAS163" s="41"/>
      <c r="SAT163" s="41"/>
      <c r="SAU163" s="41"/>
      <c r="SAV163" s="41"/>
      <c r="SAW163" s="41"/>
      <c r="SAX163" s="41"/>
      <c r="SAY163" s="41"/>
      <c r="SAZ163" s="41"/>
      <c r="SBA163" s="41"/>
      <c r="SBB163" s="41"/>
      <c r="SBC163" s="41"/>
      <c r="SBD163" s="41"/>
      <c r="SBE163" s="41"/>
      <c r="SBF163" s="41"/>
      <c r="SBG163" s="41"/>
      <c r="SBH163" s="41"/>
      <c r="SBI163" s="41"/>
      <c r="SBJ163" s="41"/>
      <c r="SBK163" s="41"/>
      <c r="SBL163" s="41"/>
      <c r="SBM163" s="41"/>
      <c r="SBN163" s="41"/>
      <c r="SBO163" s="41"/>
      <c r="SBP163" s="41"/>
      <c r="SBQ163" s="41"/>
      <c r="SBR163" s="41"/>
      <c r="SBS163" s="41"/>
      <c r="SBT163" s="41"/>
      <c r="SBU163" s="41"/>
      <c r="SBV163" s="41"/>
      <c r="SBW163" s="41"/>
      <c r="SBX163" s="41"/>
      <c r="SBY163" s="41"/>
      <c r="SBZ163" s="41"/>
      <c r="SCA163" s="41"/>
      <c r="SCB163" s="41"/>
      <c r="SCC163" s="41"/>
      <c r="SCD163" s="41"/>
      <c r="SCE163" s="41"/>
      <c r="SCF163" s="41"/>
      <c r="SCG163" s="41"/>
      <c r="SCH163" s="41"/>
      <c r="SCI163" s="41"/>
      <c r="SCJ163" s="41"/>
      <c r="SCK163" s="41"/>
      <c r="SCL163" s="41"/>
      <c r="SCM163" s="41"/>
      <c r="SCN163" s="41"/>
      <c r="SCO163" s="41"/>
      <c r="SCP163" s="41"/>
      <c r="SCQ163" s="41"/>
      <c r="SCR163" s="41"/>
      <c r="SCS163" s="41"/>
      <c r="SCT163" s="41"/>
      <c r="SCU163" s="41"/>
      <c r="SCV163" s="41"/>
      <c r="SCW163" s="41"/>
      <c r="SCX163" s="41"/>
      <c r="SCY163" s="41"/>
      <c r="SCZ163" s="41"/>
      <c r="SDA163" s="41"/>
      <c r="SDB163" s="41"/>
      <c r="SDC163" s="41"/>
      <c r="SDD163" s="41"/>
      <c r="SDE163" s="41"/>
      <c r="SDF163" s="41"/>
      <c r="SDG163" s="41"/>
      <c r="SDH163" s="41"/>
      <c r="SDI163" s="41"/>
      <c r="SDJ163" s="41"/>
      <c r="SDK163" s="41"/>
      <c r="SDL163" s="41"/>
      <c r="SDM163" s="41"/>
      <c r="SDN163" s="41"/>
      <c r="SDO163" s="41"/>
      <c r="SDP163" s="41"/>
      <c r="SDQ163" s="41"/>
      <c r="SDR163" s="41"/>
      <c r="SDS163" s="41"/>
      <c r="SDT163" s="41"/>
      <c r="SDU163" s="41"/>
      <c r="SDV163" s="41"/>
      <c r="SDW163" s="41"/>
      <c r="SDX163" s="41"/>
      <c r="SDY163" s="41"/>
      <c r="SDZ163" s="41"/>
      <c r="SEA163" s="41"/>
      <c r="SEB163" s="41"/>
      <c r="SEC163" s="41"/>
      <c r="SED163" s="41"/>
      <c r="SEE163" s="41"/>
      <c r="SEF163" s="41"/>
      <c r="SEG163" s="41"/>
      <c r="SEH163" s="41"/>
      <c r="SEI163" s="41"/>
      <c r="SEJ163" s="41"/>
      <c r="SEK163" s="41"/>
      <c r="SEL163" s="41"/>
      <c r="SEM163" s="41"/>
      <c r="SEN163" s="41"/>
      <c r="SEO163" s="41"/>
      <c r="SEP163" s="41"/>
      <c r="SEQ163" s="41"/>
      <c r="SER163" s="41"/>
      <c r="SES163" s="41"/>
      <c r="SET163" s="41"/>
      <c r="SEU163" s="41"/>
      <c r="SEV163" s="41"/>
      <c r="SEW163" s="41"/>
      <c r="SEX163" s="41"/>
      <c r="SEY163" s="41"/>
      <c r="SEZ163" s="41"/>
      <c r="SFA163" s="41"/>
      <c r="SFB163" s="41"/>
      <c r="SFC163" s="41"/>
      <c r="SFD163" s="41"/>
      <c r="SFE163" s="41"/>
      <c r="SFF163" s="41"/>
      <c r="SFG163" s="41"/>
      <c r="SFH163" s="41"/>
      <c r="SFI163" s="41"/>
      <c r="SFJ163" s="41"/>
      <c r="SFK163" s="41"/>
      <c r="SFL163" s="41"/>
      <c r="SFM163" s="41"/>
      <c r="SFN163" s="41"/>
      <c r="SFO163" s="41"/>
      <c r="SFP163" s="41"/>
      <c r="SFQ163" s="41"/>
      <c r="SFR163" s="41"/>
      <c r="SFS163" s="41"/>
      <c r="SFT163" s="41"/>
      <c r="SFU163" s="41"/>
      <c r="SFV163" s="41"/>
      <c r="SFW163" s="41"/>
      <c r="SFX163" s="41"/>
      <c r="SFY163" s="41"/>
      <c r="SFZ163" s="41"/>
      <c r="SGA163" s="41"/>
      <c r="SGB163" s="41"/>
      <c r="SGC163" s="41"/>
      <c r="SGD163" s="41"/>
      <c r="SGE163" s="41"/>
      <c r="SGF163" s="41"/>
      <c r="SGG163" s="41"/>
      <c r="SGH163" s="41"/>
      <c r="SGI163" s="41"/>
      <c r="SGJ163" s="41"/>
      <c r="SGK163" s="41"/>
      <c r="SGL163" s="41"/>
      <c r="SGM163" s="41"/>
      <c r="SGN163" s="41"/>
      <c r="SGO163" s="41"/>
      <c r="SGP163" s="41"/>
      <c r="SGQ163" s="41"/>
      <c r="SGR163" s="41"/>
      <c r="SGS163" s="41"/>
      <c r="SGT163" s="41"/>
      <c r="SGU163" s="41"/>
      <c r="SGV163" s="41"/>
      <c r="SGW163" s="41"/>
      <c r="SGX163" s="41"/>
      <c r="SGY163" s="41"/>
      <c r="SGZ163" s="41"/>
      <c r="SHA163" s="41"/>
      <c r="SHB163" s="41"/>
      <c r="SHC163" s="41"/>
      <c r="SHD163" s="41"/>
      <c r="SHE163" s="41"/>
      <c r="SHF163" s="41"/>
      <c r="SHG163" s="41"/>
      <c r="SHH163" s="41"/>
      <c r="SHI163" s="41"/>
      <c r="SHJ163" s="41"/>
      <c r="SHK163" s="41"/>
      <c r="SHL163" s="41"/>
      <c r="SHM163" s="41"/>
      <c r="SHN163" s="41"/>
      <c r="SHO163" s="41"/>
      <c r="SHP163" s="41"/>
      <c r="SHQ163" s="41"/>
      <c r="SHR163" s="41"/>
      <c r="SHS163" s="41"/>
      <c r="SHT163" s="41"/>
      <c r="SHU163" s="41"/>
      <c r="SHV163" s="41"/>
      <c r="SHW163" s="41"/>
      <c r="SHX163" s="41"/>
      <c r="SHY163" s="41"/>
      <c r="SHZ163" s="41"/>
      <c r="SIA163" s="41"/>
      <c r="SIB163" s="41"/>
      <c r="SIC163" s="41"/>
      <c r="SID163" s="41"/>
      <c r="SIE163" s="41"/>
      <c r="SIF163" s="41"/>
      <c r="SIG163" s="41"/>
      <c r="SIH163" s="41"/>
      <c r="SII163" s="41"/>
      <c r="SIJ163" s="41"/>
      <c r="SIK163" s="41"/>
      <c r="SIL163" s="41"/>
      <c r="SIM163" s="41"/>
      <c r="SIN163" s="41"/>
      <c r="SIO163" s="41"/>
      <c r="SIP163" s="41"/>
      <c r="SIQ163" s="41"/>
      <c r="SIR163" s="41"/>
      <c r="SIS163" s="41"/>
      <c r="SIT163" s="41"/>
      <c r="SIU163" s="41"/>
      <c r="SIV163" s="41"/>
      <c r="SIW163" s="41"/>
      <c r="SIX163" s="41"/>
      <c r="SIY163" s="41"/>
      <c r="SIZ163" s="41"/>
      <c r="SJA163" s="41"/>
      <c r="SJB163" s="41"/>
      <c r="SJC163" s="41"/>
      <c r="SJD163" s="41"/>
      <c r="SJE163" s="41"/>
      <c r="SJF163" s="41"/>
      <c r="SJG163" s="41"/>
      <c r="SJH163" s="41"/>
      <c r="SJI163" s="41"/>
      <c r="SJJ163" s="41"/>
      <c r="SJK163" s="41"/>
      <c r="SJL163" s="41"/>
      <c r="SJM163" s="41"/>
      <c r="SJN163" s="41"/>
      <c r="SJO163" s="41"/>
      <c r="SJP163" s="41"/>
      <c r="SJQ163" s="41"/>
      <c r="SJR163" s="41"/>
      <c r="SJS163" s="41"/>
      <c r="SJT163" s="41"/>
      <c r="SJU163" s="41"/>
      <c r="SJV163" s="41"/>
      <c r="SJW163" s="41"/>
      <c r="SJX163" s="41"/>
      <c r="SJY163" s="41"/>
      <c r="SJZ163" s="41"/>
      <c r="SKA163" s="41"/>
      <c r="SKB163" s="41"/>
      <c r="SKC163" s="41"/>
      <c r="SKD163" s="41"/>
      <c r="SKE163" s="41"/>
      <c r="SKF163" s="41"/>
      <c r="SKG163" s="41"/>
      <c r="SKH163" s="41"/>
      <c r="SKI163" s="41"/>
      <c r="SKJ163" s="41"/>
      <c r="SKK163" s="41"/>
      <c r="SKL163" s="41"/>
      <c r="SKM163" s="41"/>
      <c r="SKN163" s="41"/>
      <c r="SKO163" s="41"/>
      <c r="SKP163" s="41"/>
      <c r="SKQ163" s="41"/>
      <c r="SKR163" s="41"/>
      <c r="SKS163" s="41"/>
      <c r="SKT163" s="41"/>
      <c r="SKU163" s="41"/>
      <c r="SKV163" s="41"/>
      <c r="SKW163" s="41"/>
      <c r="SKX163" s="41"/>
      <c r="SKY163" s="41"/>
      <c r="SKZ163" s="41"/>
      <c r="SLA163" s="41"/>
      <c r="SLB163" s="41"/>
      <c r="SLC163" s="41"/>
      <c r="SLD163" s="41"/>
      <c r="SLE163" s="41"/>
      <c r="SLF163" s="41"/>
      <c r="SLG163" s="41"/>
      <c r="SLH163" s="41"/>
      <c r="SLI163" s="41"/>
      <c r="SLJ163" s="41"/>
      <c r="SLK163" s="41"/>
      <c r="SLL163" s="41"/>
      <c r="SLM163" s="41"/>
      <c r="SLN163" s="41"/>
      <c r="SLO163" s="41"/>
      <c r="SLP163" s="41"/>
      <c r="SLQ163" s="41"/>
      <c r="SLR163" s="41"/>
      <c r="SLS163" s="41"/>
      <c r="SLT163" s="41"/>
      <c r="SLU163" s="41"/>
      <c r="SLV163" s="41"/>
      <c r="SLW163" s="41"/>
      <c r="SLX163" s="41"/>
      <c r="SLY163" s="41"/>
      <c r="SLZ163" s="41"/>
      <c r="SMA163" s="41"/>
      <c r="SMB163" s="41"/>
      <c r="SMC163" s="41"/>
      <c r="SMD163" s="41"/>
      <c r="SME163" s="41"/>
      <c r="SMF163" s="41"/>
      <c r="SMG163" s="41"/>
      <c r="SMH163" s="41"/>
      <c r="SMI163" s="41"/>
      <c r="SMJ163" s="41"/>
      <c r="SMK163" s="41"/>
      <c r="SML163" s="41"/>
      <c r="SMM163" s="41"/>
      <c r="SMN163" s="41"/>
      <c r="SMO163" s="41"/>
      <c r="SMP163" s="41"/>
      <c r="SMQ163" s="41"/>
      <c r="SMR163" s="41"/>
      <c r="SMS163" s="41"/>
      <c r="SMT163" s="41"/>
      <c r="SMU163" s="41"/>
      <c r="SMV163" s="41"/>
      <c r="SMW163" s="41"/>
      <c r="SMX163" s="41"/>
      <c r="SMY163" s="41"/>
      <c r="SMZ163" s="41"/>
      <c r="SNA163" s="41"/>
      <c r="SNB163" s="41"/>
      <c r="SNC163" s="41"/>
      <c r="SND163" s="41"/>
      <c r="SNE163" s="41"/>
      <c r="SNF163" s="41"/>
      <c r="SNG163" s="41"/>
      <c r="SNH163" s="41"/>
      <c r="SNI163" s="41"/>
      <c r="SNJ163" s="41"/>
      <c r="SNK163" s="41"/>
      <c r="SNL163" s="41"/>
      <c r="SNM163" s="41"/>
      <c r="SNN163" s="41"/>
      <c r="SNO163" s="41"/>
      <c r="SNP163" s="41"/>
      <c r="SNQ163" s="41"/>
      <c r="SNR163" s="41"/>
      <c r="SNS163" s="41"/>
      <c r="SNT163" s="41"/>
      <c r="SNU163" s="41"/>
      <c r="SNV163" s="41"/>
      <c r="SNW163" s="41"/>
      <c r="SNX163" s="41"/>
      <c r="SNY163" s="41"/>
      <c r="SNZ163" s="41"/>
      <c r="SOA163" s="41"/>
      <c r="SOB163" s="41"/>
      <c r="SOC163" s="41"/>
      <c r="SOD163" s="41"/>
      <c r="SOE163" s="41"/>
      <c r="SOF163" s="41"/>
      <c r="SOG163" s="41"/>
      <c r="SOH163" s="41"/>
      <c r="SOI163" s="41"/>
      <c r="SOJ163" s="41"/>
      <c r="SOK163" s="41"/>
      <c r="SOL163" s="41"/>
      <c r="SOM163" s="41"/>
      <c r="SON163" s="41"/>
      <c r="SOO163" s="41"/>
      <c r="SOP163" s="41"/>
      <c r="SOQ163" s="41"/>
      <c r="SOR163" s="41"/>
      <c r="SOS163" s="41"/>
      <c r="SOT163" s="41"/>
      <c r="SOU163" s="41"/>
      <c r="SOV163" s="41"/>
      <c r="SOW163" s="41"/>
      <c r="SOX163" s="41"/>
      <c r="SOY163" s="41"/>
      <c r="SOZ163" s="41"/>
      <c r="SPA163" s="41"/>
      <c r="SPB163" s="41"/>
      <c r="SPC163" s="41"/>
      <c r="SPD163" s="41"/>
      <c r="SPE163" s="41"/>
      <c r="SPF163" s="41"/>
      <c r="SPG163" s="41"/>
      <c r="SPH163" s="41"/>
      <c r="SPI163" s="41"/>
      <c r="SPJ163" s="41"/>
      <c r="SPK163" s="41"/>
      <c r="SPL163" s="41"/>
      <c r="SPM163" s="41"/>
      <c r="SPN163" s="41"/>
      <c r="SPO163" s="41"/>
      <c r="SPP163" s="41"/>
      <c r="SPQ163" s="41"/>
      <c r="SPR163" s="41"/>
      <c r="SPS163" s="41"/>
      <c r="SPT163" s="41"/>
      <c r="SPU163" s="41"/>
      <c r="SPV163" s="41"/>
      <c r="SPW163" s="41"/>
      <c r="SPX163" s="41"/>
      <c r="SPY163" s="41"/>
      <c r="SPZ163" s="41"/>
      <c r="SQA163" s="41"/>
      <c r="SQB163" s="41"/>
      <c r="SQC163" s="41"/>
      <c r="SQD163" s="41"/>
      <c r="SQE163" s="41"/>
      <c r="SQF163" s="41"/>
      <c r="SQG163" s="41"/>
      <c r="SQH163" s="41"/>
      <c r="SQI163" s="41"/>
      <c r="SQJ163" s="41"/>
      <c r="SQK163" s="41"/>
      <c r="SQL163" s="41"/>
      <c r="SQM163" s="41"/>
      <c r="SQN163" s="41"/>
      <c r="SQO163" s="41"/>
      <c r="SQP163" s="41"/>
      <c r="SQQ163" s="41"/>
      <c r="SQR163" s="41"/>
      <c r="SQS163" s="41"/>
      <c r="SQT163" s="41"/>
      <c r="SQU163" s="41"/>
      <c r="SQV163" s="41"/>
      <c r="SQW163" s="41"/>
      <c r="SQX163" s="41"/>
      <c r="SQY163" s="41"/>
      <c r="SQZ163" s="41"/>
      <c r="SRA163" s="41"/>
      <c r="SRB163" s="41"/>
      <c r="SRC163" s="41"/>
      <c r="SRD163" s="41"/>
      <c r="SRE163" s="41"/>
      <c r="SRF163" s="41"/>
      <c r="SRG163" s="41"/>
      <c r="SRH163" s="41"/>
      <c r="SRI163" s="41"/>
      <c r="SRJ163" s="41"/>
      <c r="SRK163" s="41"/>
      <c r="SRL163" s="41"/>
      <c r="SRM163" s="41"/>
      <c r="SRN163" s="41"/>
      <c r="SRO163" s="41"/>
      <c r="SRP163" s="41"/>
      <c r="SRQ163" s="41"/>
      <c r="SRR163" s="41"/>
      <c r="SRS163" s="41"/>
      <c r="SRT163" s="41"/>
      <c r="SRU163" s="41"/>
      <c r="SRV163" s="41"/>
      <c r="SRW163" s="41"/>
      <c r="SRX163" s="41"/>
      <c r="SRY163" s="41"/>
      <c r="SRZ163" s="41"/>
      <c r="SSA163" s="41"/>
      <c r="SSB163" s="41"/>
      <c r="SSC163" s="41"/>
      <c r="SSD163" s="41"/>
      <c r="SSE163" s="41"/>
      <c r="SSF163" s="41"/>
      <c r="SSG163" s="41"/>
      <c r="SSH163" s="41"/>
      <c r="SSI163" s="41"/>
      <c r="SSJ163" s="41"/>
      <c r="SSK163" s="41"/>
      <c r="SSL163" s="41"/>
      <c r="SSM163" s="41"/>
      <c r="SSN163" s="41"/>
      <c r="SSO163" s="41"/>
      <c r="SSP163" s="41"/>
      <c r="SSQ163" s="41"/>
      <c r="SSR163" s="41"/>
      <c r="SSS163" s="41"/>
      <c r="SST163" s="41"/>
      <c r="SSU163" s="41"/>
      <c r="SSV163" s="41"/>
      <c r="SSW163" s="41"/>
      <c r="SSX163" s="41"/>
      <c r="SSY163" s="41"/>
      <c r="SSZ163" s="41"/>
      <c r="STA163" s="41"/>
      <c r="STB163" s="41"/>
      <c r="STC163" s="41"/>
      <c r="STD163" s="41"/>
      <c r="STE163" s="41"/>
      <c r="STF163" s="41"/>
      <c r="STG163" s="41"/>
      <c r="STH163" s="41"/>
      <c r="STI163" s="41"/>
      <c r="STJ163" s="41"/>
      <c r="STK163" s="41"/>
      <c r="STL163" s="41"/>
      <c r="STM163" s="41"/>
      <c r="STN163" s="41"/>
      <c r="STO163" s="41"/>
      <c r="STP163" s="41"/>
      <c r="STQ163" s="41"/>
      <c r="STR163" s="41"/>
      <c r="STS163" s="41"/>
      <c r="STT163" s="41"/>
      <c r="STU163" s="41"/>
      <c r="STV163" s="41"/>
      <c r="STW163" s="41"/>
      <c r="STX163" s="41"/>
      <c r="STY163" s="41"/>
      <c r="STZ163" s="41"/>
      <c r="SUA163" s="41"/>
      <c r="SUB163" s="41"/>
      <c r="SUC163" s="41"/>
      <c r="SUD163" s="41"/>
      <c r="SUE163" s="41"/>
      <c r="SUF163" s="41"/>
      <c r="SUG163" s="41"/>
      <c r="SUH163" s="41"/>
      <c r="SUI163" s="41"/>
      <c r="SUJ163" s="41"/>
      <c r="SUK163" s="41"/>
      <c r="SUL163" s="41"/>
      <c r="SUM163" s="41"/>
      <c r="SUN163" s="41"/>
      <c r="SUO163" s="41"/>
      <c r="SUP163" s="41"/>
      <c r="SUQ163" s="41"/>
      <c r="SUR163" s="41"/>
      <c r="SUS163" s="41"/>
      <c r="SUT163" s="41"/>
      <c r="SUU163" s="41"/>
      <c r="SUV163" s="41"/>
      <c r="SUW163" s="41"/>
      <c r="SUX163" s="41"/>
      <c r="SUY163" s="41"/>
      <c r="SUZ163" s="41"/>
      <c r="SVA163" s="41"/>
      <c r="SVB163" s="41"/>
      <c r="SVC163" s="41"/>
      <c r="SVD163" s="41"/>
      <c r="SVE163" s="41"/>
      <c r="SVF163" s="41"/>
      <c r="SVG163" s="41"/>
      <c r="SVH163" s="41"/>
      <c r="SVI163" s="41"/>
      <c r="SVJ163" s="41"/>
      <c r="SVK163" s="41"/>
      <c r="SVL163" s="41"/>
      <c r="SVM163" s="41"/>
      <c r="SVN163" s="41"/>
      <c r="SVO163" s="41"/>
      <c r="SVP163" s="41"/>
      <c r="SVQ163" s="41"/>
      <c r="SVR163" s="41"/>
      <c r="SVS163" s="41"/>
      <c r="SVT163" s="41"/>
      <c r="SVU163" s="41"/>
      <c r="SVV163" s="41"/>
      <c r="SVW163" s="41"/>
      <c r="SVX163" s="41"/>
      <c r="SVY163" s="41"/>
      <c r="SVZ163" s="41"/>
      <c r="SWA163" s="41"/>
      <c r="SWB163" s="41"/>
      <c r="SWC163" s="41"/>
      <c r="SWD163" s="41"/>
      <c r="SWE163" s="41"/>
      <c r="SWF163" s="41"/>
      <c r="SWG163" s="41"/>
      <c r="SWH163" s="41"/>
      <c r="SWI163" s="41"/>
      <c r="SWJ163" s="41"/>
      <c r="SWK163" s="41"/>
      <c r="SWL163" s="41"/>
      <c r="SWM163" s="41"/>
      <c r="SWN163" s="41"/>
      <c r="SWO163" s="41"/>
      <c r="SWP163" s="41"/>
      <c r="SWQ163" s="41"/>
      <c r="SWR163" s="41"/>
      <c r="SWS163" s="41"/>
      <c r="SWT163" s="41"/>
      <c r="SWU163" s="41"/>
      <c r="SWV163" s="41"/>
      <c r="SWW163" s="41"/>
      <c r="SWX163" s="41"/>
      <c r="SWY163" s="41"/>
      <c r="SWZ163" s="41"/>
      <c r="SXA163" s="41"/>
      <c r="SXB163" s="41"/>
      <c r="SXC163" s="41"/>
      <c r="SXD163" s="41"/>
      <c r="SXE163" s="41"/>
      <c r="SXF163" s="41"/>
      <c r="SXG163" s="41"/>
      <c r="SXH163" s="41"/>
      <c r="SXI163" s="41"/>
      <c r="SXJ163" s="41"/>
      <c r="SXK163" s="41"/>
      <c r="SXL163" s="41"/>
      <c r="SXM163" s="41"/>
      <c r="SXN163" s="41"/>
      <c r="SXO163" s="41"/>
      <c r="SXP163" s="41"/>
      <c r="SXQ163" s="41"/>
      <c r="SXR163" s="41"/>
      <c r="SXS163" s="41"/>
      <c r="SXT163" s="41"/>
      <c r="SXU163" s="41"/>
      <c r="SXV163" s="41"/>
      <c r="SXW163" s="41"/>
      <c r="SXX163" s="41"/>
      <c r="SXY163" s="41"/>
      <c r="SXZ163" s="41"/>
      <c r="SYA163" s="41"/>
      <c r="SYB163" s="41"/>
      <c r="SYC163" s="41"/>
      <c r="SYD163" s="41"/>
      <c r="SYE163" s="41"/>
      <c r="SYF163" s="41"/>
      <c r="SYG163" s="41"/>
      <c r="SYH163" s="41"/>
      <c r="SYI163" s="41"/>
      <c r="SYJ163" s="41"/>
      <c r="SYK163" s="41"/>
      <c r="SYL163" s="41"/>
      <c r="SYM163" s="41"/>
      <c r="SYN163" s="41"/>
      <c r="SYO163" s="41"/>
      <c r="SYP163" s="41"/>
      <c r="SYQ163" s="41"/>
      <c r="SYR163" s="41"/>
      <c r="SYS163" s="41"/>
      <c r="SYT163" s="41"/>
      <c r="SYU163" s="41"/>
      <c r="SYV163" s="41"/>
      <c r="SYW163" s="41"/>
      <c r="SYX163" s="41"/>
      <c r="SYY163" s="41"/>
      <c r="SYZ163" s="41"/>
      <c r="SZA163" s="41"/>
      <c r="SZB163" s="41"/>
      <c r="SZC163" s="41"/>
      <c r="SZD163" s="41"/>
      <c r="SZE163" s="41"/>
      <c r="SZF163" s="41"/>
      <c r="SZG163" s="41"/>
      <c r="SZH163" s="41"/>
      <c r="SZI163" s="41"/>
      <c r="SZJ163" s="41"/>
      <c r="SZK163" s="41"/>
      <c r="SZL163" s="41"/>
      <c r="SZM163" s="41"/>
      <c r="SZN163" s="41"/>
      <c r="SZO163" s="41"/>
      <c r="SZP163" s="41"/>
      <c r="SZQ163" s="41"/>
      <c r="SZR163" s="41"/>
      <c r="SZS163" s="41"/>
      <c r="SZT163" s="41"/>
      <c r="SZU163" s="41"/>
      <c r="SZV163" s="41"/>
      <c r="SZW163" s="41"/>
      <c r="SZX163" s="41"/>
      <c r="SZY163" s="41"/>
      <c r="SZZ163" s="41"/>
      <c r="TAA163" s="41"/>
      <c r="TAB163" s="41"/>
      <c r="TAC163" s="41"/>
      <c r="TAD163" s="41"/>
      <c r="TAE163" s="41"/>
      <c r="TAF163" s="41"/>
      <c r="TAG163" s="41"/>
      <c r="TAH163" s="41"/>
      <c r="TAI163" s="41"/>
      <c r="TAJ163" s="41"/>
      <c r="TAK163" s="41"/>
      <c r="TAL163" s="41"/>
      <c r="TAM163" s="41"/>
      <c r="TAN163" s="41"/>
      <c r="TAO163" s="41"/>
      <c r="TAP163" s="41"/>
      <c r="TAQ163" s="41"/>
      <c r="TAR163" s="41"/>
      <c r="TAS163" s="41"/>
      <c r="TAT163" s="41"/>
      <c r="TAU163" s="41"/>
      <c r="TAV163" s="41"/>
      <c r="TAW163" s="41"/>
      <c r="TAX163" s="41"/>
      <c r="TAY163" s="41"/>
      <c r="TAZ163" s="41"/>
      <c r="TBA163" s="41"/>
      <c r="TBB163" s="41"/>
      <c r="TBC163" s="41"/>
      <c r="TBD163" s="41"/>
      <c r="TBE163" s="41"/>
      <c r="TBF163" s="41"/>
      <c r="TBG163" s="41"/>
      <c r="TBH163" s="41"/>
      <c r="TBI163" s="41"/>
      <c r="TBJ163" s="41"/>
      <c r="TBK163" s="41"/>
      <c r="TBL163" s="41"/>
      <c r="TBM163" s="41"/>
      <c r="TBN163" s="41"/>
      <c r="TBO163" s="41"/>
      <c r="TBP163" s="41"/>
      <c r="TBQ163" s="41"/>
      <c r="TBR163" s="41"/>
      <c r="TBS163" s="41"/>
      <c r="TBT163" s="41"/>
      <c r="TBU163" s="41"/>
      <c r="TBV163" s="41"/>
      <c r="TBW163" s="41"/>
      <c r="TBX163" s="41"/>
      <c r="TBY163" s="41"/>
      <c r="TBZ163" s="41"/>
      <c r="TCA163" s="41"/>
      <c r="TCB163" s="41"/>
      <c r="TCC163" s="41"/>
      <c r="TCD163" s="41"/>
      <c r="TCE163" s="41"/>
      <c r="TCF163" s="41"/>
      <c r="TCG163" s="41"/>
      <c r="TCH163" s="41"/>
      <c r="TCI163" s="41"/>
      <c r="TCJ163" s="41"/>
      <c r="TCK163" s="41"/>
      <c r="TCL163" s="41"/>
      <c r="TCM163" s="41"/>
      <c r="TCN163" s="41"/>
      <c r="TCO163" s="41"/>
      <c r="TCP163" s="41"/>
      <c r="TCQ163" s="41"/>
      <c r="TCR163" s="41"/>
      <c r="TCS163" s="41"/>
      <c r="TCT163" s="41"/>
      <c r="TCU163" s="41"/>
      <c r="TCV163" s="41"/>
      <c r="TCW163" s="41"/>
      <c r="TCX163" s="41"/>
      <c r="TCY163" s="41"/>
      <c r="TCZ163" s="41"/>
      <c r="TDA163" s="41"/>
      <c r="TDB163" s="41"/>
      <c r="TDC163" s="41"/>
      <c r="TDD163" s="41"/>
      <c r="TDE163" s="41"/>
      <c r="TDF163" s="41"/>
      <c r="TDG163" s="41"/>
      <c r="TDH163" s="41"/>
      <c r="TDI163" s="41"/>
      <c r="TDJ163" s="41"/>
      <c r="TDK163" s="41"/>
      <c r="TDL163" s="41"/>
      <c r="TDM163" s="41"/>
      <c r="TDN163" s="41"/>
      <c r="TDO163" s="41"/>
      <c r="TDP163" s="41"/>
      <c r="TDQ163" s="41"/>
      <c r="TDR163" s="41"/>
      <c r="TDS163" s="41"/>
      <c r="TDT163" s="41"/>
      <c r="TDU163" s="41"/>
      <c r="TDV163" s="41"/>
      <c r="TDW163" s="41"/>
      <c r="TDX163" s="41"/>
      <c r="TDY163" s="41"/>
      <c r="TDZ163" s="41"/>
      <c r="TEA163" s="41"/>
      <c r="TEB163" s="41"/>
      <c r="TEC163" s="41"/>
      <c r="TED163" s="41"/>
      <c r="TEE163" s="41"/>
      <c r="TEF163" s="41"/>
      <c r="TEG163" s="41"/>
      <c r="TEH163" s="41"/>
      <c r="TEI163" s="41"/>
      <c r="TEJ163" s="41"/>
      <c r="TEK163" s="41"/>
      <c r="TEL163" s="41"/>
      <c r="TEM163" s="41"/>
      <c r="TEN163" s="41"/>
      <c r="TEO163" s="41"/>
      <c r="TEP163" s="41"/>
      <c r="TEQ163" s="41"/>
      <c r="TER163" s="41"/>
      <c r="TES163" s="41"/>
      <c r="TET163" s="41"/>
      <c r="TEU163" s="41"/>
      <c r="TEV163" s="41"/>
      <c r="TEW163" s="41"/>
      <c r="TEX163" s="41"/>
      <c r="TEY163" s="41"/>
      <c r="TEZ163" s="41"/>
      <c r="TFA163" s="41"/>
      <c r="TFB163" s="41"/>
      <c r="TFC163" s="41"/>
      <c r="TFD163" s="41"/>
      <c r="TFE163" s="41"/>
      <c r="TFF163" s="41"/>
      <c r="TFG163" s="41"/>
      <c r="TFH163" s="41"/>
      <c r="TFI163" s="41"/>
      <c r="TFJ163" s="41"/>
      <c r="TFK163" s="41"/>
      <c r="TFL163" s="41"/>
      <c r="TFM163" s="41"/>
      <c r="TFN163" s="41"/>
      <c r="TFO163" s="41"/>
      <c r="TFP163" s="41"/>
      <c r="TFQ163" s="41"/>
      <c r="TFR163" s="41"/>
      <c r="TFS163" s="41"/>
      <c r="TFT163" s="41"/>
      <c r="TFU163" s="41"/>
      <c r="TFV163" s="41"/>
      <c r="TFW163" s="41"/>
      <c r="TFX163" s="41"/>
      <c r="TFY163" s="41"/>
      <c r="TFZ163" s="41"/>
      <c r="TGA163" s="41"/>
      <c r="TGB163" s="41"/>
      <c r="TGC163" s="41"/>
      <c r="TGD163" s="41"/>
      <c r="TGE163" s="41"/>
      <c r="TGF163" s="41"/>
      <c r="TGG163" s="41"/>
      <c r="TGH163" s="41"/>
      <c r="TGI163" s="41"/>
      <c r="TGJ163" s="41"/>
      <c r="TGK163" s="41"/>
      <c r="TGL163" s="41"/>
      <c r="TGM163" s="41"/>
      <c r="TGN163" s="41"/>
      <c r="TGO163" s="41"/>
      <c r="TGP163" s="41"/>
      <c r="TGQ163" s="41"/>
      <c r="TGR163" s="41"/>
      <c r="TGS163" s="41"/>
      <c r="TGT163" s="41"/>
      <c r="TGU163" s="41"/>
      <c r="TGV163" s="41"/>
      <c r="TGW163" s="41"/>
      <c r="TGX163" s="41"/>
      <c r="TGY163" s="41"/>
      <c r="TGZ163" s="41"/>
      <c r="THA163" s="41"/>
      <c r="THB163" s="41"/>
      <c r="THC163" s="41"/>
      <c r="THD163" s="41"/>
      <c r="THE163" s="41"/>
      <c r="THF163" s="41"/>
      <c r="THG163" s="41"/>
      <c r="THH163" s="41"/>
      <c r="THI163" s="41"/>
      <c r="THJ163" s="41"/>
      <c r="THK163" s="41"/>
      <c r="THL163" s="41"/>
      <c r="THM163" s="41"/>
      <c r="THN163" s="41"/>
      <c r="THO163" s="41"/>
      <c r="THP163" s="41"/>
      <c r="THQ163" s="41"/>
      <c r="THR163" s="41"/>
      <c r="THS163" s="41"/>
      <c r="THT163" s="41"/>
      <c r="THU163" s="41"/>
      <c r="THV163" s="41"/>
      <c r="THW163" s="41"/>
      <c r="THX163" s="41"/>
      <c r="THY163" s="41"/>
      <c r="THZ163" s="41"/>
      <c r="TIA163" s="41"/>
      <c r="TIB163" s="41"/>
      <c r="TIC163" s="41"/>
      <c r="TID163" s="41"/>
      <c r="TIE163" s="41"/>
      <c r="TIF163" s="41"/>
      <c r="TIG163" s="41"/>
      <c r="TIH163" s="41"/>
      <c r="TII163" s="41"/>
      <c r="TIJ163" s="41"/>
      <c r="TIK163" s="41"/>
      <c r="TIL163" s="41"/>
      <c r="TIM163" s="41"/>
      <c r="TIN163" s="41"/>
      <c r="TIO163" s="41"/>
      <c r="TIP163" s="41"/>
      <c r="TIQ163" s="41"/>
      <c r="TIR163" s="41"/>
      <c r="TIS163" s="41"/>
      <c r="TIT163" s="41"/>
      <c r="TIU163" s="41"/>
      <c r="TIV163" s="41"/>
      <c r="TIW163" s="41"/>
      <c r="TIX163" s="41"/>
      <c r="TIY163" s="41"/>
      <c r="TIZ163" s="41"/>
      <c r="TJA163" s="41"/>
      <c r="TJB163" s="41"/>
      <c r="TJC163" s="41"/>
      <c r="TJD163" s="41"/>
      <c r="TJE163" s="41"/>
      <c r="TJF163" s="41"/>
      <c r="TJG163" s="41"/>
      <c r="TJH163" s="41"/>
      <c r="TJI163" s="41"/>
      <c r="TJJ163" s="41"/>
      <c r="TJK163" s="41"/>
      <c r="TJL163" s="41"/>
      <c r="TJM163" s="41"/>
      <c r="TJN163" s="41"/>
      <c r="TJO163" s="41"/>
      <c r="TJP163" s="41"/>
      <c r="TJQ163" s="41"/>
      <c r="TJR163" s="41"/>
      <c r="TJS163" s="41"/>
      <c r="TJT163" s="41"/>
      <c r="TJU163" s="41"/>
      <c r="TJV163" s="41"/>
      <c r="TJW163" s="41"/>
      <c r="TJX163" s="41"/>
      <c r="TJY163" s="41"/>
      <c r="TJZ163" s="41"/>
      <c r="TKA163" s="41"/>
      <c r="TKB163" s="41"/>
      <c r="TKC163" s="41"/>
      <c r="TKD163" s="41"/>
      <c r="TKE163" s="41"/>
      <c r="TKF163" s="41"/>
      <c r="TKG163" s="41"/>
      <c r="TKH163" s="41"/>
      <c r="TKI163" s="41"/>
      <c r="TKJ163" s="41"/>
      <c r="TKK163" s="41"/>
      <c r="TKL163" s="41"/>
      <c r="TKM163" s="41"/>
      <c r="TKN163" s="41"/>
      <c r="TKO163" s="41"/>
      <c r="TKP163" s="41"/>
      <c r="TKQ163" s="41"/>
      <c r="TKR163" s="41"/>
      <c r="TKS163" s="41"/>
      <c r="TKT163" s="41"/>
      <c r="TKU163" s="41"/>
      <c r="TKV163" s="41"/>
      <c r="TKW163" s="41"/>
      <c r="TKX163" s="41"/>
      <c r="TKY163" s="41"/>
      <c r="TKZ163" s="41"/>
      <c r="TLA163" s="41"/>
      <c r="TLB163" s="41"/>
      <c r="TLC163" s="41"/>
      <c r="TLD163" s="41"/>
      <c r="TLE163" s="41"/>
      <c r="TLF163" s="41"/>
      <c r="TLG163" s="41"/>
      <c r="TLH163" s="41"/>
      <c r="TLI163" s="41"/>
      <c r="TLJ163" s="41"/>
      <c r="TLK163" s="41"/>
      <c r="TLL163" s="41"/>
      <c r="TLM163" s="41"/>
      <c r="TLN163" s="41"/>
      <c r="TLO163" s="41"/>
      <c r="TLP163" s="41"/>
      <c r="TLQ163" s="41"/>
      <c r="TLR163" s="41"/>
      <c r="TLS163" s="41"/>
      <c r="TLT163" s="41"/>
      <c r="TLU163" s="41"/>
      <c r="TLV163" s="41"/>
      <c r="TLW163" s="41"/>
      <c r="TLX163" s="41"/>
      <c r="TLY163" s="41"/>
      <c r="TLZ163" s="41"/>
      <c r="TMA163" s="41"/>
      <c r="TMB163" s="41"/>
      <c r="TMC163" s="41"/>
      <c r="TMD163" s="41"/>
      <c r="TME163" s="41"/>
      <c r="TMF163" s="41"/>
      <c r="TMG163" s="41"/>
      <c r="TMH163" s="41"/>
      <c r="TMI163" s="41"/>
      <c r="TMJ163" s="41"/>
      <c r="TMK163" s="41"/>
      <c r="TML163" s="41"/>
      <c r="TMM163" s="41"/>
      <c r="TMN163" s="41"/>
      <c r="TMO163" s="41"/>
      <c r="TMP163" s="41"/>
      <c r="TMQ163" s="41"/>
      <c r="TMR163" s="41"/>
      <c r="TMS163" s="41"/>
      <c r="TMT163" s="41"/>
      <c r="TMU163" s="41"/>
      <c r="TMV163" s="41"/>
      <c r="TMW163" s="41"/>
      <c r="TMX163" s="41"/>
      <c r="TMY163" s="41"/>
      <c r="TMZ163" s="41"/>
      <c r="TNA163" s="41"/>
      <c r="TNB163" s="41"/>
      <c r="TNC163" s="41"/>
      <c r="TND163" s="41"/>
      <c r="TNE163" s="41"/>
      <c r="TNF163" s="41"/>
      <c r="TNG163" s="41"/>
      <c r="TNH163" s="41"/>
      <c r="TNI163" s="41"/>
      <c r="TNJ163" s="41"/>
      <c r="TNK163" s="41"/>
      <c r="TNL163" s="41"/>
      <c r="TNM163" s="41"/>
      <c r="TNN163" s="41"/>
      <c r="TNO163" s="41"/>
      <c r="TNP163" s="41"/>
      <c r="TNQ163" s="41"/>
      <c r="TNR163" s="41"/>
      <c r="TNS163" s="41"/>
      <c r="TNT163" s="41"/>
      <c r="TNU163" s="41"/>
      <c r="TNV163" s="41"/>
      <c r="TNW163" s="41"/>
      <c r="TNX163" s="41"/>
      <c r="TNY163" s="41"/>
      <c r="TNZ163" s="41"/>
      <c r="TOA163" s="41"/>
      <c r="TOB163" s="41"/>
      <c r="TOC163" s="41"/>
      <c r="TOD163" s="41"/>
      <c r="TOE163" s="41"/>
      <c r="TOF163" s="41"/>
      <c r="TOG163" s="41"/>
      <c r="TOH163" s="41"/>
      <c r="TOI163" s="41"/>
      <c r="TOJ163" s="41"/>
      <c r="TOK163" s="41"/>
      <c r="TOL163" s="41"/>
      <c r="TOM163" s="41"/>
      <c r="TON163" s="41"/>
      <c r="TOO163" s="41"/>
      <c r="TOP163" s="41"/>
      <c r="TOQ163" s="41"/>
      <c r="TOR163" s="41"/>
      <c r="TOS163" s="41"/>
      <c r="TOT163" s="41"/>
      <c r="TOU163" s="41"/>
      <c r="TOV163" s="41"/>
      <c r="TOW163" s="41"/>
      <c r="TOX163" s="41"/>
      <c r="TOY163" s="41"/>
      <c r="TOZ163" s="41"/>
      <c r="TPA163" s="41"/>
      <c r="TPB163" s="41"/>
      <c r="TPC163" s="41"/>
      <c r="TPD163" s="41"/>
      <c r="TPE163" s="41"/>
      <c r="TPF163" s="41"/>
      <c r="TPG163" s="41"/>
      <c r="TPH163" s="41"/>
      <c r="TPI163" s="41"/>
      <c r="TPJ163" s="41"/>
      <c r="TPK163" s="41"/>
      <c r="TPL163" s="41"/>
      <c r="TPM163" s="41"/>
      <c r="TPN163" s="41"/>
      <c r="TPO163" s="41"/>
      <c r="TPP163" s="41"/>
      <c r="TPQ163" s="41"/>
      <c r="TPR163" s="41"/>
      <c r="TPS163" s="41"/>
      <c r="TPT163" s="41"/>
      <c r="TPU163" s="41"/>
      <c r="TPV163" s="41"/>
      <c r="TPW163" s="41"/>
      <c r="TPX163" s="41"/>
      <c r="TPY163" s="41"/>
      <c r="TPZ163" s="41"/>
      <c r="TQA163" s="41"/>
      <c r="TQB163" s="41"/>
      <c r="TQC163" s="41"/>
      <c r="TQD163" s="41"/>
      <c r="TQE163" s="41"/>
      <c r="TQF163" s="41"/>
      <c r="TQG163" s="41"/>
      <c r="TQH163" s="41"/>
      <c r="TQI163" s="41"/>
      <c r="TQJ163" s="41"/>
      <c r="TQK163" s="41"/>
      <c r="TQL163" s="41"/>
      <c r="TQM163" s="41"/>
      <c r="TQN163" s="41"/>
      <c r="TQO163" s="41"/>
      <c r="TQP163" s="41"/>
      <c r="TQQ163" s="41"/>
      <c r="TQR163" s="41"/>
      <c r="TQS163" s="41"/>
      <c r="TQT163" s="41"/>
      <c r="TQU163" s="41"/>
      <c r="TQV163" s="41"/>
      <c r="TQW163" s="41"/>
      <c r="TQX163" s="41"/>
      <c r="TQY163" s="41"/>
      <c r="TQZ163" s="41"/>
      <c r="TRA163" s="41"/>
      <c r="TRB163" s="41"/>
      <c r="TRC163" s="41"/>
      <c r="TRD163" s="41"/>
      <c r="TRE163" s="41"/>
      <c r="TRF163" s="41"/>
      <c r="TRG163" s="41"/>
      <c r="TRH163" s="41"/>
      <c r="TRI163" s="41"/>
      <c r="TRJ163" s="41"/>
      <c r="TRK163" s="41"/>
      <c r="TRL163" s="41"/>
      <c r="TRM163" s="41"/>
      <c r="TRN163" s="41"/>
      <c r="TRO163" s="41"/>
      <c r="TRP163" s="41"/>
      <c r="TRQ163" s="41"/>
      <c r="TRR163" s="41"/>
      <c r="TRS163" s="41"/>
      <c r="TRT163" s="41"/>
      <c r="TRU163" s="41"/>
      <c r="TRV163" s="41"/>
      <c r="TRW163" s="41"/>
      <c r="TRX163" s="41"/>
      <c r="TRY163" s="41"/>
      <c r="TRZ163" s="41"/>
      <c r="TSA163" s="41"/>
      <c r="TSB163" s="41"/>
      <c r="TSC163" s="41"/>
      <c r="TSD163" s="41"/>
      <c r="TSE163" s="41"/>
      <c r="TSF163" s="41"/>
      <c r="TSG163" s="41"/>
      <c r="TSH163" s="41"/>
      <c r="TSI163" s="41"/>
      <c r="TSJ163" s="41"/>
      <c r="TSK163" s="41"/>
      <c r="TSL163" s="41"/>
      <c r="TSM163" s="41"/>
      <c r="TSN163" s="41"/>
      <c r="TSO163" s="41"/>
      <c r="TSP163" s="41"/>
      <c r="TSQ163" s="41"/>
      <c r="TSR163" s="41"/>
      <c r="TSS163" s="41"/>
      <c r="TST163" s="41"/>
      <c r="TSU163" s="41"/>
      <c r="TSV163" s="41"/>
      <c r="TSW163" s="41"/>
      <c r="TSX163" s="41"/>
      <c r="TSY163" s="41"/>
      <c r="TSZ163" s="41"/>
      <c r="TTA163" s="41"/>
      <c r="TTB163" s="41"/>
      <c r="TTC163" s="41"/>
      <c r="TTD163" s="41"/>
      <c r="TTE163" s="41"/>
      <c r="TTF163" s="41"/>
      <c r="TTG163" s="41"/>
      <c r="TTH163" s="41"/>
      <c r="TTI163" s="41"/>
      <c r="TTJ163" s="41"/>
      <c r="TTK163" s="41"/>
      <c r="TTL163" s="41"/>
      <c r="TTM163" s="41"/>
      <c r="TTN163" s="41"/>
      <c r="TTO163" s="41"/>
      <c r="TTP163" s="41"/>
      <c r="TTQ163" s="41"/>
      <c r="TTR163" s="41"/>
      <c r="TTS163" s="41"/>
      <c r="TTT163" s="41"/>
      <c r="TTU163" s="41"/>
      <c r="TTV163" s="41"/>
      <c r="TTW163" s="41"/>
      <c r="TTX163" s="41"/>
      <c r="TTY163" s="41"/>
      <c r="TTZ163" s="41"/>
      <c r="TUA163" s="41"/>
      <c r="TUB163" s="41"/>
      <c r="TUC163" s="41"/>
      <c r="TUD163" s="41"/>
      <c r="TUE163" s="41"/>
      <c r="TUF163" s="41"/>
      <c r="TUG163" s="41"/>
      <c r="TUH163" s="41"/>
      <c r="TUI163" s="41"/>
      <c r="TUJ163" s="41"/>
      <c r="TUK163" s="41"/>
      <c r="TUL163" s="41"/>
      <c r="TUM163" s="41"/>
      <c r="TUN163" s="41"/>
      <c r="TUO163" s="41"/>
      <c r="TUP163" s="41"/>
      <c r="TUQ163" s="41"/>
      <c r="TUR163" s="41"/>
      <c r="TUS163" s="41"/>
      <c r="TUT163" s="41"/>
      <c r="TUU163" s="41"/>
      <c r="TUV163" s="41"/>
      <c r="TUW163" s="41"/>
      <c r="TUX163" s="41"/>
      <c r="TUY163" s="41"/>
      <c r="TUZ163" s="41"/>
      <c r="TVA163" s="41"/>
      <c r="TVB163" s="41"/>
      <c r="TVC163" s="41"/>
      <c r="TVD163" s="41"/>
      <c r="TVE163" s="41"/>
      <c r="TVF163" s="41"/>
      <c r="TVG163" s="41"/>
      <c r="TVH163" s="41"/>
      <c r="TVI163" s="41"/>
      <c r="TVJ163" s="41"/>
      <c r="TVK163" s="41"/>
      <c r="TVL163" s="41"/>
      <c r="TVM163" s="41"/>
      <c r="TVN163" s="41"/>
      <c r="TVO163" s="41"/>
      <c r="TVP163" s="41"/>
      <c r="TVQ163" s="41"/>
      <c r="TVR163" s="41"/>
      <c r="TVS163" s="41"/>
      <c r="TVT163" s="41"/>
      <c r="TVU163" s="41"/>
      <c r="TVV163" s="41"/>
      <c r="TVW163" s="41"/>
      <c r="TVX163" s="41"/>
      <c r="TVY163" s="41"/>
      <c r="TVZ163" s="41"/>
      <c r="TWA163" s="41"/>
      <c r="TWB163" s="41"/>
      <c r="TWC163" s="41"/>
      <c r="TWD163" s="41"/>
      <c r="TWE163" s="41"/>
      <c r="TWF163" s="41"/>
      <c r="TWG163" s="41"/>
      <c r="TWH163" s="41"/>
      <c r="TWI163" s="41"/>
      <c r="TWJ163" s="41"/>
      <c r="TWK163" s="41"/>
      <c r="TWL163" s="41"/>
      <c r="TWM163" s="41"/>
      <c r="TWN163" s="41"/>
      <c r="TWO163" s="41"/>
      <c r="TWP163" s="41"/>
      <c r="TWQ163" s="41"/>
      <c r="TWR163" s="41"/>
      <c r="TWS163" s="41"/>
      <c r="TWT163" s="41"/>
      <c r="TWU163" s="41"/>
      <c r="TWV163" s="41"/>
      <c r="TWW163" s="41"/>
      <c r="TWX163" s="41"/>
      <c r="TWY163" s="41"/>
      <c r="TWZ163" s="41"/>
      <c r="TXA163" s="41"/>
      <c r="TXB163" s="41"/>
      <c r="TXC163" s="41"/>
      <c r="TXD163" s="41"/>
      <c r="TXE163" s="41"/>
      <c r="TXF163" s="41"/>
      <c r="TXG163" s="41"/>
      <c r="TXH163" s="41"/>
      <c r="TXI163" s="41"/>
      <c r="TXJ163" s="41"/>
      <c r="TXK163" s="41"/>
      <c r="TXL163" s="41"/>
      <c r="TXM163" s="41"/>
      <c r="TXN163" s="41"/>
      <c r="TXO163" s="41"/>
      <c r="TXP163" s="41"/>
      <c r="TXQ163" s="41"/>
      <c r="TXR163" s="41"/>
      <c r="TXS163" s="41"/>
      <c r="TXT163" s="41"/>
      <c r="TXU163" s="41"/>
      <c r="TXV163" s="41"/>
      <c r="TXW163" s="41"/>
      <c r="TXX163" s="41"/>
      <c r="TXY163" s="41"/>
      <c r="TXZ163" s="41"/>
      <c r="TYA163" s="41"/>
      <c r="TYB163" s="41"/>
      <c r="TYC163" s="41"/>
      <c r="TYD163" s="41"/>
      <c r="TYE163" s="41"/>
      <c r="TYF163" s="41"/>
      <c r="TYG163" s="41"/>
      <c r="TYH163" s="41"/>
      <c r="TYI163" s="41"/>
      <c r="TYJ163" s="41"/>
      <c r="TYK163" s="41"/>
      <c r="TYL163" s="41"/>
      <c r="TYM163" s="41"/>
      <c r="TYN163" s="41"/>
      <c r="TYO163" s="41"/>
      <c r="TYP163" s="41"/>
      <c r="TYQ163" s="41"/>
      <c r="TYR163" s="41"/>
      <c r="TYS163" s="41"/>
      <c r="TYT163" s="41"/>
      <c r="TYU163" s="41"/>
      <c r="TYV163" s="41"/>
      <c r="TYW163" s="41"/>
      <c r="TYX163" s="41"/>
      <c r="TYY163" s="41"/>
      <c r="TYZ163" s="41"/>
      <c r="TZA163" s="41"/>
      <c r="TZB163" s="41"/>
      <c r="TZC163" s="41"/>
      <c r="TZD163" s="41"/>
      <c r="TZE163" s="41"/>
      <c r="TZF163" s="41"/>
      <c r="TZG163" s="41"/>
      <c r="TZH163" s="41"/>
      <c r="TZI163" s="41"/>
      <c r="TZJ163" s="41"/>
      <c r="TZK163" s="41"/>
      <c r="TZL163" s="41"/>
      <c r="TZM163" s="41"/>
      <c r="TZN163" s="41"/>
      <c r="TZO163" s="41"/>
      <c r="TZP163" s="41"/>
      <c r="TZQ163" s="41"/>
      <c r="TZR163" s="41"/>
      <c r="TZS163" s="41"/>
      <c r="TZT163" s="41"/>
      <c r="TZU163" s="41"/>
      <c r="TZV163" s="41"/>
      <c r="TZW163" s="41"/>
      <c r="TZX163" s="41"/>
      <c r="TZY163" s="41"/>
      <c r="TZZ163" s="41"/>
      <c r="UAA163" s="41"/>
      <c r="UAB163" s="41"/>
      <c r="UAC163" s="41"/>
      <c r="UAD163" s="41"/>
      <c r="UAE163" s="41"/>
      <c r="UAF163" s="41"/>
      <c r="UAG163" s="41"/>
      <c r="UAH163" s="41"/>
      <c r="UAI163" s="41"/>
      <c r="UAJ163" s="41"/>
      <c r="UAK163" s="41"/>
      <c r="UAL163" s="41"/>
      <c r="UAM163" s="41"/>
      <c r="UAN163" s="41"/>
      <c r="UAO163" s="41"/>
      <c r="UAP163" s="41"/>
      <c r="UAQ163" s="41"/>
      <c r="UAR163" s="41"/>
      <c r="UAS163" s="41"/>
      <c r="UAT163" s="41"/>
      <c r="UAU163" s="41"/>
      <c r="UAV163" s="41"/>
      <c r="UAW163" s="41"/>
      <c r="UAX163" s="41"/>
      <c r="UAY163" s="41"/>
      <c r="UAZ163" s="41"/>
      <c r="UBA163" s="41"/>
      <c r="UBB163" s="41"/>
      <c r="UBC163" s="41"/>
      <c r="UBD163" s="41"/>
      <c r="UBE163" s="41"/>
      <c r="UBF163" s="41"/>
      <c r="UBG163" s="41"/>
      <c r="UBH163" s="41"/>
      <c r="UBI163" s="41"/>
      <c r="UBJ163" s="41"/>
      <c r="UBK163" s="41"/>
      <c r="UBL163" s="41"/>
      <c r="UBM163" s="41"/>
      <c r="UBN163" s="41"/>
      <c r="UBO163" s="41"/>
      <c r="UBP163" s="41"/>
      <c r="UBQ163" s="41"/>
      <c r="UBR163" s="41"/>
      <c r="UBS163" s="41"/>
      <c r="UBT163" s="41"/>
      <c r="UBU163" s="41"/>
      <c r="UBV163" s="41"/>
      <c r="UBW163" s="41"/>
      <c r="UBX163" s="41"/>
      <c r="UBY163" s="41"/>
      <c r="UBZ163" s="41"/>
      <c r="UCA163" s="41"/>
      <c r="UCB163" s="41"/>
      <c r="UCC163" s="41"/>
      <c r="UCD163" s="41"/>
      <c r="UCE163" s="41"/>
      <c r="UCF163" s="41"/>
      <c r="UCG163" s="41"/>
      <c r="UCH163" s="41"/>
      <c r="UCI163" s="41"/>
      <c r="UCJ163" s="41"/>
      <c r="UCK163" s="41"/>
      <c r="UCL163" s="41"/>
      <c r="UCM163" s="41"/>
      <c r="UCN163" s="41"/>
      <c r="UCO163" s="41"/>
      <c r="UCP163" s="41"/>
      <c r="UCQ163" s="41"/>
      <c r="UCR163" s="41"/>
      <c r="UCS163" s="41"/>
      <c r="UCT163" s="41"/>
      <c r="UCU163" s="41"/>
      <c r="UCV163" s="41"/>
      <c r="UCW163" s="41"/>
      <c r="UCX163" s="41"/>
      <c r="UCY163" s="41"/>
      <c r="UCZ163" s="41"/>
      <c r="UDA163" s="41"/>
      <c r="UDB163" s="41"/>
      <c r="UDC163" s="41"/>
      <c r="UDD163" s="41"/>
      <c r="UDE163" s="41"/>
      <c r="UDF163" s="41"/>
      <c r="UDG163" s="41"/>
      <c r="UDH163" s="41"/>
      <c r="UDI163" s="41"/>
      <c r="UDJ163" s="41"/>
      <c r="UDK163" s="41"/>
      <c r="UDL163" s="41"/>
      <c r="UDM163" s="41"/>
      <c r="UDN163" s="41"/>
      <c r="UDO163" s="41"/>
      <c r="UDP163" s="41"/>
      <c r="UDQ163" s="41"/>
      <c r="UDR163" s="41"/>
      <c r="UDS163" s="41"/>
      <c r="UDT163" s="41"/>
      <c r="UDU163" s="41"/>
      <c r="UDV163" s="41"/>
      <c r="UDW163" s="41"/>
      <c r="UDX163" s="41"/>
      <c r="UDY163" s="41"/>
      <c r="UDZ163" s="41"/>
      <c r="UEA163" s="41"/>
      <c r="UEB163" s="41"/>
      <c r="UEC163" s="41"/>
      <c r="UED163" s="41"/>
      <c r="UEE163" s="41"/>
      <c r="UEF163" s="41"/>
      <c r="UEG163" s="41"/>
      <c r="UEH163" s="41"/>
      <c r="UEI163" s="41"/>
      <c r="UEJ163" s="41"/>
      <c r="UEK163" s="41"/>
      <c r="UEL163" s="41"/>
      <c r="UEM163" s="41"/>
      <c r="UEN163" s="41"/>
      <c r="UEO163" s="41"/>
      <c r="UEP163" s="41"/>
      <c r="UEQ163" s="41"/>
      <c r="UER163" s="41"/>
      <c r="UES163" s="41"/>
      <c r="UET163" s="41"/>
      <c r="UEU163" s="41"/>
      <c r="UEV163" s="41"/>
      <c r="UEW163" s="41"/>
      <c r="UEX163" s="41"/>
      <c r="UEY163" s="41"/>
      <c r="UEZ163" s="41"/>
      <c r="UFA163" s="41"/>
      <c r="UFB163" s="41"/>
      <c r="UFC163" s="41"/>
      <c r="UFD163" s="41"/>
      <c r="UFE163" s="41"/>
      <c r="UFF163" s="41"/>
      <c r="UFG163" s="41"/>
      <c r="UFH163" s="41"/>
      <c r="UFI163" s="41"/>
      <c r="UFJ163" s="41"/>
      <c r="UFK163" s="41"/>
      <c r="UFL163" s="41"/>
      <c r="UFM163" s="41"/>
      <c r="UFN163" s="41"/>
      <c r="UFO163" s="41"/>
      <c r="UFP163" s="41"/>
      <c r="UFQ163" s="41"/>
      <c r="UFR163" s="41"/>
      <c r="UFS163" s="41"/>
      <c r="UFT163" s="41"/>
      <c r="UFU163" s="41"/>
      <c r="UFV163" s="41"/>
      <c r="UFW163" s="41"/>
      <c r="UFX163" s="41"/>
      <c r="UFY163" s="41"/>
      <c r="UFZ163" s="41"/>
      <c r="UGA163" s="41"/>
      <c r="UGB163" s="41"/>
      <c r="UGC163" s="41"/>
      <c r="UGD163" s="41"/>
      <c r="UGE163" s="41"/>
      <c r="UGF163" s="41"/>
      <c r="UGG163" s="41"/>
      <c r="UGH163" s="41"/>
      <c r="UGI163" s="41"/>
      <c r="UGJ163" s="41"/>
      <c r="UGK163" s="41"/>
      <c r="UGL163" s="41"/>
      <c r="UGM163" s="41"/>
      <c r="UGN163" s="41"/>
      <c r="UGO163" s="41"/>
      <c r="UGP163" s="41"/>
      <c r="UGQ163" s="41"/>
      <c r="UGR163" s="41"/>
      <c r="UGS163" s="41"/>
      <c r="UGT163" s="41"/>
      <c r="UGU163" s="41"/>
      <c r="UGV163" s="41"/>
      <c r="UGW163" s="41"/>
      <c r="UGX163" s="41"/>
      <c r="UGY163" s="41"/>
      <c r="UGZ163" s="41"/>
      <c r="UHA163" s="41"/>
      <c r="UHB163" s="41"/>
      <c r="UHC163" s="41"/>
      <c r="UHD163" s="41"/>
      <c r="UHE163" s="41"/>
      <c r="UHF163" s="41"/>
      <c r="UHG163" s="41"/>
      <c r="UHH163" s="41"/>
      <c r="UHI163" s="41"/>
      <c r="UHJ163" s="41"/>
      <c r="UHK163" s="41"/>
      <c r="UHL163" s="41"/>
      <c r="UHM163" s="41"/>
      <c r="UHN163" s="41"/>
      <c r="UHO163" s="41"/>
      <c r="UHP163" s="41"/>
      <c r="UHQ163" s="41"/>
      <c r="UHR163" s="41"/>
      <c r="UHS163" s="41"/>
      <c r="UHT163" s="41"/>
      <c r="UHU163" s="41"/>
      <c r="UHV163" s="41"/>
      <c r="UHW163" s="41"/>
      <c r="UHX163" s="41"/>
      <c r="UHY163" s="41"/>
      <c r="UHZ163" s="41"/>
      <c r="UIA163" s="41"/>
      <c r="UIB163" s="41"/>
      <c r="UIC163" s="41"/>
      <c r="UID163" s="41"/>
      <c r="UIE163" s="41"/>
      <c r="UIF163" s="41"/>
      <c r="UIG163" s="41"/>
      <c r="UIH163" s="41"/>
      <c r="UII163" s="41"/>
      <c r="UIJ163" s="41"/>
      <c r="UIK163" s="41"/>
      <c r="UIL163" s="41"/>
      <c r="UIM163" s="41"/>
      <c r="UIN163" s="41"/>
      <c r="UIO163" s="41"/>
      <c r="UIP163" s="41"/>
      <c r="UIQ163" s="41"/>
      <c r="UIR163" s="41"/>
      <c r="UIS163" s="41"/>
      <c r="UIT163" s="41"/>
      <c r="UIU163" s="41"/>
      <c r="UIV163" s="41"/>
      <c r="UIW163" s="41"/>
      <c r="UIX163" s="41"/>
      <c r="UIY163" s="41"/>
      <c r="UIZ163" s="41"/>
      <c r="UJA163" s="41"/>
      <c r="UJB163" s="41"/>
      <c r="UJC163" s="41"/>
      <c r="UJD163" s="41"/>
      <c r="UJE163" s="41"/>
      <c r="UJF163" s="41"/>
      <c r="UJG163" s="41"/>
      <c r="UJH163" s="41"/>
      <c r="UJI163" s="41"/>
      <c r="UJJ163" s="41"/>
      <c r="UJK163" s="41"/>
      <c r="UJL163" s="41"/>
      <c r="UJM163" s="41"/>
      <c r="UJN163" s="41"/>
      <c r="UJO163" s="41"/>
      <c r="UJP163" s="41"/>
      <c r="UJQ163" s="41"/>
      <c r="UJR163" s="41"/>
      <c r="UJS163" s="41"/>
      <c r="UJT163" s="41"/>
      <c r="UJU163" s="41"/>
      <c r="UJV163" s="41"/>
      <c r="UJW163" s="41"/>
      <c r="UJX163" s="41"/>
      <c r="UJY163" s="41"/>
      <c r="UJZ163" s="41"/>
      <c r="UKA163" s="41"/>
      <c r="UKB163" s="41"/>
      <c r="UKC163" s="41"/>
      <c r="UKD163" s="41"/>
      <c r="UKE163" s="41"/>
      <c r="UKF163" s="41"/>
      <c r="UKG163" s="41"/>
      <c r="UKH163" s="41"/>
      <c r="UKI163" s="41"/>
      <c r="UKJ163" s="41"/>
      <c r="UKK163" s="41"/>
      <c r="UKL163" s="41"/>
      <c r="UKM163" s="41"/>
      <c r="UKN163" s="41"/>
      <c r="UKO163" s="41"/>
      <c r="UKP163" s="41"/>
      <c r="UKQ163" s="41"/>
      <c r="UKR163" s="41"/>
      <c r="UKS163" s="41"/>
      <c r="UKT163" s="41"/>
      <c r="UKU163" s="41"/>
      <c r="UKV163" s="41"/>
      <c r="UKW163" s="41"/>
      <c r="UKX163" s="41"/>
      <c r="UKY163" s="41"/>
      <c r="UKZ163" s="41"/>
      <c r="ULA163" s="41"/>
      <c r="ULB163" s="41"/>
      <c r="ULC163" s="41"/>
      <c r="ULD163" s="41"/>
      <c r="ULE163" s="41"/>
      <c r="ULF163" s="41"/>
      <c r="ULG163" s="41"/>
      <c r="ULH163" s="41"/>
      <c r="ULI163" s="41"/>
      <c r="ULJ163" s="41"/>
      <c r="ULK163" s="41"/>
      <c r="ULL163" s="41"/>
      <c r="ULM163" s="41"/>
      <c r="ULN163" s="41"/>
      <c r="ULO163" s="41"/>
      <c r="ULP163" s="41"/>
      <c r="ULQ163" s="41"/>
      <c r="ULR163" s="41"/>
      <c r="ULS163" s="41"/>
      <c r="ULT163" s="41"/>
      <c r="ULU163" s="41"/>
      <c r="ULV163" s="41"/>
      <c r="ULW163" s="41"/>
      <c r="ULX163" s="41"/>
      <c r="ULY163" s="41"/>
      <c r="ULZ163" s="41"/>
      <c r="UMA163" s="41"/>
      <c r="UMB163" s="41"/>
      <c r="UMC163" s="41"/>
      <c r="UMD163" s="41"/>
      <c r="UME163" s="41"/>
      <c r="UMF163" s="41"/>
      <c r="UMG163" s="41"/>
      <c r="UMH163" s="41"/>
      <c r="UMI163" s="41"/>
      <c r="UMJ163" s="41"/>
      <c r="UMK163" s="41"/>
      <c r="UML163" s="41"/>
      <c r="UMM163" s="41"/>
      <c r="UMN163" s="41"/>
      <c r="UMO163" s="41"/>
      <c r="UMP163" s="41"/>
      <c r="UMQ163" s="41"/>
      <c r="UMR163" s="41"/>
      <c r="UMS163" s="41"/>
      <c r="UMT163" s="41"/>
      <c r="UMU163" s="41"/>
      <c r="UMV163" s="41"/>
      <c r="UMW163" s="41"/>
      <c r="UMX163" s="41"/>
      <c r="UMY163" s="41"/>
      <c r="UMZ163" s="41"/>
      <c r="UNA163" s="41"/>
      <c r="UNB163" s="41"/>
      <c r="UNC163" s="41"/>
      <c r="UND163" s="41"/>
      <c r="UNE163" s="41"/>
      <c r="UNF163" s="41"/>
      <c r="UNG163" s="41"/>
      <c r="UNH163" s="41"/>
      <c r="UNI163" s="41"/>
      <c r="UNJ163" s="41"/>
      <c r="UNK163" s="41"/>
      <c r="UNL163" s="41"/>
      <c r="UNM163" s="41"/>
      <c r="UNN163" s="41"/>
      <c r="UNO163" s="41"/>
      <c r="UNP163" s="41"/>
      <c r="UNQ163" s="41"/>
      <c r="UNR163" s="41"/>
      <c r="UNS163" s="41"/>
      <c r="UNT163" s="41"/>
      <c r="UNU163" s="41"/>
      <c r="UNV163" s="41"/>
      <c r="UNW163" s="41"/>
      <c r="UNX163" s="41"/>
      <c r="UNY163" s="41"/>
      <c r="UNZ163" s="41"/>
      <c r="UOA163" s="41"/>
      <c r="UOB163" s="41"/>
      <c r="UOC163" s="41"/>
      <c r="UOD163" s="41"/>
      <c r="UOE163" s="41"/>
      <c r="UOF163" s="41"/>
      <c r="UOG163" s="41"/>
      <c r="UOH163" s="41"/>
      <c r="UOI163" s="41"/>
      <c r="UOJ163" s="41"/>
      <c r="UOK163" s="41"/>
      <c r="UOL163" s="41"/>
      <c r="UOM163" s="41"/>
      <c r="UON163" s="41"/>
      <c r="UOO163" s="41"/>
      <c r="UOP163" s="41"/>
      <c r="UOQ163" s="41"/>
      <c r="UOR163" s="41"/>
      <c r="UOS163" s="41"/>
      <c r="UOT163" s="41"/>
      <c r="UOU163" s="41"/>
      <c r="UOV163" s="41"/>
      <c r="UOW163" s="41"/>
      <c r="UOX163" s="41"/>
      <c r="UOY163" s="41"/>
      <c r="UOZ163" s="41"/>
      <c r="UPA163" s="41"/>
      <c r="UPB163" s="41"/>
      <c r="UPC163" s="41"/>
      <c r="UPD163" s="41"/>
      <c r="UPE163" s="41"/>
      <c r="UPF163" s="41"/>
      <c r="UPG163" s="41"/>
      <c r="UPH163" s="41"/>
      <c r="UPI163" s="41"/>
      <c r="UPJ163" s="41"/>
      <c r="UPK163" s="41"/>
      <c r="UPL163" s="41"/>
      <c r="UPM163" s="41"/>
      <c r="UPN163" s="41"/>
      <c r="UPO163" s="41"/>
      <c r="UPP163" s="41"/>
      <c r="UPQ163" s="41"/>
      <c r="UPR163" s="41"/>
      <c r="UPS163" s="41"/>
      <c r="UPT163" s="41"/>
      <c r="UPU163" s="41"/>
      <c r="UPV163" s="41"/>
      <c r="UPW163" s="41"/>
      <c r="UPX163" s="41"/>
      <c r="UPY163" s="41"/>
      <c r="UPZ163" s="41"/>
      <c r="UQA163" s="41"/>
      <c r="UQB163" s="41"/>
      <c r="UQC163" s="41"/>
      <c r="UQD163" s="41"/>
      <c r="UQE163" s="41"/>
      <c r="UQF163" s="41"/>
      <c r="UQG163" s="41"/>
      <c r="UQH163" s="41"/>
      <c r="UQI163" s="41"/>
      <c r="UQJ163" s="41"/>
      <c r="UQK163" s="41"/>
      <c r="UQL163" s="41"/>
      <c r="UQM163" s="41"/>
      <c r="UQN163" s="41"/>
      <c r="UQO163" s="41"/>
      <c r="UQP163" s="41"/>
      <c r="UQQ163" s="41"/>
      <c r="UQR163" s="41"/>
      <c r="UQS163" s="41"/>
      <c r="UQT163" s="41"/>
      <c r="UQU163" s="41"/>
      <c r="UQV163" s="41"/>
      <c r="UQW163" s="41"/>
      <c r="UQX163" s="41"/>
      <c r="UQY163" s="41"/>
      <c r="UQZ163" s="41"/>
      <c r="URA163" s="41"/>
      <c r="URB163" s="41"/>
      <c r="URC163" s="41"/>
      <c r="URD163" s="41"/>
      <c r="URE163" s="41"/>
      <c r="URF163" s="41"/>
      <c r="URG163" s="41"/>
      <c r="URH163" s="41"/>
      <c r="URI163" s="41"/>
      <c r="URJ163" s="41"/>
      <c r="URK163" s="41"/>
      <c r="URL163" s="41"/>
      <c r="URM163" s="41"/>
      <c r="URN163" s="41"/>
      <c r="URO163" s="41"/>
      <c r="URP163" s="41"/>
      <c r="URQ163" s="41"/>
      <c r="URR163" s="41"/>
      <c r="URS163" s="41"/>
      <c r="URT163" s="41"/>
      <c r="URU163" s="41"/>
      <c r="URV163" s="41"/>
      <c r="URW163" s="41"/>
      <c r="URX163" s="41"/>
      <c r="URY163" s="41"/>
      <c r="URZ163" s="41"/>
      <c r="USA163" s="41"/>
      <c r="USB163" s="41"/>
      <c r="USC163" s="41"/>
      <c r="USD163" s="41"/>
      <c r="USE163" s="41"/>
      <c r="USF163" s="41"/>
      <c r="USG163" s="41"/>
      <c r="USH163" s="41"/>
      <c r="USI163" s="41"/>
      <c r="USJ163" s="41"/>
      <c r="USK163" s="41"/>
      <c r="USL163" s="41"/>
      <c r="USM163" s="41"/>
      <c r="USN163" s="41"/>
      <c r="USO163" s="41"/>
      <c r="USP163" s="41"/>
      <c r="USQ163" s="41"/>
      <c r="USR163" s="41"/>
      <c r="USS163" s="41"/>
      <c r="UST163" s="41"/>
      <c r="USU163" s="41"/>
      <c r="USV163" s="41"/>
      <c r="USW163" s="41"/>
      <c r="USX163" s="41"/>
      <c r="USY163" s="41"/>
      <c r="USZ163" s="41"/>
      <c r="UTA163" s="41"/>
      <c r="UTB163" s="41"/>
      <c r="UTC163" s="41"/>
      <c r="UTD163" s="41"/>
      <c r="UTE163" s="41"/>
      <c r="UTF163" s="41"/>
      <c r="UTG163" s="41"/>
      <c r="UTH163" s="41"/>
      <c r="UTI163" s="41"/>
      <c r="UTJ163" s="41"/>
      <c r="UTK163" s="41"/>
      <c r="UTL163" s="41"/>
      <c r="UTM163" s="41"/>
      <c r="UTN163" s="41"/>
      <c r="UTO163" s="41"/>
      <c r="UTP163" s="41"/>
      <c r="UTQ163" s="41"/>
      <c r="UTR163" s="41"/>
      <c r="UTS163" s="41"/>
      <c r="UTT163" s="41"/>
      <c r="UTU163" s="41"/>
      <c r="UTV163" s="41"/>
      <c r="UTW163" s="41"/>
      <c r="UTX163" s="41"/>
      <c r="UTY163" s="41"/>
      <c r="UTZ163" s="41"/>
      <c r="UUA163" s="41"/>
      <c r="UUB163" s="41"/>
      <c r="UUC163" s="41"/>
      <c r="UUD163" s="41"/>
      <c r="UUE163" s="41"/>
      <c r="UUF163" s="41"/>
      <c r="UUG163" s="41"/>
      <c r="UUH163" s="41"/>
      <c r="UUI163" s="41"/>
      <c r="UUJ163" s="41"/>
      <c r="UUK163" s="41"/>
      <c r="UUL163" s="41"/>
      <c r="UUM163" s="41"/>
      <c r="UUN163" s="41"/>
      <c r="UUO163" s="41"/>
      <c r="UUP163" s="41"/>
      <c r="UUQ163" s="41"/>
      <c r="UUR163" s="41"/>
      <c r="UUS163" s="41"/>
      <c r="UUT163" s="41"/>
      <c r="UUU163" s="41"/>
      <c r="UUV163" s="41"/>
      <c r="UUW163" s="41"/>
      <c r="UUX163" s="41"/>
      <c r="UUY163" s="41"/>
      <c r="UUZ163" s="41"/>
      <c r="UVA163" s="41"/>
      <c r="UVB163" s="41"/>
      <c r="UVC163" s="41"/>
      <c r="UVD163" s="41"/>
      <c r="UVE163" s="41"/>
      <c r="UVF163" s="41"/>
      <c r="UVG163" s="41"/>
      <c r="UVH163" s="41"/>
      <c r="UVI163" s="41"/>
      <c r="UVJ163" s="41"/>
      <c r="UVK163" s="41"/>
      <c r="UVL163" s="41"/>
      <c r="UVM163" s="41"/>
      <c r="UVN163" s="41"/>
      <c r="UVO163" s="41"/>
      <c r="UVP163" s="41"/>
      <c r="UVQ163" s="41"/>
      <c r="UVR163" s="41"/>
      <c r="UVS163" s="41"/>
      <c r="UVT163" s="41"/>
      <c r="UVU163" s="41"/>
      <c r="UVV163" s="41"/>
      <c r="UVW163" s="41"/>
      <c r="UVX163" s="41"/>
      <c r="UVY163" s="41"/>
      <c r="UVZ163" s="41"/>
      <c r="UWA163" s="41"/>
      <c r="UWB163" s="41"/>
      <c r="UWC163" s="41"/>
      <c r="UWD163" s="41"/>
      <c r="UWE163" s="41"/>
      <c r="UWF163" s="41"/>
      <c r="UWG163" s="41"/>
      <c r="UWH163" s="41"/>
      <c r="UWI163" s="41"/>
      <c r="UWJ163" s="41"/>
      <c r="UWK163" s="41"/>
      <c r="UWL163" s="41"/>
      <c r="UWM163" s="41"/>
      <c r="UWN163" s="41"/>
      <c r="UWO163" s="41"/>
      <c r="UWP163" s="41"/>
      <c r="UWQ163" s="41"/>
      <c r="UWR163" s="41"/>
      <c r="UWS163" s="41"/>
      <c r="UWT163" s="41"/>
      <c r="UWU163" s="41"/>
      <c r="UWV163" s="41"/>
      <c r="UWW163" s="41"/>
      <c r="UWX163" s="41"/>
      <c r="UWY163" s="41"/>
      <c r="UWZ163" s="41"/>
      <c r="UXA163" s="41"/>
      <c r="UXB163" s="41"/>
      <c r="UXC163" s="41"/>
      <c r="UXD163" s="41"/>
      <c r="UXE163" s="41"/>
      <c r="UXF163" s="41"/>
      <c r="UXG163" s="41"/>
      <c r="UXH163" s="41"/>
      <c r="UXI163" s="41"/>
      <c r="UXJ163" s="41"/>
      <c r="UXK163" s="41"/>
      <c r="UXL163" s="41"/>
      <c r="UXM163" s="41"/>
      <c r="UXN163" s="41"/>
      <c r="UXO163" s="41"/>
      <c r="UXP163" s="41"/>
      <c r="UXQ163" s="41"/>
      <c r="UXR163" s="41"/>
      <c r="UXS163" s="41"/>
      <c r="UXT163" s="41"/>
      <c r="UXU163" s="41"/>
      <c r="UXV163" s="41"/>
      <c r="UXW163" s="41"/>
      <c r="UXX163" s="41"/>
      <c r="UXY163" s="41"/>
      <c r="UXZ163" s="41"/>
      <c r="UYA163" s="41"/>
      <c r="UYB163" s="41"/>
      <c r="UYC163" s="41"/>
      <c r="UYD163" s="41"/>
      <c r="UYE163" s="41"/>
      <c r="UYF163" s="41"/>
      <c r="UYG163" s="41"/>
      <c r="UYH163" s="41"/>
      <c r="UYI163" s="41"/>
      <c r="UYJ163" s="41"/>
      <c r="UYK163" s="41"/>
      <c r="UYL163" s="41"/>
      <c r="UYM163" s="41"/>
      <c r="UYN163" s="41"/>
      <c r="UYO163" s="41"/>
      <c r="UYP163" s="41"/>
      <c r="UYQ163" s="41"/>
      <c r="UYR163" s="41"/>
      <c r="UYS163" s="41"/>
      <c r="UYT163" s="41"/>
      <c r="UYU163" s="41"/>
      <c r="UYV163" s="41"/>
      <c r="UYW163" s="41"/>
      <c r="UYX163" s="41"/>
      <c r="UYY163" s="41"/>
      <c r="UYZ163" s="41"/>
      <c r="UZA163" s="41"/>
      <c r="UZB163" s="41"/>
      <c r="UZC163" s="41"/>
      <c r="UZD163" s="41"/>
      <c r="UZE163" s="41"/>
      <c r="UZF163" s="41"/>
      <c r="UZG163" s="41"/>
      <c r="UZH163" s="41"/>
      <c r="UZI163" s="41"/>
      <c r="UZJ163" s="41"/>
      <c r="UZK163" s="41"/>
      <c r="UZL163" s="41"/>
      <c r="UZM163" s="41"/>
      <c r="UZN163" s="41"/>
      <c r="UZO163" s="41"/>
      <c r="UZP163" s="41"/>
      <c r="UZQ163" s="41"/>
      <c r="UZR163" s="41"/>
      <c r="UZS163" s="41"/>
      <c r="UZT163" s="41"/>
      <c r="UZU163" s="41"/>
      <c r="UZV163" s="41"/>
      <c r="UZW163" s="41"/>
      <c r="UZX163" s="41"/>
      <c r="UZY163" s="41"/>
      <c r="UZZ163" s="41"/>
      <c r="VAA163" s="41"/>
      <c r="VAB163" s="41"/>
      <c r="VAC163" s="41"/>
      <c r="VAD163" s="41"/>
      <c r="VAE163" s="41"/>
      <c r="VAF163" s="41"/>
      <c r="VAG163" s="41"/>
      <c r="VAH163" s="41"/>
      <c r="VAI163" s="41"/>
      <c r="VAJ163" s="41"/>
      <c r="VAK163" s="41"/>
      <c r="VAL163" s="41"/>
      <c r="VAM163" s="41"/>
      <c r="VAN163" s="41"/>
      <c r="VAO163" s="41"/>
      <c r="VAP163" s="41"/>
      <c r="VAQ163" s="41"/>
      <c r="VAR163" s="41"/>
      <c r="VAS163" s="41"/>
      <c r="VAT163" s="41"/>
      <c r="VAU163" s="41"/>
      <c r="VAV163" s="41"/>
      <c r="VAW163" s="41"/>
      <c r="VAX163" s="41"/>
      <c r="VAY163" s="41"/>
      <c r="VAZ163" s="41"/>
      <c r="VBA163" s="41"/>
      <c r="VBB163" s="41"/>
      <c r="VBC163" s="41"/>
      <c r="VBD163" s="41"/>
      <c r="VBE163" s="41"/>
      <c r="VBF163" s="41"/>
      <c r="VBG163" s="41"/>
      <c r="VBH163" s="41"/>
      <c r="VBI163" s="41"/>
      <c r="VBJ163" s="41"/>
      <c r="VBK163" s="41"/>
      <c r="VBL163" s="41"/>
      <c r="VBM163" s="41"/>
      <c r="VBN163" s="41"/>
      <c r="VBO163" s="41"/>
      <c r="VBP163" s="41"/>
      <c r="VBQ163" s="41"/>
      <c r="VBR163" s="41"/>
      <c r="VBS163" s="41"/>
      <c r="VBT163" s="41"/>
      <c r="VBU163" s="41"/>
      <c r="VBV163" s="41"/>
      <c r="VBW163" s="41"/>
      <c r="VBX163" s="41"/>
      <c r="VBY163" s="41"/>
      <c r="VBZ163" s="41"/>
      <c r="VCA163" s="41"/>
      <c r="VCB163" s="41"/>
      <c r="VCC163" s="41"/>
      <c r="VCD163" s="41"/>
      <c r="VCE163" s="41"/>
      <c r="VCF163" s="41"/>
      <c r="VCG163" s="41"/>
      <c r="VCH163" s="41"/>
      <c r="VCI163" s="41"/>
      <c r="VCJ163" s="41"/>
      <c r="VCK163" s="41"/>
      <c r="VCL163" s="41"/>
      <c r="VCM163" s="41"/>
      <c r="VCN163" s="41"/>
      <c r="VCO163" s="41"/>
      <c r="VCP163" s="41"/>
      <c r="VCQ163" s="41"/>
      <c r="VCR163" s="41"/>
      <c r="VCS163" s="41"/>
      <c r="VCT163" s="41"/>
      <c r="VCU163" s="41"/>
      <c r="VCV163" s="41"/>
      <c r="VCW163" s="41"/>
      <c r="VCX163" s="41"/>
      <c r="VCY163" s="41"/>
      <c r="VCZ163" s="41"/>
      <c r="VDA163" s="41"/>
      <c r="VDB163" s="41"/>
      <c r="VDC163" s="41"/>
      <c r="VDD163" s="41"/>
      <c r="VDE163" s="41"/>
      <c r="VDF163" s="41"/>
      <c r="VDG163" s="41"/>
      <c r="VDH163" s="41"/>
      <c r="VDI163" s="41"/>
      <c r="VDJ163" s="41"/>
      <c r="VDK163" s="41"/>
      <c r="VDL163" s="41"/>
      <c r="VDM163" s="41"/>
      <c r="VDN163" s="41"/>
      <c r="VDO163" s="41"/>
      <c r="VDP163" s="41"/>
      <c r="VDQ163" s="41"/>
      <c r="VDR163" s="41"/>
      <c r="VDS163" s="41"/>
      <c r="VDT163" s="41"/>
      <c r="VDU163" s="41"/>
      <c r="VDV163" s="41"/>
      <c r="VDW163" s="41"/>
      <c r="VDX163" s="41"/>
      <c r="VDY163" s="41"/>
      <c r="VDZ163" s="41"/>
      <c r="VEA163" s="41"/>
      <c r="VEB163" s="41"/>
      <c r="VEC163" s="41"/>
      <c r="VED163" s="41"/>
      <c r="VEE163" s="41"/>
      <c r="VEF163" s="41"/>
      <c r="VEG163" s="41"/>
      <c r="VEH163" s="41"/>
      <c r="VEI163" s="41"/>
      <c r="VEJ163" s="41"/>
      <c r="VEK163" s="41"/>
      <c r="VEL163" s="41"/>
      <c r="VEM163" s="41"/>
      <c r="VEN163" s="41"/>
      <c r="VEO163" s="41"/>
      <c r="VEP163" s="41"/>
      <c r="VEQ163" s="41"/>
      <c r="VER163" s="41"/>
      <c r="VES163" s="41"/>
      <c r="VET163" s="41"/>
      <c r="VEU163" s="41"/>
      <c r="VEV163" s="41"/>
      <c r="VEW163" s="41"/>
      <c r="VEX163" s="41"/>
      <c r="VEY163" s="41"/>
      <c r="VEZ163" s="41"/>
      <c r="VFA163" s="41"/>
      <c r="VFB163" s="41"/>
      <c r="VFC163" s="41"/>
      <c r="VFD163" s="41"/>
      <c r="VFE163" s="41"/>
      <c r="VFF163" s="41"/>
      <c r="VFG163" s="41"/>
      <c r="VFH163" s="41"/>
      <c r="VFI163" s="41"/>
      <c r="VFJ163" s="41"/>
      <c r="VFK163" s="41"/>
      <c r="VFL163" s="41"/>
      <c r="VFM163" s="41"/>
      <c r="VFN163" s="41"/>
      <c r="VFO163" s="41"/>
      <c r="VFP163" s="41"/>
      <c r="VFQ163" s="41"/>
      <c r="VFR163" s="41"/>
      <c r="VFS163" s="41"/>
      <c r="VFT163" s="41"/>
      <c r="VFU163" s="41"/>
      <c r="VFV163" s="41"/>
      <c r="VFW163" s="41"/>
      <c r="VFX163" s="41"/>
      <c r="VFY163" s="41"/>
      <c r="VFZ163" s="41"/>
      <c r="VGA163" s="41"/>
      <c r="VGB163" s="41"/>
      <c r="VGC163" s="41"/>
      <c r="VGD163" s="41"/>
      <c r="VGE163" s="41"/>
      <c r="VGF163" s="41"/>
      <c r="VGG163" s="41"/>
      <c r="VGH163" s="41"/>
      <c r="VGI163" s="41"/>
      <c r="VGJ163" s="41"/>
      <c r="VGK163" s="41"/>
      <c r="VGL163" s="41"/>
      <c r="VGM163" s="41"/>
      <c r="VGN163" s="41"/>
      <c r="VGO163" s="41"/>
      <c r="VGP163" s="41"/>
      <c r="VGQ163" s="41"/>
      <c r="VGR163" s="41"/>
      <c r="VGS163" s="41"/>
      <c r="VGT163" s="41"/>
      <c r="VGU163" s="41"/>
      <c r="VGV163" s="41"/>
      <c r="VGW163" s="41"/>
      <c r="VGX163" s="41"/>
      <c r="VGY163" s="41"/>
      <c r="VGZ163" s="41"/>
      <c r="VHA163" s="41"/>
      <c r="VHB163" s="41"/>
      <c r="VHC163" s="41"/>
      <c r="VHD163" s="41"/>
      <c r="VHE163" s="41"/>
      <c r="VHF163" s="41"/>
      <c r="VHG163" s="41"/>
      <c r="VHH163" s="41"/>
      <c r="VHI163" s="41"/>
      <c r="VHJ163" s="41"/>
      <c r="VHK163" s="41"/>
      <c r="VHL163" s="41"/>
      <c r="VHM163" s="41"/>
      <c r="VHN163" s="41"/>
      <c r="VHO163" s="41"/>
      <c r="VHP163" s="41"/>
      <c r="VHQ163" s="41"/>
      <c r="VHR163" s="41"/>
      <c r="VHS163" s="41"/>
      <c r="VHT163" s="41"/>
      <c r="VHU163" s="41"/>
      <c r="VHV163" s="41"/>
      <c r="VHW163" s="41"/>
      <c r="VHX163" s="41"/>
      <c r="VHY163" s="41"/>
      <c r="VHZ163" s="41"/>
      <c r="VIA163" s="41"/>
      <c r="VIB163" s="41"/>
      <c r="VIC163" s="41"/>
      <c r="VID163" s="41"/>
      <c r="VIE163" s="41"/>
      <c r="VIF163" s="41"/>
      <c r="VIG163" s="41"/>
      <c r="VIH163" s="41"/>
      <c r="VII163" s="41"/>
      <c r="VIJ163" s="41"/>
      <c r="VIK163" s="41"/>
      <c r="VIL163" s="41"/>
      <c r="VIM163" s="41"/>
      <c r="VIN163" s="41"/>
      <c r="VIO163" s="41"/>
      <c r="VIP163" s="41"/>
      <c r="VIQ163" s="41"/>
      <c r="VIR163" s="41"/>
      <c r="VIS163" s="41"/>
      <c r="VIT163" s="41"/>
      <c r="VIU163" s="41"/>
      <c r="VIV163" s="41"/>
      <c r="VIW163" s="41"/>
      <c r="VIX163" s="41"/>
      <c r="VIY163" s="41"/>
      <c r="VIZ163" s="41"/>
      <c r="VJA163" s="41"/>
      <c r="VJB163" s="41"/>
      <c r="VJC163" s="41"/>
      <c r="VJD163" s="41"/>
      <c r="VJE163" s="41"/>
      <c r="VJF163" s="41"/>
      <c r="VJG163" s="41"/>
      <c r="VJH163" s="41"/>
      <c r="VJI163" s="41"/>
      <c r="VJJ163" s="41"/>
      <c r="VJK163" s="41"/>
      <c r="VJL163" s="41"/>
      <c r="VJM163" s="41"/>
      <c r="VJN163" s="41"/>
      <c r="VJO163" s="41"/>
      <c r="VJP163" s="41"/>
      <c r="VJQ163" s="41"/>
      <c r="VJR163" s="41"/>
      <c r="VJS163" s="41"/>
      <c r="VJT163" s="41"/>
      <c r="VJU163" s="41"/>
      <c r="VJV163" s="41"/>
      <c r="VJW163" s="41"/>
      <c r="VJX163" s="41"/>
      <c r="VJY163" s="41"/>
      <c r="VJZ163" s="41"/>
      <c r="VKA163" s="41"/>
      <c r="VKB163" s="41"/>
      <c r="VKC163" s="41"/>
      <c r="VKD163" s="41"/>
      <c r="VKE163" s="41"/>
      <c r="VKF163" s="41"/>
      <c r="VKG163" s="41"/>
      <c r="VKH163" s="41"/>
      <c r="VKI163" s="41"/>
      <c r="VKJ163" s="41"/>
      <c r="VKK163" s="41"/>
      <c r="VKL163" s="41"/>
      <c r="VKM163" s="41"/>
      <c r="VKN163" s="41"/>
      <c r="VKO163" s="41"/>
      <c r="VKP163" s="41"/>
      <c r="VKQ163" s="41"/>
      <c r="VKR163" s="41"/>
      <c r="VKS163" s="41"/>
      <c r="VKT163" s="41"/>
      <c r="VKU163" s="41"/>
      <c r="VKV163" s="41"/>
      <c r="VKW163" s="41"/>
      <c r="VKX163" s="41"/>
      <c r="VKY163" s="41"/>
      <c r="VKZ163" s="41"/>
      <c r="VLA163" s="41"/>
      <c r="VLB163" s="41"/>
      <c r="VLC163" s="41"/>
      <c r="VLD163" s="41"/>
      <c r="VLE163" s="41"/>
      <c r="VLF163" s="41"/>
      <c r="VLG163" s="41"/>
      <c r="VLH163" s="41"/>
      <c r="VLI163" s="41"/>
      <c r="VLJ163" s="41"/>
      <c r="VLK163" s="41"/>
      <c r="VLL163" s="41"/>
      <c r="VLM163" s="41"/>
      <c r="VLN163" s="41"/>
      <c r="VLO163" s="41"/>
      <c r="VLP163" s="41"/>
      <c r="VLQ163" s="41"/>
      <c r="VLR163" s="41"/>
      <c r="VLS163" s="41"/>
      <c r="VLT163" s="41"/>
      <c r="VLU163" s="41"/>
      <c r="VLV163" s="41"/>
      <c r="VLW163" s="41"/>
      <c r="VLX163" s="41"/>
      <c r="VLY163" s="41"/>
      <c r="VLZ163" s="41"/>
      <c r="VMA163" s="41"/>
      <c r="VMB163" s="41"/>
      <c r="VMC163" s="41"/>
      <c r="VMD163" s="41"/>
      <c r="VME163" s="41"/>
      <c r="VMF163" s="41"/>
      <c r="VMG163" s="41"/>
      <c r="VMH163" s="41"/>
      <c r="VMI163" s="41"/>
      <c r="VMJ163" s="41"/>
      <c r="VMK163" s="41"/>
      <c r="VML163" s="41"/>
      <c r="VMM163" s="41"/>
      <c r="VMN163" s="41"/>
      <c r="VMO163" s="41"/>
      <c r="VMP163" s="41"/>
      <c r="VMQ163" s="41"/>
      <c r="VMR163" s="41"/>
      <c r="VMS163" s="41"/>
      <c r="VMT163" s="41"/>
      <c r="VMU163" s="41"/>
      <c r="VMV163" s="41"/>
      <c r="VMW163" s="41"/>
      <c r="VMX163" s="41"/>
      <c r="VMY163" s="41"/>
      <c r="VMZ163" s="41"/>
      <c r="VNA163" s="41"/>
      <c r="VNB163" s="41"/>
      <c r="VNC163" s="41"/>
      <c r="VND163" s="41"/>
      <c r="VNE163" s="41"/>
      <c r="VNF163" s="41"/>
      <c r="VNG163" s="41"/>
      <c r="VNH163" s="41"/>
      <c r="VNI163" s="41"/>
      <c r="VNJ163" s="41"/>
      <c r="VNK163" s="41"/>
      <c r="VNL163" s="41"/>
      <c r="VNM163" s="41"/>
      <c r="VNN163" s="41"/>
      <c r="VNO163" s="41"/>
      <c r="VNP163" s="41"/>
      <c r="VNQ163" s="41"/>
      <c r="VNR163" s="41"/>
      <c r="VNS163" s="41"/>
      <c r="VNT163" s="41"/>
      <c r="VNU163" s="41"/>
      <c r="VNV163" s="41"/>
      <c r="VNW163" s="41"/>
      <c r="VNX163" s="41"/>
      <c r="VNY163" s="41"/>
      <c r="VNZ163" s="41"/>
      <c r="VOA163" s="41"/>
      <c r="VOB163" s="41"/>
      <c r="VOC163" s="41"/>
      <c r="VOD163" s="41"/>
      <c r="VOE163" s="41"/>
      <c r="VOF163" s="41"/>
      <c r="VOG163" s="41"/>
      <c r="VOH163" s="41"/>
      <c r="VOI163" s="41"/>
      <c r="VOJ163" s="41"/>
      <c r="VOK163" s="41"/>
      <c r="VOL163" s="41"/>
      <c r="VOM163" s="41"/>
      <c r="VON163" s="41"/>
      <c r="VOO163" s="41"/>
      <c r="VOP163" s="41"/>
      <c r="VOQ163" s="41"/>
      <c r="VOR163" s="41"/>
      <c r="VOS163" s="41"/>
      <c r="VOT163" s="41"/>
      <c r="VOU163" s="41"/>
      <c r="VOV163" s="41"/>
      <c r="VOW163" s="41"/>
      <c r="VOX163" s="41"/>
      <c r="VOY163" s="41"/>
      <c r="VOZ163" s="41"/>
      <c r="VPA163" s="41"/>
      <c r="VPB163" s="41"/>
      <c r="VPC163" s="41"/>
      <c r="VPD163" s="41"/>
      <c r="VPE163" s="41"/>
      <c r="VPF163" s="41"/>
      <c r="VPG163" s="41"/>
      <c r="VPH163" s="41"/>
      <c r="VPI163" s="41"/>
      <c r="VPJ163" s="41"/>
      <c r="VPK163" s="41"/>
      <c r="VPL163" s="41"/>
      <c r="VPM163" s="41"/>
      <c r="VPN163" s="41"/>
      <c r="VPO163" s="41"/>
      <c r="VPP163" s="41"/>
      <c r="VPQ163" s="41"/>
      <c r="VPR163" s="41"/>
      <c r="VPS163" s="41"/>
      <c r="VPT163" s="41"/>
      <c r="VPU163" s="41"/>
      <c r="VPV163" s="41"/>
      <c r="VPW163" s="41"/>
      <c r="VPX163" s="41"/>
      <c r="VPY163" s="41"/>
      <c r="VPZ163" s="41"/>
      <c r="VQA163" s="41"/>
      <c r="VQB163" s="41"/>
      <c r="VQC163" s="41"/>
      <c r="VQD163" s="41"/>
      <c r="VQE163" s="41"/>
      <c r="VQF163" s="41"/>
      <c r="VQG163" s="41"/>
      <c r="VQH163" s="41"/>
      <c r="VQI163" s="41"/>
      <c r="VQJ163" s="41"/>
      <c r="VQK163" s="41"/>
      <c r="VQL163" s="41"/>
      <c r="VQM163" s="41"/>
      <c r="VQN163" s="41"/>
      <c r="VQO163" s="41"/>
      <c r="VQP163" s="41"/>
      <c r="VQQ163" s="41"/>
      <c r="VQR163" s="41"/>
      <c r="VQS163" s="41"/>
      <c r="VQT163" s="41"/>
      <c r="VQU163" s="41"/>
      <c r="VQV163" s="41"/>
      <c r="VQW163" s="41"/>
      <c r="VQX163" s="41"/>
      <c r="VQY163" s="41"/>
      <c r="VQZ163" s="41"/>
      <c r="VRA163" s="41"/>
      <c r="VRB163" s="41"/>
      <c r="VRC163" s="41"/>
      <c r="VRD163" s="41"/>
      <c r="VRE163" s="41"/>
      <c r="VRF163" s="41"/>
      <c r="VRG163" s="41"/>
      <c r="VRH163" s="41"/>
      <c r="VRI163" s="41"/>
      <c r="VRJ163" s="41"/>
      <c r="VRK163" s="41"/>
      <c r="VRL163" s="41"/>
      <c r="VRM163" s="41"/>
      <c r="VRN163" s="41"/>
      <c r="VRO163" s="41"/>
      <c r="VRP163" s="41"/>
      <c r="VRQ163" s="41"/>
      <c r="VRR163" s="41"/>
      <c r="VRS163" s="41"/>
      <c r="VRT163" s="41"/>
      <c r="VRU163" s="41"/>
      <c r="VRV163" s="41"/>
      <c r="VRW163" s="41"/>
      <c r="VRX163" s="41"/>
      <c r="VRY163" s="41"/>
      <c r="VRZ163" s="41"/>
      <c r="VSA163" s="41"/>
      <c r="VSB163" s="41"/>
      <c r="VSC163" s="41"/>
      <c r="VSD163" s="41"/>
      <c r="VSE163" s="41"/>
      <c r="VSF163" s="41"/>
      <c r="VSG163" s="41"/>
      <c r="VSH163" s="41"/>
      <c r="VSI163" s="41"/>
      <c r="VSJ163" s="41"/>
      <c r="VSK163" s="41"/>
      <c r="VSL163" s="41"/>
      <c r="VSM163" s="41"/>
      <c r="VSN163" s="41"/>
      <c r="VSO163" s="41"/>
      <c r="VSP163" s="41"/>
      <c r="VSQ163" s="41"/>
      <c r="VSR163" s="41"/>
      <c r="VSS163" s="41"/>
      <c r="VST163" s="41"/>
      <c r="VSU163" s="41"/>
      <c r="VSV163" s="41"/>
      <c r="VSW163" s="41"/>
      <c r="VSX163" s="41"/>
      <c r="VSY163" s="41"/>
      <c r="VSZ163" s="41"/>
      <c r="VTA163" s="41"/>
      <c r="VTB163" s="41"/>
      <c r="VTC163" s="41"/>
      <c r="VTD163" s="41"/>
      <c r="VTE163" s="41"/>
      <c r="VTF163" s="41"/>
      <c r="VTG163" s="41"/>
      <c r="VTH163" s="41"/>
      <c r="VTI163" s="41"/>
      <c r="VTJ163" s="41"/>
      <c r="VTK163" s="41"/>
      <c r="VTL163" s="41"/>
      <c r="VTM163" s="41"/>
      <c r="VTN163" s="41"/>
      <c r="VTO163" s="41"/>
      <c r="VTP163" s="41"/>
      <c r="VTQ163" s="41"/>
      <c r="VTR163" s="41"/>
      <c r="VTS163" s="41"/>
      <c r="VTT163" s="41"/>
      <c r="VTU163" s="41"/>
      <c r="VTV163" s="41"/>
      <c r="VTW163" s="41"/>
      <c r="VTX163" s="41"/>
      <c r="VTY163" s="41"/>
      <c r="VTZ163" s="41"/>
      <c r="VUA163" s="41"/>
      <c r="VUB163" s="41"/>
      <c r="VUC163" s="41"/>
      <c r="VUD163" s="41"/>
      <c r="VUE163" s="41"/>
      <c r="VUF163" s="41"/>
      <c r="VUG163" s="41"/>
      <c r="VUH163" s="41"/>
      <c r="VUI163" s="41"/>
      <c r="VUJ163" s="41"/>
      <c r="VUK163" s="41"/>
      <c r="VUL163" s="41"/>
      <c r="VUM163" s="41"/>
      <c r="VUN163" s="41"/>
      <c r="VUO163" s="41"/>
      <c r="VUP163" s="41"/>
      <c r="VUQ163" s="41"/>
      <c r="VUR163" s="41"/>
      <c r="VUS163" s="41"/>
      <c r="VUT163" s="41"/>
      <c r="VUU163" s="41"/>
      <c r="VUV163" s="41"/>
      <c r="VUW163" s="41"/>
      <c r="VUX163" s="41"/>
      <c r="VUY163" s="41"/>
      <c r="VUZ163" s="41"/>
      <c r="VVA163" s="41"/>
      <c r="VVB163" s="41"/>
      <c r="VVC163" s="41"/>
      <c r="VVD163" s="41"/>
      <c r="VVE163" s="41"/>
      <c r="VVF163" s="41"/>
      <c r="VVG163" s="41"/>
      <c r="VVH163" s="41"/>
      <c r="VVI163" s="41"/>
      <c r="VVJ163" s="41"/>
      <c r="VVK163" s="41"/>
      <c r="VVL163" s="41"/>
      <c r="VVM163" s="41"/>
      <c r="VVN163" s="41"/>
      <c r="VVO163" s="41"/>
      <c r="VVP163" s="41"/>
      <c r="VVQ163" s="41"/>
      <c r="VVR163" s="41"/>
      <c r="VVS163" s="41"/>
      <c r="VVT163" s="41"/>
      <c r="VVU163" s="41"/>
      <c r="VVV163" s="41"/>
      <c r="VVW163" s="41"/>
      <c r="VVX163" s="41"/>
      <c r="VVY163" s="41"/>
      <c r="VVZ163" s="41"/>
      <c r="VWA163" s="41"/>
      <c r="VWB163" s="41"/>
      <c r="VWC163" s="41"/>
      <c r="VWD163" s="41"/>
      <c r="VWE163" s="41"/>
      <c r="VWF163" s="41"/>
      <c r="VWG163" s="41"/>
      <c r="VWH163" s="41"/>
      <c r="VWI163" s="41"/>
      <c r="VWJ163" s="41"/>
      <c r="VWK163" s="41"/>
      <c r="VWL163" s="41"/>
      <c r="VWM163" s="41"/>
      <c r="VWN163" s="41"/>
      <c r="VWO163" s="41"/>
      <c r="VWP163" s="41"/>
      <c r="VWQ163" s="41"/>
      <c r="VWR163" s="41"/>
      <c r="VWS163" s="41"/>
      <c r="VWT163" s="41"/>
      <c r="VWU163" s="41"/>
      <c r="VWV163" s="41"/>
      <c r="VWW163" s="41"/>
      <c r="VWX163" s="41"/>
      <c r="VWY163" s="41"/>
      <c r="VWZ163" s="41"/>
      <c r="VXA163" s="41"/>
      <c r="VXB163" s="41"/>
      <c r="VXC163" s="41"/>
      <c r="VXD163" s="41"/>
      <c r="VXE163" s="41"/>
      <c r="VXF163" s="41"/>
      <c r="VXG163" s="41"/>
      <c r="VXH163" s="41"/>
      <c r="VXI163" s="41"/>
      <c r="VXJ163" s="41"/>
      <c r="VXK163" s="41"/>
      <c r="VXL163" s="41"/>
      <c r="VXM163" s="41"/>
      <c r="VXN163" s="41"/>
      <c r="VXO163" s="41"/>
      <c r="VXP163" s="41"/>
      <c r="VXQ163" s="41"/>
      <c r="VXR163" s="41"/>
      <c r="VXS163" s="41"/>
      <c r="VXT163" s="41"/>
      <c r="VXU163" s="41"/>
      <c r="VXV163" s="41"/>
      <c r="VXW163" s="41"/>
      <c r="VXX163" s="41"/>
      <c r="VXY163" s="41"/>
      <c r="VXZ163" s="41"/>
      <c r="VYA163" s="41"/>
      <c r="VYB163" s="41"/>
      <c r="VYC163" s="41"/>
      <c r="VYD163" s="41"/>
      <c r="VYE163" s="41"/>
      <c r="VYF163" s="41"/>
      <c r="VYG163" s="41"/>
      <c r="VYH163" s="41"/>
      <c r="VYI163" s="41"/>
      <c r="VYJ163" s="41"/>
      <c r="VYK163" s="41"/>
      <c r="VYL163" s="41"/>
      <c r="VYM163" s="41"/>
      <c r="VYN163" s="41"/>
      <c r="VYO163" s="41"/>
      <c r="VYP163" s="41"/>
      <c r="VYQ163" s="41"/>
      <c r="VYR163" s="41"/>
      <c r="VYS163" s="41"/>
      <c r="VYT163" s="41"/>
      <c r="VYU163" s="41"/>
      <c r="VYV163" s="41"/>
      <c r="VYW163" s="41"/>
      <c r="VYX163" s="41"/>
      <c r="VYY163" s="41"/>
      <c r="VYZ163" s="41"/>
      <c r="VZA163" s="41"/>
      <c r="VZB163" s="41"/>
      <c r="VZC163" s="41"/>
      <c r="VZD163" s="41"/>
      <c r="VZE163" s="41"/>
      <c r="VZF163" s="41"/>
      <c r="VZG163" s="41"/>
      <c r="VZH163" s="41"/>
      <c r="VZI163" s="41"/>
      <c r="VZJ163" s="41"/>
      <c r="VZK163" s="41"/>
      <c r="VZL163" s="41"/>
      <c r="VZM163" s="41"/>
      <c r="VZN163" s="41"/>
      <c r="VZO163" s="41"/>
      <c r="VZP163" s="41"/>
      <c r="VZQ163" s="41"/>
      <c r="VZR163" s="41"/>
      <c r="VZS163" s="41"/>
      <c r="VZT163" s="41"/>
      <c r="VZU163" s="41"/>
      <c r="VZV163" s="41"/>
      <c r="VZW163" s="41"/>
      <c r="VZX163" s="41"/>
      <c r="VZY163" s="41"/>
      <c r="VZZ163" s="41"/>
      <c r="WAA163" s="41"/>
      <c r="WAB163" s="41"/>
      <c r="WAC163" s="41"/>
      <c r="WAD163" s="41"/>
      <c r="WAE163" s="41"/>
      <c r="WAF163" s="41"/>
      <c r="WAG163" s="41"/>
      <c r="WAH163" s="41"/>
      <c r="WAI163" s="41"/>
      <c r="WAJ163" s="41"/>
      <c r="WAK163" s="41"/>
      <c r="WAL163" s="41"/>
      <c r="WAM163" s="41"/>
      <c r="WAN163" s="41"/>
      <c r="WAO163" s="41"/>
      <c r="WAP163" s="41"/>
      <c r="WAQ163" s="41"/>
      <c r="WAR163" s="41"/>
      <c r="WAS163" s="41"/>
      <c r="WAT163" s="41"/>
      <c r="WAU163" s="41"/>
      <c r="WAV163" s="41"/>
      <c r="WAW163" s="41"/>
      <c r="WAX163" s="41"/>
      <c r="WAY163" s="41"/>
      <c r="WAZ163" s="41"/>
      <c r="WBA163" s="41"/>
      <c r="WBB163" s="41"/>
      <c r="WBC163" s="41"/>
      <c r="WBD163" s="41"/>
      <c r="WBE163" s="41"/>
      <c r="WBF163" s="41"/>
      <c r="WBG163" s="41"/>
      <c r="WBH163" s="41"/>
      <c r="WBI163" s="41"/>
      <c r="WBJ163" s="41"/>
      <c r="WBK163" s="41"/>
      <c r="WBL163" s="41"/>
      <c r="WBM163" s="41"/>
      <c r="WBN163" s="41"/>
      <c r="WBO163" s="41"/>
      <c r="WBP163" s="41"/>
      <c r="WBQ163" s="41"/>
      <c r="WBR163" s="41"/>
      <c r="WBS163" s="41"/>
      <c r="WBT163" s="41"/>
      <c r="WBU163" s="41"/>
      <c r="WBV163" s="41"/>
      <c r="WBW163" s="41"/>
      <c r="WBX163" s="41"/>
      <c r="WBY163" s="41"/>
      <c r="WBZ163" s="41"/>
      <c r="WCA163" s="41"/>
      <c r="WCB163" s="41"/>
      <c r="WCC163" s="41"/>
      <c r="WCD163" s="41"/>
      <c r="WCE163" s="41"/>
      <c r="WCF163" s="41"/>
      <c r="WCG163" s="41"/>
      <c r="WCH163" s="41"/>
      <c r="WCI163" s="41"/>
      <c r="WCJ163" s="41"/>
      <c r="WCK163" s="41"/>
      <c r="WCL163" s="41"/>
      <c r="WCM163" s="41"/>
      <c r="WCN163" s="41"/>
      <c r="WCO163" s="41"/>
      <c r="WCP163" s="41"/>
      <c r="WCQ163" s="41"/>
      <c r="WCR163" s="41"/>
      <c r="WCS163" s="41"/>
      <c r="WCT163" s="41"/>
      <c r="WCU163" s="41"/>
      <c r="WCV163" s="41"/>
      <c r="WCW163" s="41"/>
      <c r="WCX163" s="41"/>
      <c r="WCY163" s="41"/>
      <c r="WCZ163" s="41"/>
      <c r="WDA163" s="41"/>
      <c r="WDB163" s="41"/>
      <c r="WDC163" s="41"/>
      <c r="WDD163" s="41"/>
      <c r="WDE163" s="41"/>
      <c r="WDF163" s="41"/>
      <c r="WDG163" s="41"/>
      <c r="WDH163" s="41"/>
      <c r="WDI163" s="41"/>
      <c r="WDJ163" s="41"/>
      <c r="WDK163" s="41"/>
      <c r="WDL163" s="41"/>
      <c r="WDM163" s="41"/>
      <c r="WDN163" s="41"/>
      <c r="WDO163" s="41"/>
      <c r="WDP163" s="41"/>
      <c r="WDQ163" s="41"/>
      <c r="WDR163" s="41"/>
      <c r="WDS163" s="41"/>
      <c r="WDT163" s="41"/>
      <c r="WDU163" s="41"/>
      <c r="WDV163" s="41"/>
      <c r="WDW163" s="41"/>
      <c r="WDX163" s="41"/>
      <c r="WDY163" s="41"/>
      <c r="WDZ163" s="41"/>
      <c r="WEA163" s="41"/>
      <c r="WEB163" s="41"/>
      <c r="WEC163" s="41"/>
      <c r="WED163" s="41"/>
      <c r="WEE163" s="41"/>
      <c r="WEF163" s="41"/>
      <c r="WEG163" s="41"/>
      <c r="WEH163" s="41"/>
      <c r="WEI163" s="41"/>
      <c r="WEJ163" s="41"/>
      <c r="WEK163" s="41"/>
      <c r="WEL163" s="41"/>
      <c r="WEM163" s="41"/>
      <c r="WEN163" s="41"/>
      <c r="WEO163" s="41"/>
      <c r="WEP163" s="41"/>
      <c r="WEQ163" s="41"/>
      <c r="WER163" s="41"/>
      <c r="WES163" s="41"/>
      <c r="WET163" s="41"/>
      <c r="WEU163" s="41"/>
      <c r="WEV163" s="41"/>
      <c r="WEW163" s="41"/>
      <c r="WEX163" s="41"/>
      <c r="WEY163" s="41"/>
      <c r="WEZ163" s="41"/>
      <c r="WFA163" s="41"/>
      <c r="WFB163" s="41"/>
      <c r="WFC163" s="41"/>
      <c r="WFD163" s="41"/>
      <c r="WFE163" s="41"/>
      <c r="WFF163" s="41"/>
      <c r="WFG163" s="41"/>
      <c r="WFH163" s="41"/>
      <c r="WFI163" s="41"/>
      <c r="WFJ163" s="41"/>
      <c r="WFK163" s="41"/>
      <c r="WFL163" s="41"/>
      <c r="WFM163" s="41"/>
      <c r="WFN163" s="41"/>
      <c r="WFO163" s="41"/>
      <c r="WFP163" s="41"/>
      <c r="WFQ163" s="41"/>
      <c r="WFR163" s="41"/>
      <c r="WFS163" s="41"/>
      <c r="WFT163" s="41"/>
      <c r="WFU163" s="41"/>
      <c r="WFV163" s="41"/>
      <c r="WFW163" s="41"/>
      <c r="WFX163" s="41"/>
      <c r="WFY163" s="41"/>
      <c r="WFZ163" s="41"/>
      <c r="WGA163" s="41"/>
      <c r="WGB163" s="41"/>
      <c r="WGC163" s="41"/>
      <c r="WGD163" s="41"/>
      <c r="WGE163" s="41"/>
      <c r="WGF163" s="41"/>
      <c r="WGG163" s="41"/>
      <c r="WGH163" s="41"/>
      <c r="WGI163" s="41"/>
      <c r="WGJ163" s="41"/>
      <c r="WGK163" s="41"/>
      <c r="WGL163" s="41"/>
      <c r="WGM163" s="41"/>
      <c r="WGN163" s="41"/>
      <c r="WGO163" s="41"/>
      <c r="WGP163" s="41"/>
      <c r="WGQ163" s="41"/>
      <c r="WGR163" s="41"/>
      <c r="WGS163" s="41"/>
      <c r="WGT163" s="41"/>
      <c r="WGU163" s="41"/>
      <c r="WGV163" s="41"/>
      <c r="WGW163" s="41"/>
      <c r="WGX163" s="41"/>
      <c r="WGY163" s="41"/>
      <c r="WGZ163" s="41"/>
      <c r="WHA163" s="41"/>
      <c r="WHB163" s="41"/>
      <c r="WHC163" s="41"/>
      <c r="WHD163" s="41"/>
      <c r="WHE163" s="41"/>
      <c r="WHF163" s="41"/>
      <c r="WHG163" s="41"/>
      <c r="WHH163" s="41"/>
      <c r="WHI163" s="41"/>
      <c r="WHJ163" s="41"/>
      <c r="WHK163" s="41"/>
      <c r="WHL163" s="41"/>
      <c r="WHM163" s="41"/>
      <c r="WHN163" s="41"/>
      <c r="WHO163" s="41"/>
      <c r="WHP163" s="41"/>
      <c r="WHQ163" s="41"/>
      <c r="WHR163" s="41"/>
      <c r="WHS163" s="41"/>
      <c r="WHT163" s="41"/>
      <c r="WHU163" s="41"/>
      <c r="WHV163" s="41"/>
      <c r="WHW163" s="41"/>
      <c r="WHX163" s="41"/>
      <c r="WHY163" s="41"/>
      <c r="WHZ163" s="41"/>
      <c r="WIA163" s="41"/>
      <c r="WIB163" s="41"/>
      <c r="WIC163" s="41"/>
      <c r="WID163" s="41"/>
      <c r="WIE163" s="41"/>
      <c r="WIF163" s="41"/>
      <c r="WIG163" s="41"/>
      <c r="WIH163" s="41"/>
      <c r="WII163" s="41"/>
      <c r="WIJ163" s="41"/>
      <c r="WIK163" s="41"/>
      <c r="WIL163" s="41"/>
      <c r="WIM163" s="41"/>
      <c r="WIN163" s="41"/>
      <c r="WIO163" s="41"/>
      <c r="WIP163" s="41"/>
      <c r="WIQ163" s="41"/>
      <c r="WIR163" s="41"/>
      <c r="WIS163" s="41"/>
      <c r="WIT163" s="41"/>
      <c r="WIU163" s="41"/>
      <c r="WIV163" s="41"/>
      <c r="WIW163" s="41"/>
      <c r="WIX163" s="41"/>
      <c r="WIY163" s="41"/>
      <c r="WIZ163" s="41"/>
      <c r="WJA163" s="41"/>
      <c r="WJB163" s="41"/>
      <c r="WJC163" s="41"/>
      <c r="WJD163" s="41"/>
      <c r="WJE163" s="41"/>
      <c r="WJF163" s="41"/>
      <c r="WJG163" s="41"/>
      <c r="WJH163" s="41"/>
      <c r="WJI163" s="41"/>
      <c r="WJJ163" s="41"/>
      <c r="WJK163" s="41"/>
      <c r="WJL163" s="41"/>
      <c r="WJM163" s="41"/>
      <c r="WJN163" s="41"/>
      <c r="WJO163" s="41"/>
      <c r="WJP163" s="41"/>
      <c r="WJQ163" s="41"/>
      <c r="WJR163" s="41"/>
      <c r="WJS163" s="41"/>
      <c r="WJT163" s="41"/>
      <c r="WJU163" s="41"/>
      <c r="WJV163" s="41"/>
      <c r="WJW163" s="41"/>
      <c r="WJX163" s="41"/>
      <c r="WJY163" s="41"/>
      <c r="WJZ163" s="41"/>
      <c r="WKA163" s="41"/>
      <c r="WKB163" s="41"/>
      <c r="WKC163" s="41"/>
      <c r="WKD163" s="41"/>
      <c r="WKE163" s="41"/>
      <c r="WKF163" s="41"/>
      <c r="WKG163" s="41"/>
      <c r="WKH163" s="41"/>
      <c r="WKI163" s="41"/>
      <c r="WKJ163" s="41"/>
      <c r="WKK163" s="41"/>
      <c r="WKL163" s="41"/>
      <c r="WKM163" s="41"/>
      <c r="WKN163" s="41"/>
      <c r="WKO163" s="41"/>
      <c r="WKP163" s="41"/>
      <c r="WKQ163" s="41"/>
      <c r="WKR163" s="41"/>
      <c r="WKS163" s="41"/>
      <c r="WKT163" s="41"/>
      <c r="WKU163" s="41"/>
      <c r="WKV163" s="41"/>
      <c r="WKW163" s="41"/>
      <c r="WKX163" s="41"/>
      <c r="WKY163" s="41"/>
      <c r="WKZ163" s="41"/>
      <c r="WLA163" s="41"/>
      <c r="WLB163" s="41"/>
      <c r="WLC163" s="41"/>
      <c r="WLD163" s="41"/>
      <c r="WLE163" s="41"/>
      <c r="WLF163" s="41"/>
      <c r="WLG163" s="41"/>
      <c r="WLH163" s="41"/>
      <c r="WLI163" s="41"/>
      <c r="WLJ163" s="41"/>
      <c r="WLK163" s="41"/>
      <c r="WLL163" s="41"/>
      <c r="WLM163" s="41"/>
      <c r="WLN163" s="41"/>
      <c r="WLO163" s="41"/>
      <c r="WLP163" s="41"/>
      <c r="WLQ163" s="41"/>
      <c r="WLR163" s="41"/>
      <c r="WLS163" s="41"/>
      <c r="WLT163" s="41"/>
      <c r="WLU163" s="41"/>
      <c r="WLV163" s="41"/>
      <c r="WLW163" s="41"/>
      <c r="WLX163" s="41"/>
      <c r="WLY163" s="41"/>
      <c r="WLZ163" s="41"/>
      <c r="WMA163" s="41"/>
      <c r="WMB163" s="41"/>
      <c r="WMC163" s="41"/>
      <c r="WMD163" s="41"/>
      <c r="WME163" s="41"/>
      <c r="WMF163" s="41"/>
      <c r="WMG163" s="41"/>
      <c r="WMH163" s="41"/>
      <c r="WMI163" s="41"/>
      <c r="WMJ163" s="41"/>
      <c r="WMK163" s="41"/>
      <c r="WML163" s="41"/>
      <c r="WMM163" s="41"/>
      <c r="WMN163" s="41"/>
      <c r="WMO163" s="41"/>
      <c r="WMP163" s="41"/>
      <c r="WMQ163" s="41"/>
      <c r="WMR163" s="41"/>
      <c r="WMS163" s="41"/>
      <c r="WMT163" s="41"/>
      <c r="WMU163" s="41"/>
      <c r="WMV163" s="41"/>
      <c r="WMW163" s="41"/>
      <c r="WMX163" s="41"/>
      <c r="WMY163" s="41"/>
      <c r="WMZ163" s="41"/>
      <c r="WNA163" s="41"/>
      <c r="WNB163" s="41"/>
      <c r="WNC163" s="41"/>
      <c r="WND163" s="41"/>
      <c r="WNE163" s="41"/>
      <c r="WNF163" s="41"/>
      <c r="WNG163" s="41"/>
      <c r="WNH163" s="41"/>
      <c r="WNI163" s="41"/>
      <c r="WNJ163" s="41"/>
      <c r="WNK163" s="41"/>
      <c r="WNL163" s="41"/>
      <c r="WNM163" s="41"/>
      <c r="WNN163" s="41"/>
      <c r="WNO163" s="41"/>
      <c r="WNP163" s="41"/>
      <c r="WNQ163" s="41"/>
      <c r="WNR163" s="41"/>
      <c r="WNS163" s="41"/>
      <c r="WNT163" s="41"/>
      <c r="WNU163" s="41"/>
      <c r="WNV163" s="41"/>
      <c r="WNW163" s="41"/>
      <c r="WNX163" s="41"/>
      <c r="WNY163" s="41"/>
      <c r="WNZ163" s="41"/>
      <c r="WOA163" s="41"/>
      <c r="WOB163" s="41"/>
      <c r="WOC163" s="41"/>
      <c r="WOD163" s="41"/>
      <c r="WOE163" s="41"/>
      <c r="WOF163" s="41"/>
      <c r="WOG163" s="41"/>
      <c r="WOH163" s="41"/>
      <c r="WOI163" s="41"/>
      <c r="WOJ163" s="41"/>
      <c r="WOK163" s="41"/>
      <c r="WOL163" s="41"/>
      <c r="WOM163" s="41"/>
      <c r="WON163" s="41"/>
      <c r="WOO163" s="41"/>
      <c r="WOP163" s="41"/>
      <c r="WOQ163" s="41"/>
      <c r="WOR163" s="41"/>
      <c r="WOS163" s="41"/>
      <c r="WOT163" s="41"/>
      <c r="WOU163" s="41"/>
      <c r="WOV163" s="41"/>
      <c r="WOW163" s="41"/>
      <c r="WOX163" s="41"/>
      <c r="WOY163" s="41"/>
      <c r="WOZ163" s="41"/>
      <c r="WPA163" s="41"/>
      <c r="WPB163" s="41"/>
      <c r="WPC163" s="41"/>
      <c r="WPD163" s="41"/>
      <c r="WPE163" s="41"/>
      <c r="WPF163" s="41"/>
      <c r="WPG163" s="41"/>
      <c r="WPH163" s="41"/>
      <c r="WPI163" s="41"/>
      <c r="WPJ163" s="41"/>
      <c r="WPK163" s="41"/>
      <c r="WPL163" s="41"/>
      <c r="WPM163" s="41"/>
      <c r="WPN163" s="41"/>
      <c r="WPO163" s="41"/>
      <c r="WPP163" s="41"/>
      <c r="WPQ163" s="41"/>
      <c r="WPR163" s="41"/>
      <c r="WPS163" s="41"/>
      <c r="WPT163" s="41"/>
      <c r="WPU163" s="41"/>
      <c r="WPV163" s="41"/>
      <c r="WPW163" s="41"/>
      <c r="WPX163" s="41"/>
      <c r="WPY163" s="41"/>
      <c r="WPZ163" s="41"/>
      <c r="WQA163" s="41"/>
      <c r="WQB163" s="41"/>
      <c r="WQC163" s="41"/>
      <c r="WQD163" s="41"/>
      <c r="WQE163" s="41"/>
      <c r="WQF163" s="41"/>
      <c r="WQG163" s="41"/>
      <c r="WQH163" s="41"/>
      <c r="WQI163" s="41"/>
      <c r="WQJ163" s="41"/>
      <c r="WQK163" s="41"/>
      <c r="WQL163" s="41"/>
      <c r="WQM163" s="41"/>
      <c r="WQN163" s="41"/>
      <c r="WQO163" s="41"/>
      <c r="WQP163" s="41"/>
      <c r="WQQ163" s="41"/>
      <c r="WQR163" s="41"/>
      <c r="WQS163" s="41"/>
      <c r="WQT163" s="41"/>
      <c r="WQU163" s="41"/>
      <c r="WQV163" s="41"/>
      <c r="WQW163" s="41"/>
      <c r="WQX163" s="41"/>
      <c r="WQY163" s="41"/>
      <c r="WQZ163" s="41"/>
      <c r="WRA163" s="41"/>
      <c r="WRB163" s="41"/>
      <c r="WRC163" s="41"/>
      <c r="WRD163" s="41"/>
      <c r="WRE163" s="41"/>
      <c r="WRF163" s="41"/>
      <c r="WRG163" s="41"/>
      <c r="WRH163" s="41"/>
      <c r="WRI163" s="41"/>
      <c r="WRJ163" s="41"/>
      <c r="WRK163" s="41"/>
      <c r="WRL163" s="41"/>
      <c r="WRM163" s="41"/>
      <c r="WRN163" s="41"/>
      <c r="WRO163" s="41"/>
      <c r="WRP163" s="41"/>
      <c r="WRQ163" s="41"/>
      <c r="WRR163" s="41"/>
      <c r="WRS163" s="41"/>
      <c r="WRT163" s="41"/>
      <c r="WRU163" s="41"/>
      <c r="WRV163" s="41"/>
      <c r="WRW163" s="41"/>
      <c r="WRX163" s="41"/>
      <c r="WRY163" s="41"/>
      <c r="WRZ163" s="41"/>
      <c r="WSA163" s="41"/>
      <c r="WSB163" s="41"/>
      <c r="WSC163" s="41"/>
      <c r="WSD163" s="41"/>
      <c r="WSE163" s="41"/>
      <c r="WSF163" s="41"/>
      <c r="WSG163" s="41"/>
      <c r="WSH163" s="41"/>
      <c r="WSI163" s="41"/>
      <c r="WSJ163" s="41"/>
      <c r="WSK163" s="41"/>
      <c r="WSL163" s="41"/>
      <c r="WSM163" s="41"/>
      <c r="WSN163" s="41"/>
      <c r="WSO163" s="41"/>
      <c r="WSP163" s="41"/>
      <c r="WSQ163" s="41"/>
      <c r="WSR163" s="41"/>
      <c r="WSS163" s="41"/>
      <c r="WST163" s="41"/>
      <c r="WSU163" s="41"/>
      <c r="WSV163" s="41"/>
      <c r="WSW163" s="41"/>
      <c r="WSX163" s="41"/>
      <c r="WSY163" s="41"/>
      <c r="WSZ163" s="41"/>
      <c r="WTA163" s="41"/>
      <c r="WTB163" s="41"/>
      <c r="WTC163" s="41"/>
      <c r="WTD163" s="41"/>
      <c r="WTE163" s="41"/>
      <c r="WTF163" s="41"/>
      <c r="WTG163" s="41"/>
      <c r="WTH163" s="41"/>
      <c r="WTI163" s="41"/>
      <c r="WTJ163" s="41"/>
      <c r="WTK163" s="41"/>
      <c r="WTL163" s="41"/>
      <c r="WTM163" s="41"/>
      <c r="WTN163" s="41"/>
      <c r="WTO163" s="41"/>
      <c r="WTP163" s="41"/>
      <c r="WTQ163" s="41"/>
      <c r="WTR163" s="41"/>
      <c r="WTS163" s="41"/>
      <c r="WTT163" s="41"/>
      <c r="WTU163" s="41"/>
      <c r="WTV163" s="41"/>
      <c r="WTW163" s="41"/>
      <c r="WTX163" s="41"/>
      <c r="WTY163" s="41"/>
      <c r="WTZ163" s="41"/>
      <c r="WUA163" s="41"/>
      <c r="WUB163" s="41"/>
      <c r="WUC163" s="41"/>
      <c r="WUD163" s="41"/>
      <c r="WUE163" s="41"/>
      <c r="WUF163" s="41"/>
      <c r="WUG163" s="41"/>
      <c r="WUH163" s="41"/>
      <c r="WUI163" s="41"/>
      <c r="WUJ163" s="41"/>
      <c r="WUK163" s="41"/>
      <c r="WUL163" s="41"/>
      <c r="WUM163" s="41"/>
      <c r="WUN163" s="41"/>
      <c r="WUO163" s="41"/>
      <c r="WUP163" s="41"/>
      <c r="WUQ163" s="41"/>
      <c r="WUR163" s="41"/>
      <c r="WUS163" s="41"/>
      <c r="WUT163" s="41"/>
      <c r="WUU163" s="41"/>
      <c r="WUV163" s="41"/>
      <c r="WUW163" s="41"/>
      <c r="WUX163" s="41"/>
      <c r="WUY163" s="41"/>
      <c r="WUZ163" s="41"/>
      <c r="WVA163" s="41"/>
      <c r="WVB163" s="41"/>
      <c r="WVC163" s="41"/>
      <c r="WVD163" s="41"/>
      <c r="WVE163" s="41"/>
      <c r="WVF163" s="41"/>
      <c r="WVG163" s="41"/>
      <c r="WVH163" s="41"/>
      <c r="WVI163" s="41"/>
      <c r="WVJ163" s="41"/>
      <c r="WVK163" s="41"/>
      <c r="WVL163" s="41"/>
      <c r="WVM163" s="41"/>
      <c r="WVN163" s="41"/>
      <c r="WVO163" s="41"/>
      <c r="WVP163" s="41"/>
      <c r="WVQ163" s="41"/>
      <c r="WVR163" s="41"/>
      <c r="WVS163" s="41"/>
    </row>
    <row r="164" spans="1:16139">
      <c r="A164" s="40" t="s">
        <v>107</v>
      </c>
      <c r="B164" s="40" t="s">
        <v>108</v>
      </c>
      <c r="C164" s="1">
        <v>0</v>
      </c>
      <c r="D164" s="1">
        <v>0</v>
      </c>
      <c r="E164" s="1">
        <v>23700</v>
      </c>
      <c r="H164" s="1">
        <v>0</v>
      </c>
      <c r="I164" s="1">
        <v>0</v>
      </c>
      <c r="N164" s="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1"/>
      <c r="DZ164" s="41"/>
      <c r="EA164" s="41"/>
      <c r="EB164" s="41"/>
      <c r="EC164" s="41"/>
      <c r="ED164" s="41"/>
      <c r="EE164" s="41"/>
      <c r="EF164" s="41"/>
      <c r="EG164" s="41"/>
      <c r="EH164" s="41"/>
      <c r="EI164" s="41"/>
      <c r="EJ164" s="41"/>
      <c r="EK164" s="41"/>
      <c r="EL164" s="41"/>
      <c r="EM164" s="41"/>
      <c r="EN164" s="41"/>
      <c r="EO164" s="41"/>
      <c r="EP164" s="41"/>
      <c r="EQ164" s="41"/>
      <c r="ER164" s="41"/>
      <c r="ES164" s="41"/>
      <c r="ET164" s="41"/>
      <c r="EU164" s="41"/>
      <c r="EV164" s="41"/>
      <c r="EW164" s="41"/>
      <c r="EX164" s="41"/>
      <c r="EY164" s="41"/>
      <c r="EZ164" s="41"/>
      <c r="FA164" s="41"/>
      <c r="FB164" s="41"/>
      <c r="FC164" s="41"/>
      <c r="FD164" s="41"/>
      <c r="FE164" s="41"/>
      <c r="FF164" s="41"/>
      <c r="FG164" s="41"/>
      <c r="FH164" s="41"/>
      <c r="FI164" s="41"/>
      <c r="FJ164" s="41"/>
      <c r="FK164" s="41"/>
      <c r="FL164" s="41"/>
      <c r="FM164" s="41"/>
      <c r="FN164" s="41"/>
      <c r="FO164" s="41"/>
      <c r="FP164" s="41"/>
      <c r="FQ164" s="41"/>
      <c r="FR164" s="41"/>
      <c r="FS164" s="41"/>
      <c r="FT164" s="41"/>
      <c r="FU164" s="41"/>
      <c r="FV164" s="41"/>
      <c r="FW164" s="41"/>
      <c r="FX164" s="41"/>
      <c r="FY164" s="41"/>
      <c r="FZ164" s="41"/>
      <c r="GA164" s="41"/>
      <c r="GB164" s="41"/>
      <c r="GC164" s="41"/>
      <c r="GD164" s="41"/>
      <c r="GE164" s="41"/>
      <c r="GF164" s="41"/>
      <c r="GG164" s="41"/>
      <c r="GH164" s="41"/>
      <c r="GI164" s="41"/>
      <c r="GJ164" s="41"/>
      <c r="GK164" s="41"/>
      <c r="GL164" s="41"/>
      <c r="GM164" s="41"/>
      <c r="GN164" s="41"/>
      <c r="GO164" s="41"/>
      <c r="GP164" s="41"/>
      <c r="GQ164" s="41"/>
      <c r="GR164" s="41"/>
      <c r="GS164" s="41"/>
      <c r="GT164" s="41"/>
      <c r="GU164" s="41"/>
      <c r="GV164" s="41"/>
      <c r="GW164" s="41"/>
      <c r="GX164" s="41"/>
      <c r="GY164" s="41"/>
      <c r="GZ164" s="41"/>
      <c r="HA164" s="41"/>
      <c r="HB164" s="41"/>
      <c r="HC164" s="41"/>
      <c r="HD164" s="41"/>
      <c r="HE164" s="41"/>
      <c r="HF164" s="41"/>
      <c r="HG164" s="41"/>
      <c r="HH164" s="41"/>
      <c r="HI164" s="41"/>
      <c r="HJ164" s="41"/>
      <c r="HK164" s="41"/>
      <c r="HL164" s="41"/>
      <c r="HM164" s="41"/>
      <c r="HN164" s="41"/>
      <c r="HO164" s="41"/>
      <c r="HP164" s="41"/>
      <c r="HQ164" s="41"/>
      <c r="HR164" s="41"/>
      <c r="HS164" s="41"/>
      <c r="HT164" s="41"/>
      <c r="HU164" s="41"/>
      <c r="HV164" s="41"/>
      <c r="HW164" s="41"/>
      <c r="HX164" s="41"/>
      <c r="HY164" s="41"/>
      <c r="HZ164" s="41"/>
      <c r="IA164" s="41"/>
      <c r="IB164" s="41"/>
      <c r="IC164" s="41"/>
      <c r="ID164" s="41"/>
      <c r="IE164" s="41"/>
      <c r="IF164" s="41"/>
      <c r="IG164" s="41"/>
      <c r="IH164" s="41"/>
      <c r="II164" s="41"/>
      <c r="IJ164" s="41"/>
      <c r="IK164" s="41"/>
      <c r="IL164" s="41"/>
      <c r="IM164" s="41"/>
      <c r="IN164" s="41"/>
      <c r="IO164" s="41"/>
      <c r="IP164" s="41"/>
      <c r="IQ164" s="41"/>
      <c r="IR164" s="41"/>
      <c r="IS164" s="41"/>
      <c r="IT164" s="41"/>
      <c r="IU164" s="41"/>
      <c r="IV164" s="41"/>
      <c r="IW164" s="41"/>
      <c r="IX164" s="41"/>
      <c r="IY164" s="41"/>
      <c r="IZ164" s="41"/>
      <c r="JA164" s="41"/>
      <c r="JB164" s="41"/>
      <c r="JC164" s="41"/>
      <c r="JD164" s="41"/>
      <c r="JE164" s="41"/>
      <c r="JF164" s="41"/>
      <c r="JG164" s="41"/>
      <c r="JH164" s="41"/>
      <c r="JI164" s="41"/>
      <c r="JJ164" s="41"/>
      <c r="JK164" s="41"/>
      <c r="JL164" s="41"/>
      <c r="JM164" s="41"/>
      <c r="JN164" s="41"/>
      <c r="JO164" s="41"/>
      <c r="JP164" s="41"/>
      <c r="JQ164" s="41"/>
      <c r="JR164" s="41"/>
      <c r="JS164" s="41"/>
      <c r="JT164" s="41"/>
      <c r="JU164" s="41"/>
      <c r="JV164" s="41"/>
      <c r="JW164" s="41"/>
      <c r="JX164" s="41"/>
      <c r="JY164" s="41"/>
      <c r="JZ164" s="41"/>
      <c r="KA164" s="41"/>
      <c r="KB164" s="41"/>
      <c r="KC164" s="41"/>
      <c r="KD164" s="41"/>
      <c r="KE164" s="41"/>
      <c r="KF164" s="41"/>
      <c r="KG164" s="41"/>
      <c r="KH164" s="41"/>
      <c r="KI164" s="41"/>
      <c r="KJ164" s="41"/>
      <c r="KK164" s="41"/>
      <c r="KL164" s="41"/>
      <c r="KM164" s="41"/>
      <c r="KN164" s="41"/>
      <c r="KO164" s="41"/>
      <c r="KP164" s="41"/>
      <c r="KQ164" s="41"/>
      <c r="KR164" s="41"/>
      <c r="KS164" s="41"/>
      <c r="KT164" s="41"/>
      <c r="KU164" s="41"/>
      <c r="KV164" s="41"/>
      <c r="KW164" s="41"/>
      <c r="KX164" s="41"/>
      <c r="KY164" s="41"/>
      <c r="KZ164" s="41"/>
      <c r="LA164" s="41"/>
      <c r="LB164" s="41"/>
      <c r="LC164" s="41"/>
      <c r="LD164" s="41"/>
      <c r="LE164" s="41"/>
      <c r="LF164" s="41"/>
      <c r="LG164" s="41"/>
      <c r="LH164" s="41"/>
      <c r="LI164" s="41"/>
      <c r="LJ164" s="41"/>
      <c r="LK164" s="41"/>
      <c r="LL164" s="41"/>
      <c r="LM164" s="41"/>
      <c r="LN164" s="41"/>
      <c r="LO164" s="41"/>
      <c r="LP164" s="41"/>
      <c r="LQ164" s="41"/>
      <c r="LR164" s="41"/>
      <c r="LS164" s="41"/>
      <c r="LT164" s="41"/>
      <c r="LU164" s="41"/>
      <c r="LV164" s="41"/>
      <c r="LW164" s="41"/>
      <c r="LX164" s="41"/>
      <c r="LY164" s="41"/>
      <c r="LZ164" s="41"/>
      <c r="MA164" s="41"/>
      <c r="MB164" s="41"/>
      <c r="MC164" s="41"/>
      <c r="MD164" s="41"/>
      <c r="ME164" s="41"/>
      <c r="MF164" s="41"/>
      <c r="MG164" s="41"/>
      <c r="MH164" s="41"/>
      <c r="MI164" s="41"/>
      <c r="MJ164" s="41"/>
      <c r="MK164" s="41"/>
      <c r="ML164" s="41"/>
      <c r="MM164" s="41"/>
      <c r="MN164" s="41"/>
      <c r="MO164" s="41"/>
      <c r="MP164" s="41"/>
      <c r="MQ164" s="41"/>
      <c r="MR164" s="41"/>
      <c r="MS164" s="41"/>
      <c r="MT164" s="41"/>
      <c r="MU164" s="41"/>
      <c r="MV164" s="41"/>
      <c r="MW164" s="41"/>
      <c r="MX164" s="41"/>
      <c r="MY164" s="41"/>
      <c r="MZ164" s="41"/>
      <c r="NA164" s="41"/>
      <c r="NB164" s="41"/>
      <c r="NC164" s="41"/>
      <c r="ND164" s="41"/>
      <c r="NE164" s="41"/>
      <c r="NF164" s="41"/>
      <c r="NG164" s="41"/>
      <c r="NH164" s="41"/>
      <c r="NI164" s="41"/>
      <c r="NJ164" s="41"/>
      <c r="NK164" s="41"/>
      <c r="NL164" s="41"/>
      <c r="NM164" s="41"/>
      <c r="NN164" s="41"/>
      <c r="NO164" s="41"/>
      <c r="NP164" s="41"/>
      <c r="NQ164" s="41"/>
      <c r="NR164" s="41"/>
      <c r="NS164" s="41"/>
      <c r="NT164" s="41"/>
      <c r="NU164" s="41"/>
      <c r="NV164" s="41"/>
      <c r="NW164" s="41"/>
      <c r="NX164" s="41"/>
      <c r="NY164" s="41"/>
      <c r="NZ164" s="41"/>
      <c r="OA164" s="41"/>
      <c r="OB164" s="41"/>
      <c r="OC164" s="41"/>
      <c r="OD164" s="41"/>
      <c r="OE164" s="41"/>
      <c r="OF164" s="41"/>
      <c r="OG164" s="41"/>
      <c r="OH164" s="41"/>
      <c r="OI164" s="41"/>
      <c r="OJ164" s="41"/>
      <c r="OK164" s="41"/>
      <c r="OL164" s="41"/>
      <c r="OM164" s="41"/>
      <c r="ON164" s="41"/>
      <c r="OO164" s="41"/>
      <c r="OP164" s="41"/>
      <c r="OQ164" s="41"/>
      <c r="OR164" s="41"/>
      <c r="OS164" s="41"/>
      <c r="OT164" s="41"/>
      <c r="OU164" s="41"/>
      <c r="OV164" s="41"/>
      <c r="OW164" s="41"/>
      <c r="OX164" s="41"/>
      <c r="OY164" s="41"/>
      <c r="OZ164" s="41"/>
      <c r="PA164" s="41"/>
      <c r="PB164" s="41"/>
      <c r="PC164" s="41"/>
      <c r="PD164" s="41"/>
      <c r="PE164" s="41"/>
      <c r="PF164" s="41"/>
      <c r="PG164" s="41"/>
      <c r="PH164" s="41"/>
      <c r="PI164" s="41"/>
      <c r="PJ164" s="41"/>
      <c r="PK164" s="41"/>
      <c r="PL164" s="41"/>
      <c r="PM164" s="41"/>
      <c r="PN164" s="41"/>
      <c r="PO164" s="41"/>
      <c r="PP164" s="41"/>
      <c r="PQ164" s="41"/>
      <c r="PR164" s="41"/>
      <c r="PS164" s="41"/>
      <c r="PT164" s="41"/>
      <c r="PU164" s="41"/>
      <c r="PV164" s="41"/>
      <c r="PW164" s="41"/>
      <c r="PX164" s="41"/>
      <c r="PY164" s="41"/>
      <c r="PZ164" s="41"/>
      <c r="QA164" s="41"/>
      <c r="QB164" s="41"/>
      <c r="QC164" s="41"/>
      <c r="QD164" s="41"/>
      <c r="QE164" s="41"/>
      <c r="QF164" s="41"/>
      <c r="QG164" s="41"/>
      <c r="QH164" s="41"/>
      <c r="QI164" s="41"/>
      <c r="QJ164" s="41"/>
      <c r="QK164" s="41"/>
      <c r="QL164" s="41"/>
      <c r="QM164" s="41"/>
      <c r="QN164" s="41"/>
      <c r="QO164" s="41"/>
      <c r="QP164" s="41"/>
      <c r="QQ164" s="41"/>
      <c r="QR164" s="41"/>
      <c r="QS164" s="41"/>
      <c r="QT164" s="41"/>
      <c r="QU164" s="41"/>
      <c r="QV164" s="41"/>
      <c r="QW164" s="41"/>
      <c r="QX164" s="41"/>
      <c r="QY164" s="41"/>
      <c r="QZ164" s="41"/>
      <c r="RA164" s="41"/>
      <c r="RB164" s="41"/>
      <c r="RC164" s="41"/>
      <c r="RD164" s="41"/>
      <c r="RE164" s="41"/>
      <c r="RF164" s="41"/>
      <c r="RG164" s="41"/>
      <c r="RH164" s="41"/>
      <c r="RI164" s="41"/>
      <c r="RJ164" s="41"/>
      <c r="RK164" s="41"/>
      <c r="RL164" s="41"/>
      <c r="RM164" s="41"/>
      <c r="RN164" s="41"/>
      <c r="RO164" s="41"/>
      <c r="RP164" s="41"/>
      <c r="RQ164" s="41"/>
      <c r="RR164" s="41"/>
      <c r="RS164" s="41"/>
      <c r="RT164" s="41"/>
      <c r="RU164" s="41"/>
      <c r="RV164" s="41"/>
      <c r="RW164" s="41"/>
      <c r="RX164" s="41"/>
      <c r="RY164" s="41"/>
      <c r="RZ164" s="41"/>
      <c r="SA164" s="41"/>
      <c r="SB164" s="41"/>
      <c r="SC164" s="41"/>
      <c r="SD164" s="41"/>
      <c r="SE164" s="41"/>
      <c r="SF164" s="41"/>
      <c r="SG164" s="41"/>
      <c r="SH164" s="41"/>
      <c r="SI164" s="41"/>
      <c r="SJ164" s="41"/>
      <c r="SK164" s="41"/>
      <c r="SL164" s="41"/>
      <c r="SM164" s="41"/>
      <c r="SN164" s="41"/>
      <c r="SO164" s="41"/>
      <c r="SP164" s="41"/>
      <c r="SQ164" s="41"/>
      <c r="SR164" s="41"/>
      <c r="SS164" s="41"/>
      <c r="ST164" s="41"/>
      <c r="SU164" s="41"/>
      <c r="SV164" s="41"/>
      <c r="SW164" s="41"/>
      <c r="SX164" s="41"/>
      <c r="SY164" s="41"/>
      <c r="SZ164" s="41"/>
      <c r="TA164" s="41"/>
      <c r="TB164" s="41"/>
      <c r="TC164" s="41"/>
      <c r="TD164" s="41"/>
      <c r="TE164" s="41"/>
      <c r="TF164" s="41"/>
      <c r="TG164" s="41"/>
      <c r="TH164" s="41"/>
      <c r="TI164" s="41"/>
      <c r="TJ164" s="41"/>
      <c r="TK164" s="41"/>
      <c r="TL164" s="41"/>
      <c r="TM164" s="41"/>
      <c r="TN164" s="41"/>
      <c r="TO164" s="41"/>
      <c r="TP164" s="41"/>
      <c r="TQ164" s="41"/>
      <c r="TR164" s="41"/>
      <c r="TS164" s="41"/>
      <c r="TT164" s="41"/>
      <c r="TU164" s="41"/>
      <c r="TV164" s="41"/>
      <c r="TW164" s="41"/>
      <c r="TX164" s="41"/>
      <c r="TY164" s="41"/>
      <c r="TZ164" s="41"/>
      <c r="UA164" s="41"/>
      <c r="UB164" s="41"/>
      <c r="UC164" s="41"/>
      <c r="UD164" s="41"/>
      <c r="UE164" s="41"/>
      <c r="UF164" s="41"/>
      <c r="UG164" s="41"/>
      <c r="UH164" s="41"/>
      <c r="UI164" s="41"/>
      <c r="UJ164" s="41"/>
      <c r="UK164" s="41"/>
      <c r="UL164" s="41"/>
      <c r="UM164" s="41"/>
      <c r="UN164" s="41"/>
      <c r="UO164" s="41"/>
      <c r="UP164" s="41"/>
      <c r="UQ164" s="41"/>
      <c r="UR164" s="41"/>
      <c r="US164" s="41"/>
      <c r="UT164" s="41"/>
      <c r="UU164" s="41"/>
      <c r="UV164" s="41"/>
      <c r="UW164" s="41"/>
      <c r="UX164" s="41"/>
      <c r="UY164" s="41"/>
      <c r="UZ164" s="41"/>
      <c r="VA164" s="41"/>
      <c r="VB164" s="41"/>
      <c r="VC164" s="41"/>
      <c r="VD164" s="41"/>
      <c r="VE164" s="41"/>
      <c r="VF164" s="41"/>
      <c r="VG164" s="41"/>
      <c r="VH164" s="41"/>
      <c r="VI164" s="41"/>
      <c r="VJ164" s="41"/>
      <c r="VK164" s="41"/>
      <c r="VL164" s="41"/>
      <c r="VM164" s="41"/>
      <c r="VN164" s="41"/>
      <c r="VO164" s="41"/>
      <c r="VP164" s="41"/>
      <c r="VQ164" s="41"/>
      <c r="VR164" s="41"/>
      <c r="VS164" s="41"/>
      <c r="VT164" s="41"/>
      <c r="VU164" s="41"/>
      <c r="VV164" s="41"/>
      <c r="VW164" s="41"/>
      <c r="VX164" s="41"/>
      <c r="VY164" s="41"/>
      <c r="VZ164" s="41"/>
      <c r="WA164" s="41"/>
      <c r="WB164" s="41"/>
      <c r="WC164" s="41"/>
      <c r="WD164" s="41"/>
      <c r="WE164" s="41"/>
      <c r="WF164" s="41"/>
      <c r="WG164" s="41"/>
      <c r="WH164" s="41"/>
      <c r="WI164" s="41"/>
      <c r="WJ164" s="41"/>
      <c r="WK164" s="41"/>
      <c r="WL164" s="41"/>
      <c r="WM164" s="41"/>
      <c r="WN164" s="41"/>
      <c r="WO164" s="41"/>
      <c r="WP164" s="41"/>
      <c r="WQ164" s="41"/>
      <c r="WR164" s="41"/>
      <c r="WS164" s="41"/>
      <c r="WT164" s="41"/>
      <c r="WU164" s="41"/>
      <c r="WV164" s="41"/>
      <c r="WW164" s="41"/>
      <c r="WX164" s="41"/>
      <c r="WY164" s="41"/>
      <c r="WZ164" s="41"/>
      <c r="XA164" s="41"/>
      <c r="XB164" s="41"/>
      <c r="XC164" s="41"/>
      <c r="XD164" s="41"/>
      <c r="XE164" s="41"/>
      <c r="XF164" s="41"/>
      <c r="XG164" s="41"/>
      <c r="XH164" s="41"/>
      <c r="XI164" s="41"/>
      <c r="XJ164" s="41"/>
      <c r="XK164" s="41"/>
      <c r="XL164" s="41"/>
      <c r="XM164" s="41"/>
      <c r="XN164" s="41"/>
      <c r="XO164" s="41"/>
      <c r="XP164" s="41"/>
      <c r="XQ164" s="41"/>
      <c r="XR164" s="41"/>
      <c r="XS164" s="41"/>
      <c r="XT164" s="41"/>
      <c r="XU164" s="41"/>
      <c r="XV164" s="41"/>
      <c r="XW164" s="41"/>
      <c r="XX164" s="41"/>
      <c r="XY164" s="41"/>
      <c r="XZ164" s="41"/>
      <c r="YA164" s="41"/>
      <c r="YB164" s="41"/>
      <c r="YC164" s="41"/>
      <c r="YD164" s="41"/>
      <c r="YE164" s="41"/>
      <c r="YF164" s="41"/>
      <c r="YG164" s="41"/>
      <c r="YH164" s="41"/>
      <c r="YI164" s="41"/>
      <c r="YJ164" s="41"/>
      <c r="YK164" s="41"/>
      <c r="YL164" s="41"/>
      <c r="YM164" s="41"/>
      <c r="YN164" s="41"/>
      <c r="YO164" s="41"/>
      <c r="YP164" s="41"/>
      <c r="YQ164" s="41"/>
      <c r="YR164" s="41"/>
      <c r="YS164" s="41"/>
      <c r="YT164" s="41"/>
      <c r="YU164" s="41"/>
      <c r="YV164" s="41"/>
      <c r="YW164" s="41"/>
      <c r="YX164" s="41"/>
      <c r="YY164" s="41"/>
      <c r="YZ164" s="41"/>
      <c r="ZA164" s="41"/>
      <c r="ZB164" s="41"/>
      <c r="ZC164" s="41"/>
      <c r="ZD164" s="41"/>
      <c r="ZE164" s="41"/>
      <c r="ZF164" s="41"/>
      <c r="ZG164" s="41"/>
      <c r="ZH164" s="41"/>
      <c r="ZI164" s="41"/>
      <c r="ZJ164" s="41"/>
      <c r="ZK164" s="41"/>
      <c r="ZL164" s="41"/>
      <c r="ZM164" s="41"/>
      <c r="ZN164" s="41"/>
      <c r="ZO164" s="41"/>
      <c r="ZP164" s="41"/>
      <c r="ZQ164" s="41"/>
      <c r="ZR164" s="41"/>
      <c r="ZS164" s="41"/>
      <c r="ZT164" s="41"/>
      <c r="ZU164" s="41"/>
      <c r="ZV164" s="41"/>
      <c r="ZW164" s="41"/>
      <c r="ZX164" s="41"/>
      <c r="ZY164" s="41"/>
      <c r="ZZ164" s="41"/>
      <c r="AAA164" s="41"/>
      <c r="AAB164" s="41"/>
      <c r="AAC164" s="41"/>
      <c r="AAD164" s="41"/>
      <c r="AAE164" s="41"/>
      <c r="AAF164" s="41"/>
      <c r="AAG164" s="41"/>
      <c r="AAH164" s="41"/>
      <c r="AAI164" s="41"/>
      <c r="AAJ164" s="41"/>
      <c r="AAK164" s="41"/>
      <c r="AAL164" s="41"/>
      <c r="AAM164" s="41"/>
      <c r="AAN164" s="41"/>
      <c r="AAO164" s="41"/>
      <c r="AAP164" s="41"/>
      <c r="AAQ164" s="41"/>
      <c r="AAR164" s="41"/>
      <c r="AAS164" s="41"/>
      <c r="AAT164" s="41"/>
      <c r="AAU164" s="41"/>
      <c r="AAV164" s="41"/>
      <c r="AAW164" s="41"/>
      <c r="AAX164" s="41"/>
      <c r="AAY164" s="41"/>
      <c r="AAZ164" s="41"/>
      <c r="ABA164" s="41"/>
      <c r="ABB164" s="41"/>
      <c r="ABC164" s="41"/>
      <c r="ABD164" s="41"/>
      <c r="ABE164" s="41"/>
      <c r="ABF164" s="41"/>
      <c r="ABG164" s="41"/>
      <c r="ABH164" s="41"/>
      <c r="ABI164" s="41"/>
      <c r="ABJ164" s="41"/>
      <c r="ABK164" s="41"/>
      <c r="ABL164" s="41"/>
      <c r="ABM164" s="41"/>
      <c r="ABN164" s="41"/>
      <c r="ABO164" s="41"/>
      <c r="ABP164" s="41"/>
      <c r="ABQ164" s="41"/>
      <c r="ABR164" s="41"/>
      <c r="ABS164" s="41"/>
      <c r="ABT164" s="41"/>
      <c r="ABU164" s="41"/>
      <c r="ABV164" s="41"/>
      <c r="ABW164" s="41"/>
      <c r="ABX164" s="41"/>
      <c r="ABY164" s="41"/>
      <c r="ABZ164" s="41"/>
      <c r="ACA164" s="41"/>
      <c r="ACB164" s="41"/>
      <c r="ACC164" s="41"/>
      <c r="ACD164" s="41"/>
      <c r="ACE164" s="41"/>
      <c r="ACF164" s="41"/>
      <c r="ACG164" s="41"/>
      <c r="ACH164" s="41"/>
      <c r="ACI164" s="41"/>
      <c r="ACJ164" s="41"/>
      <c r="ACK164" s="41"/>
      <c r="ACL164" s="41"/>
      <c r="ACM164" s="41"/>
      <c r="ACN164" s="41"/>
      <c r="ACO164" s="41"/>
      <c r="ACP164" s="41"/>
      <c r="ACQ164" s="41"/>
      <c r="ACR164" s="41"/>
      <c r="ACS164" s="41"/>
      <c r="ACT164" s="41"/>
      <c r="ACU164" s="41"/>
      <c r="ACV164" s="41"/>
      <c r="ACW164" s="41"/>
      <c r="ACX164" s="41"/>
      <c r="ACY164" s="41"/>
      <c r="ACZ164" s="41"/>
      <c r="ADA164" s="41"/>
      <c r="ADB164" s="41"/>
      <c r="ADC164" s="41"/>
      <c r="ADD164" s="41"/>
      <c r="ADE164" s="41"/>
      <c r="ADF164" s="41"/>
      <c r="ADG164" s="41"/>
      <c r="ADH164" s="41"/>
      <c r="ADI164" s="41"/>
      <c r="ADJ164" s="41"/>
      <c r="ADK164" s="41"/>
      <c r="ADL164" s="41"/>
      <c r="ADM164" s="41"/>
      <c r="ADN164" s="41"/>
      <c r="ADO164" s="41"/>
      <c r="ADP164" s="41"/>
      <c r="ADQ164" s="41"/>
      <c r="ADR164" s="41"/>
      <c r="ADS164" s="41"/>
      <c r="ADT164" s="41"/>
      <c r="ADU164" s="41"/>
      <c r="ADV164" s="41"/>
      <c r="ADW164" s="41"/>
      <c r="ADX164" s="41"/>
      <c r="ADY164" s="41"/>
      <c r="ADZ164" s="41"/>
      <c r="AEA164" s="41"/>
      <c r="AEB164" s="41"/>
      <c r="AEC164" s="41"/>
      <c r="AED164" s="41"/>
      <c r="AEE164" s="41"/>
      <c r="AEF164" s="41"/>
      <c r="AEG164" s="41"/>
      <c r="AEH164" s="41"/>
      <c r="AEI164" s="41"/>
      <c r="AEJ164" s="41"/>
      <c r="AEK164" s="41"/>
      <c r="AEL164" s="41"/>
      <c r="AEM164" s="41"/>
      <c r="AEN164" s="41"/>
      <c r="AEO164" s="41"/>
      <c r="AEP164" s="41"/>
      <c r="AEQ164" s="41"/>
      <c r="AER164" s="41"/>
      <c r="AES164" s="41"/>
      <c r="AET164" s="41"/>
      <c r="AEU164" s="41"/>
      <c r="AEV164" s="41"/>
      <c r="AEW164" s="41"/>
      <c r="AEX164" s="41"/>
      <c r="AEY164" s="41"/>
      <c r="AEZ164" s="41"/>
      <c r="AFA164" s="41"/>
      <c r="AFB164" s="41"/>
      <c r="AFC164" s="41"/>
      <c r="AFD164" s="41"/>
      <c r="AFE164" s="41"/>
      <c r="AFF164" s="41"/>
      <c r="AFG164" s="41"/>
      <c r="AFH164" s="41"/>
      <c r="AFI164" s="41"/>
      <c r="AFJ164" s="41"/>
      <c r="AFK164" s="41"/>
      <c r="AFL164" s="41"/>
      <c r="AFM164" s="41"/>
      <c r="AFN164" s="41"/>
      <c r="AFO164" s="41"/>
      <c r="AFP164" s="41"/>
      <c r="AFQ164" s="41"/>
      <c r="AFR164" s="41"/>
      <c r="AFS164" s="41"/>
      <c r="AFT164" s="41"/>
      <c r="AFU164" s="41"/>
      <c r="AFV164" s="41"/>
      <c r="AFW164" s="41"/>
      <c r="AFX164" s="41"/>
      <c r="AFY164" s="41"/>
      <c r="AFZ164" s="41"/>
      <c r="AGA164" s="41"/>
      <c r="AGB164" s="41"/>
      <c r="AGC164" s="41"/>
      <c r="AGD164" s="41"/>
      <c r="AGE164" s="41"/>
      <c r="AGF164" s="41"/>
      <c r="AGG164" s="41"/>
      <c r="AGH164" s="41"/>
      <c r="AGI164" s="41"/>
      <c r="AGJ164" s="41"/>
      <c r="AGK164" s="41"/>
      <c r="AGL164" s="41"/>
      <c r="AGM164" s="41"/>
      <c r="AGN164" s="41"/>
      <c r="AGO164" s="41"/>
      <c r="AGP164" s="41"/>
      <c r="AGQ164" s="41"/>
      <c r="AGR164" s="41"/>
      <c r="AGS164" s="41"/>
      <c r="AGT164" s="41"/>
      <c r="AGU164" s="41"/>
      <c r="AGV164" s="41"/>
      <c r="AGW164" s="41"/>
      <c r="AGX164" s="41"/>
      <c r="AGY164" s="41"/>
      <c r="AGZ164" s="41"/>
      <c r="AHA164" s="41"/>
      <c r="AHB164" s="41"/>
      <c r="AHC164" s="41"/>
      <c r="AHD164" s="41"/>
      <c r="AHE164" s="41"/>
      <c r="AHF164" s="41"/>
      <c r="AHG164" s="41"/>
      <c r="AHH164" s="41"/>
      <c r="AHI164" s="41"/>
      <c r="AHJ164" s="41"/>
      <c r="AHK164" s="41"/>
      <c r="AHL164" s="41"/>
      <c r="AHM164" s="41"/>
      <c r="AHN164" s="41"/>
      <c r="AHO164" s="41"/>
      <c r="AHP164" s="41"/>
      <c r="AHQ164" s="41"/>
      <c r="AHR164" s="41"/>
      <c r="AHS164" s="41"/>
      <c r="AHT164" s="41"/>
      <c r="AHU164" s="41"/>
      <c r="AHV164" s="41"/>
      <c r="AHW164" s="41"/>
      <c r="AHX164" s="41"/>
      <c r="AHY164" s="41"/>
      <c r="AHZ164" s="41"/>
      <c r="AIA164" s="41"/>
      <c r="AIB164" s="41"/>
      <c r="AIC164" s="41"/>
      <c r="AID164" s="41"/>
      <c r="AIE164" s="41"/>
      <c r="AIF164" s="41"/>
      <c r="AIG164" s="41"/>
      <c r="AIH164" s="41"/>
      <c r="AII164" s="41"/>
      <c r="AIJ164" s="41"/>
      <c r="AIK164" s="41"/>
      <c r="AIL164" s="41"/>
      <c r="AIM164" s="41"/>
      <c r="AIN164" s="41"/>
      <c r="AIO164" s="41"/>
      <c r="AIP164" s="41"/>
      <c r="AIQ164" s="41"/>
      <c r="AIR164" s="41"/>
      <c r="AIS164" s="41"/>
      <c r="AIT164" s="41"/>
      <c r="AIU164" s="41"/>
      <c r="AIV164" s="41"/>
      <c r="AIW164" s="41"/>
      <c r="AIX164" s="41"/>
      <c r="AIY164" s="41"/>
      <c r="AIZ164" s="41"/>
      <c r="AJA164" s="41"/>
      <c r="AJB164" s="41"/>
      <c r="AJC164" s="41"/>
      <c r="AJD164" s="41"/>
      <c r="AJE164" s="41"/>
      <c r="AJF164" s="41"/>
      <c r="AJG164" s="41"/>
      <c r="AJH164" s="41"/>
      <c r="AJI164" s="41"/>
      <c r="AJJ164" s="41"/>
      <c r="AJK164" s="41"/>
      <c r="AJL164" s="41"/>
      <c r="AJM164" s="41"/>
      <c r="AJN164" s="41"/>
      <c r="AJO164" s="41"/>
      <c r="AJP164" s="41"/>
      <c r="AJQ164" s="41"/>
      <c r="AJR164" s="41"/>
      <c r="AJS164" s="41"/>
      <c r="AJT164" s="41"/>
      <c r="AJU164" s="41"/>
      <c r="AJV164" s="41"/>
      <c r="AJW164" s="41"/>
      <c r="AJX164" s="41"/>
      <c r="AJY164" s="41"/>
      <c r="AJZ164" s="41"/>
      <c r="AKA164" s="41"/>
      <c r="AKB164" s="41"/>
      <c r="AKC164" s="41"/>
      <c r="AKD164" s="41"/>
      <c r="AKE164" s="41"/>
      <c r="AKF164" s="41"/>
      <c r="AKG164" s="41"/>
      <c r="AKH164" s="41"/>
      <c r="AKI164" s="41"/>
      <c r="AKJ164" s="41"/>
      <c r="AKK164" s="41"/>
      <c r="AKL164" s="41"/>
      <c r="AKM164" s="41"/>
      <c r="AKN164" s="41"/>
      <c r="AKO164" s="41"/>
      <c r="AKP164" s="41"/>
      <c r="AKQ164" s="41"/>
      <c r="AKR164" s="41"/>
      <c r="AKS164" s="41"/>
      <c r="AKT164" s="41"/>
      <c r="AKU164" s="41"/>
      <c r="AKV164" s="41"/>
      <c r="AKW164" s="41"/>
      <c r="AKX164" s="41"/>
      <c r="AKY164" s="41"/>
      <c r="AKZ164" s="41"/>
      <c r="ALA164" s="41"/>
      <c r="ALB164" s="41"/>
      <c r="ALC164" s="41"/>
      <c r="ALD164" s="41"/>
      <c r="ALE164" s="41"/>
      <c r="ALF164" s="41"/>
      <c r="ALG164" s="41"/>
      <c r="ALH164" s="41"/>
      <c r="ALI164" s="41"/>
      <c r="ALJ164" s="41"/>
      <c r="ALK164" s="41"/>
      <c r="ALL164" s="41"/>
      <c r="ALM164" s="41"/>
      <c r="ALN164" s="41"/>
      <c r="ALO164" s="41"/>
      <c r="ALP164" s="41"/>
      <c r="ALQ164" s="41"/>
      <c r="ALR164" s="41"/>
      <c r="ALS164" s="41"/>
      <c r="ALT164" s="41"/>
      <c r="ALU164" s="41"/>
      <c r="ALV164" s="41"/>
      <c r="ALW164" s="41"/>
      <c r="ALX164" s="41"/>
      <c r="ALY164" s="41"/>
      <c r="ALZ164" s="41"/>
      <c r="AMA164" s="41"/>
      <c r="AMB164" s="41"/>
      <c r="AMC164" s="41"/>
      <c r="AMD164" s="41"/>
      <c r="AME164" s="41"/>
      <c r="AMF164" s="41"/>
      <c r="AMG164" s="41"/>
      <c r="AMH164" s="41"/>
      <c r="AMI164" s="41"/>
      <c r="AMJ164" s="41"/>
      <c r="AMK164" s="41"/>
      <c r="AML164" s="41"/>
      <c r="AMM164" s="41"/>
      <c r="AMN164" s="41"/>
      <c r="AMO164" s="41"/>
      <c r="AMP164" s="41"/>
      <c r="AMQ164" s="41"/>
      <c r="AMR164" s="41"/>
      <c r="AMS164" s="41"/>
      <c r="AMT164" s="41"/>
      <c r="AMU164" s="41"/>
      <c r="AMV164" s="41"/>
      <c r="AMW164" s="41"/>
      <c r="AMX164" s="41"/>
      <c r="AMY164" s="41"/>
      <c r="AMZ164" s="41"/>
      <c r="ANA164" s="41"/>
      <c r="ANB164" s="41"/>
      <c r="ANC164" s="41"/>
      <c r="AND164" s="41"/>
      <c r="ANE164" s="41"/>
      <c r="ANF164" s="41"/>
      <c r="ANG164" s="41"/>
      <c r="ANH164" s="41"/>
      <c r="ANI164" s="41"/>
      <c r="ANJ164" s="41"/>
      <c r="ANK164" s="41"/>
      <c r="ANL164" s="41"/>
      <c r="ANM164" s="41"/>
      <c r="ANN164" s="41"/>
      <c r="ANO164" s="41"/>
      <c r="ANP164" s="41"/>
      <c r="ANQ164" s="41"/>
      <c r="ANR164" s="41"/>
      <c r="ANS164" s="41"/>
      <c r="ANT164" s="41"/>
      <c r="ANU164" s="41"/>
      <c r="ANV164" s="41"/>
      <c r="ANW164" s="41"/>
      <c r="ANX164" s="41"/>
      <c r="ANY164" s="41"/>
      <c r="ANZ164" s="41"/>
      <c r="AOA164" s="41"/>
      <c r="AOB164" s="41"/>
      <c r="AOC164" s="41"/>
      <c r="AOD164" s="41"/>
      <c r="AOE164" s="41"/>
      <c r="AOF164" s="41"/>
      <c r="AOG164" s="41"/>
      <c r="AOH164" s="41"/>
      <c r="AOI164" s="41"/>
      <c r="AOJ164" s="41"/>
      <c r="AOK164" s="41"/>
      <c r="AOL164" s="41"/>
      <c r="AOM164" s="41"/>
      <c r="AON164" s="41"/>
      <c r="AOO164" s="41"/>
      <c r="AOP164" s="41"/>
      <c r="AOQ164" s="41"/>
      <c r="AOR164" s="41"/>
      <c r="AOS164" s="41"/>
      <c r="AOT164" s="41"/>
      <c r="AOU164" s="41"/>
      <c r="AOV164" s="41"/>
      <c r="AOW164" s="41"/>
      <c r="AOX164" s="41"/>
      <c r="AOY164" s="41"/>
      <c r="AOZ164" s="41"/>
      <c r="APA164" s="41"/>
      <c r="APB164" s="41"/>
      <c r="APC164" s="41"/>
      <c r="APD164" s="41"/>
      <c r="APE164" s="41"/>
      <c r="APF164" s="41"/>
      <c r="APG164" s="41"/>
      <c r="APH164" s="41"/>
      <c r="API164" s="41"/>
      <c r="APJ164" s="41"/>
      <c r="APK164" s="41"/>
      <c r="APL164" s="41"/>
      <c r="APM164" s="41"/>
      <c r="APN164" s="41"/>
      <c r="APO164" s="41"/>
      <c r="APP164" s="41"/>
      <c r="APQ164" s="41"/>
      <c r="APR164" s="41"/>
      <c r="APS164" s="41"/>
      <c r="APT164" s="41"/>
      <c r="APU164" s="41"/>
      <c r="APV164" s="41"/>
      <c r="APW164" s="41"/>
      <c r="APX164" s="41"/>
      <c r="APY164" s="41"/>
      <c r="APZ164" s="41"/>
      <c r="AQA164" s="41"/>
      <c r="AQB164" s="41"/>
      <c r="AQC164" s="41"/>
      <c r="AQD164" s="41"/>
      <c r="AQE164" s="41"/>
      <c r="AQF164" s="41"/>
      <c r="AQG164" s="41"/>
      <c r="AQH164" s="41"/>
      <c r="AQI164" s="41"/>
      <c r="AQJ164" s="41"/>
      <c r="AQK164" s="41"/>
      <c r="AQL164" s="41"/>
      <c r="AQM164" s="41"/>
      <c r="AQN164" s="41"/>
      <c r="AQO164" s="41"/>
      <c r="AQP164" s="41"/>
      <c r="AQQ164" s="41"/>
      <c r="AQR164" s="41"/>
      <c r="AQS164" s="41"/>
      <c r="AQT164" s="41"/>
      <c r="AQU164" s="41"/>
      <c r="AQV164" s="41"/>
      <c r="AQW164" s="41"/>
      <c r="AQX164" s="41"/>
      <c r="AQY164" s="41"/>
      <c r="AQZ164" s="41"/>
      <c r="ARA164" s="41"/>
      <c r="ARB164" s="41"/>
      <c r="ARC164" s="41"/>
      <c r="ARD164" s="41"/>
      <c r="ARE164" s="41"/>
      <c r="ARF164" s="41"/>
      <c r="ARG164" s="41"/>
      <c r="ARH164" s="41"/>
      <c r="ARI164" s="41"/>
      <c r="ARJ164" s="41"/>
      <c r="ARK164" s="41"/>
      <c r="ARL164" s="41"/>
      <c r="ARM164" s="41"/>
      <c r="ARN164" s="41"/>
      <c r="ARO164" s="41"/>
      <c r="ARP164" s="41"/>
      <c r="ARQ164" s="41"/>
      <c r="ARR164" s="41"/>
      <c r="ARS164" s="41"/>
      <c r="ART164" s="41"/>
      <c r="ARU164" s="41"/>
      <c r="ARV164" s="41"/>
      <c r="ARW164" s="41"/>
      <c r="ARX164" s="41"/>
      <c r="ARY164" s="41"/>
      <c r="ARZ164" s="41"/>
      <c r="ASA164" s="41"/>
      <c r="ASB164" s="41"/>
      <c r="ASC164" s="41"/>
      <c r="ASD164" s="41"/>
      <c r="ASE164" s="41"/>
      <c r="ASF164" s="41"/>
      <c r="ASG164" s="41"/>
      <c r="ASH164" s="41"/>
      <c r="ASI164" s="41"/>
      <c r="ASJ164" s="41"/>
      <c r="ASK164" s="41"/>
      <c r="ASL164" s="41"/>
      <c r="ASM164" s="41"/>
      <c r="ASN164" s="41"/>
      <c r="ASO164" s="41"/>
      <c r="ASP164" s="41"/>
      <c r="ASQ164" s="41"/>
      <c r="ASR164" s="41"/>
      <c r="ASS164" s="41"/>
      <c r="AST164" s="41"/>
      <c r="ASU164" s="41"/>
      <c r="ASV164" s="41"/>
      <c r="ASW164" s="41"/>
      <c r="ASX164" s="41"/>
      <c r="ASY164" s="41"/>
      <c r="ASZ164" s="41"/>
      <c r="ATA164" s="41"/>
      <c r="ATB164" s="41"/>
      <c r="ATC164" s="41"/>
      <c r="ATD164" s="41"/>
      <c r="ATE164" s="41"/>
      <c r="ATF164" s="41"/>
      <c r="ATG164" s="41"/>
      <c r="ATH164" s="41"/>
      <c r="ATI164" s="41"/>
      <c r="ATJ164" s="41"/>
      <c r="ATK164" s="41"/>
      <c r="ATL164" s="41"/>
      <c r="ATM164" s="41"/>
      <c r="ATN164" s="41"/>
      <c r="ATO164" s="41"/>
      <c r="ATP164" s="41"/>
      <c r="ATQ164" s="41"/>
      <c r="ATR164" s="41"/>
      <c r="ATS164" s="41"/>
      <c r="ATT164" s="41"/>
      <c r="ATU164" s="41"/>
      <c r="ATV164" s="41"/>
      <c r="ATW164" s="41"/>
      <c r="ATX164" s="41"/>
      <c r="ATY164" s="41"/>
      <c r="ATZ164" s="41"/>
      <c r="AUA164" s="41"/>
      <c r="AUB164" s="41"/>
      <c r="AUC164" s="41"/>
      <c r="AUD164" s="41"/>
      <c r="AUE164" s="41"/>
      <c r="AUF164" s="41"/>
      <c r="AUG164" s="41"/>
      <c r="AUH164" s="41"/>
      <c r="AUI164" s="41"/>
      <c r="AUJ164" s="41"/>
      <c r="AUK164" s="41"/>
      <c r="AUL164" s="41"/>
      <c r="AUM164" s="41"/>
      <c r="AUN164" s="41"/>
      <c r="AUO164" s="41"/>
      <c r="AUP164" s="41"/>
      <c r="AUQ164" s="41"/>
      <c r="AUR164" s="41"/>
      <c r="AUS164" s="41"/>
      <c r="AUT164" s="41"/>
      <c r="AUU164" s="41"/>
      <c r="AUV164" s="41"/>
      <c r="AUW164" s="41"/>
      <c r="AUX164" s="41"/>
      <c r="AUY164" s="41"/>
      <c r="AUZ164" s="41"/>
      <c r="AVA164" s="41"/>
      <c r="AVB164" s="41"/>
      <c r="AVC164" s="41"/>
      <c r="AVD164" s="41"/>
      <c r="AVE164" s="41"/>
      <c r="AVF164" s="41"/>
      <c r="AVG164" s="41"/>
      <c r="AVH164" s="41"/>
      <c r="AVI164" s="41"/>
      <c r="AVJ164" s="41"/>
      <c r="AVK164" s="41"/>
      <c r="AVL164" s="41"/>
      <c r="AVM164" s="41"/>
      <c r="AVN164" s="41"/>
      <c r="AVO164" s="41"/>
      <c r="AVP164" s="41"/>
      <c r="AVQ164" s="41"/>
      <c r="AVR164" s="41"/>
      <c r="AVS164" s="41"/>
      <c r="AVT164" s="41"/>
      <c r="AVU164" s="41"/>
      <c r="AVV164" s="41"/>
      <c r="AVW164" s="41"/>
      <c r="AVX164" s="41"/>
      <c r="AVY164" s="41"/>
      <c r="AVZ164" s="41"/>
      <c r="AWA164" s="41"/>
      <c r="AWB164" s="41"/>
      <c r="AWC164" s="41"/>
      <c r="AWD164" s="41"/>
      <c r="AWE164" s="41"/>
      <c r="AWF164" s="41"/>
      <c r="AWG164" s="41"/>
      <c r="AWH164" s="41"/>
      <c r="AWI164" s="41"/>
      <c r="AWJ164" s="41"/>
      <c r="AWK164" s="41"/>
      <c r="AWL164" s="41"/>
      <c r="AWM164" s="41"/>
      <c r="AWN164" s="41"/>
      <c r="AWO164" s="41"/>
      <c r="AWP164" s="41"/>
      <c r="AWQ164" s="41"/>
      <c r="AWR164" s="41"/>
      <c r="AWS164" s="41"/>
      <c r="AWT164" s="41"/>
      <c r="AWU164" s="41"/>
      <c r="AWV164" s="41"/>
      <c r="AWW164" s="41"/>
      <c r="AWX164" s="41"/>
      <c r="AWY164" s="41"/>
      <c r="AWZ164" s="41"/>
      <c r="AXA164" s="41"/>
      <c r="AXB164" s="41"/>
      <c r="AXC164" s="41"/>
      <c r="AXD164" s="41"/>
      <c r="AXE164" s="41"/>
      <c r="AXF164" s="41"/>
      <c r="AXG164" s="41"/>
      <c r="AXH164" s="41"/>
      <c r="AXI164" s="41"/>
      <c r="AXJ164" s="41"/>
      <c r="AXK164" s="41"/>
      <c r="AXL164" s="41"/>
      <c r="AXM164" s="41"/>
      <c r="AXN164" s="41"/>
      <c r="AXO164" s="41"/>
      <c r="AXP164" s="41"/>
      <c r="AXQ164" s="41"/>
      <c r="AXR164" s="41"/>
      <c r="AXS164" s="41"/>
      <c r="AXT164" s="41"/>
      <c r="AXU164" s="41"/>
      <c r="AXV164" s="41"/>
      <c r="AXW164" s="41"/>
      <c r="AXX164" s="41"/>
      <c r="AXY164" s="41"/>
      <c r="AXZ164" s="41"/>
      <c r="AYA164" s="41"/>
      <c r="AYB164" s="41"/>
      <c r="AYC164" s="41"/>
      <c r="AYD164" s="41"/>
      <c r="AYE164" s="41"/>
      <c r="AYF164" s="41"/>
      <c r="AYG164" s="41"/>
      <c r="AYH164" s="41"/>
      <c r="AYI164" s="41"/>
      <c r="AYJ164" s="41"/>
      <c r="AYK164" s="41"/>
      <c r="AYL164" s="41"/>
      <c r="AYM164" s="41"/>
      <c r="AYN164" s="41"/>
      <c r="AYO164" s="41"/>
      <c r="AYP164" s="41"/>
      <c r="AYQ164" s="41"/>
      <c r="AYR164" s="41"/>
      <c r="AYS164" s="41"/>
      <c r="AYT164" s="41"/>
      <c r="AYU164" s="41"/>
      <c r="AYV164" s="41"/>
      <c r="AYW164" s="41"/>
      <c r="AYX164" s="41"/>
      <c r="AYY164" s="41"/>
      <c r="AYZ164" s="41"/>
      <c r="AZA164" s="41"/>
      <c r="AZB164" s="41"/>
      <c r="AZC164" s="41"/>
      <c r="AZD164" s="41"/>
      <c r="AZE164" s="41"/>
      <c r="AZF164" s="41"/>
      <c r="AZG164" s="41"/>
      <c r="AZH164" s="41"/>
      <c r="AZI164" s="41"/>
      <c r="AZJ164" s="41"/>
      <c r="AZK164" s="41"/>
      <c r="AZL164" s="41"/>
      <c r="AZM164" s="41"/>
      <c r="AZN164" s="41"/>
      <c r="AZO164" s="41"/>
      <c r="AZP164" s="41"/>
      <c r="AZQ164" s="41"/>
      <c r="AZR164" s="41"/>
      <c r="AZS164" s="41"/>
      <c r="AZT164" s="41"/>
      <c r="AZU164" s="41"/>
      <c r="AZV164" s="41"/>
      <c r="AZW164" s="41"/>
      <c r="AZX164" s="41"/>
      <c r="AZY164" s="41"/>
      <c r="AZZ164" s="41"/>
      <c r="BAA164" s="41"/>
      <c r="BAB164" s="41"/>
      <c r="BAC164" s="41"/>
      <c r="BAD164" s="41"/>
      <c r="BAE164" s="41"/>
      <c r="BAF164" s="41"/>
      <c r="BAG164" s="41"/>
      <c r="BAH164" s="41"/>
      <c r="BAI164" s="41"/>
      <c r="BAJ164" s="41"/>
      <c r="BAK164" s="41"/>
      <c r="BAL164" s="41"/>
      <c r="BAM164" s="41"/>
      <c r="BAN164" s="41"/>
      <c r="BAO164" s="41"/>
      <c r="BAP164" s="41"/>
      <c r="BAQ164" s="41"/>
      <c r="BAR164" s="41"/>
      <c r="BAS164" s="41"/>
      <c r="BAT164" s="41"/>
      <c r="BAU164" s="41"/>
      <c r="BAV164" s="41"/>
      <c r="BAW164" s="41"/>
      <c r="BAX164" s="41"/>
      <c r="BAY164" s="41"/>
      <c r="BAZ164" s="41"/>
      <c r="BBA164" s="41"/>
      <c r="BBB164" s="41"/>
      <c r="BBC164" s="41"/>
      <c r="BBD164" s="41"/>
      <c r="BBE164" s="41"/>
      <c r="BBF164" s="41"/>
      <c r="BBG164" s="41"/>
      <c r="BBH164" s="41"/>
      <c r="BBI164" s="41"/>
      <c r="BBJ164" s="41"/>
      <c r="BBK164" s="41"/>
      <c r="BBL164" s="41"/>
      <c r="BBM164" s="41"/>
      <c r="BBN164" s="41"/>
      <c r="BBO164" s="41"/>
      <c r="BBP164" s="41"/>
      <c r="BBQ164" s="41"/>
      <c r="BBR164" s="41"/>
      <c r="BBS164" s="41"/>
      <c r="BBT164" s="41"/>
      <c r="BBU164" s="41"/>
      <c r="BBV164" s="41"/>
      <c r="BBW164" s="41"/>
      <c r="BBX164" s="41"/>
      <c r="BBY164" s="41"/>
      <c r="BBZ164" s="41"/>
      <c r="BCA164" s="41"/>
      <c r="BCB164" s="41"/>
      <c r="BCC164" s="41"/>
      <c r="BCD164" s="41"/>
      <c r="BCE164" s="41"/>
      <c r="BCF164" s="41"/>
      <c r="BCG164" s="41"/>
      <c r="BCH164" s="41"/>
      <c r="BCI164" s="41"/>
      <c r="BCJ164" s="41"/>
      <c r="BCK164" s="41"/>
      <c r="BCL164" s="41"/>
      <c r="BCM164" s="41"/>
      <c r="BCN164" s="41"/>
      <c r="BCO164" s="41"/>
      <c r="BCP164" s="41"/>
      <c r="BCQ164" s="41"/>
      <c r="BCR164" s="41"/>
      <c r="BCS164" s="41"/>
      <c r="BCT164" s="41"/>
      <c r="BCU164" s="41"/>
      <c r="BCV164" s="41"/>
      <c r="BCW164" s="41"/>
      <c r="BCX164" s="41"/>
      <c r="BCY164" s="41"/>
      <c r="BCZ164" s="41"/>
      <c r="BDA164" s="41"/>
      <c r="BDB164" s="41"/>
      <c r="BDC164" s="41"/>
      <c r="BDD164" s="41"/>
      <c r="BDE164" s="41"/>
      <c r="BDF164" s="41"/>
      <c r="BDG164" s="41"/>
      <c r="BDH164" s="41"/>
      <c r="BDI164" s="41"/>
      <c r="BDJ164" s="41"/>
      <c r="BDK164" s="41"/>
      <c r="BDL164" s="41"/>
      <c r="BDM164" s="41"/>
      <c r="BDN164" s="41"/>
      <c r="BDO164" s="41"/>
      <c r="BDP164" s="41"/>
      <c r="BDQ164" s="41"/>
      <c r="BDR164" s="41"/>
      <c r="BDS164" s="41"/>
      <c r="BDT164" s="41"/>
      <c r="BDU164" s="41"/>
      <c r="BDV164" s="41"/>
      <c r="BDW164" s="41"/>
      <c r="BDX164" s="41"/>
      <c r="BDY164" s="41"/>
      <c r="BDZ164" s="41"/>
      <c r="BEA164" s="41"/>
      <c r="BEB164" s="41"/>
      <c r="BEC164" s="41"/>
      <c r="BED164" s="41"/>
      <c r="BEE164" s="41"/>
      <c r="BEF164" s="41"/>
      <c r="BEG164" s="41"/>
      <c r="BEH164" s="41"/>
      <c r="BEI164" s="41"/>
      <c r="BEJ164" s="41"/>
      <c r="BEK164" s="41"/>
      <c r="BEL164" s="41"/>
      <c r="BEM164" s="41"/>
      <c r="BEN164" s="41"/>
      <c r="BEO164" s="41"/>
      <c r="BEP164" s="41"/>
      <c r="BEQ164" s="41"/>
      <c r="BER164" s="41"/>
      <c r="BES164" s="41"/>
      <c r="BET164" s="41"/>
      <c r="BEU164" s="41"/>
      <c r="BEV164" s="41"/>
      <c r="BEW164" s="41"/>
      <c r="BEX164" s="41"/>
      <c r="BEY164" s="41"/>
      <c r="BEZ164" s="41"/>
      <c r="BFA164" s="41"/>
      <c r="BFB164" s="41"/>
      <c r="BFC164" s="41"/>
      <c r="BFD164" s="41"/>
      <c r="BFE164" s="41"/>
      <c r="BFF164" s="41"/>
      <c r="BFG164" s="41"/>
      <c r="BFH164" s="41"/>
      <c r="BFI164" s="41"/>
      <c r="BFJ164" s="41"/>
      <c r="BFK164" s="41"/>
      <c r="BFL164" s="41"/>
      <c r="BFM164" s="41"/>
      <c r="BFN164" s="41"/>
      <c r="BFO164" s="41"/>
      <c r="BFP164" s="41"/>
      <c r="BFQ164" s="41"/>
      <c r="BFR164" s="41"/>
      <c r="BFS164" s="41"/>
      <c r="BFT164" s="41"/>
      <c r="BFU164" s="41"/>
      <c r="BFV164" s="41"/>
      <c r="BFW164" s="41"/>
      <c r="BFX164" s="41"/>
      <c r="BFY164" s="41"/>
      <c r="BFZ164" s="41"/>
      <c r="BGA164" s="41"/>
      <c r="BGB164" s="41"/>
      <c r="BGC164" s="41"/>
      <c r="BGD164" s="41"/>
      <c r="BGE164" s="41"/>
      <c r="BGF164" s="41"/>
      <c r="BGG164" s="41"/>
      <c r="BGH164" s="41"/>
      <c r="BGI164" s="41"/>
      <c r="BGJ164" s="41"/>
      <c r="BGK164" s="41"/>
      <c r="BGL164" s="41"/>
      <c r="BGM164" s="41"/>
      <c r="BGN164" s="41"/>
      <c r="BGO164" s="41"/>
      <c r="BGP164" s="41"/>
      <c r="BGQ164" s="41"/>
      <c r="BGR164" s="41"/>
      <c r="BGS164" s="41"/>
      <c r="BGT164" s="41"/>
      <c r="BGU164" s="41"/>
      <c r="BGV164" s="41"/>
      <c r="BGW164" s="41"/>
      <c r="BGX164" s="41"/>
      <c r="BGY164" s="41"/>
      <c r="BGZ164" s="41"/>
      <c r="BHA164" s="41"/>
      <c r="BHB164" s="41"/>
      <c r="BHC164" s="41"/>
      <c r="BHD164" s="41"/>
      <c r="BHE164" s="41"/>
      <c r="BHF164" s="41"/>
      <c r="BHG164" s="41"/>
      <c r="BHH164" s="41"/>
      <c r="BHI164" s="41"/>
      <c r="BHJ164" s="41"/>
      <c r="BHK164" s="41"/>
      <c r="BHL164" s="41"/>
      <c r="BHM164" s="41"/>
      <c r="BHN164" s="41"/>
      <c r="BHO164" s="41"/>
      <c r="BHP164" s="41"/>
      <c r="BHQ164" s="41"/>
      <c r="BHR164" s="41"/>
      <c r="BHS164" s="41"/>
      <c r="BHT164" s="41"/>
      <c r="BHU164" s="41"/>
      <c r="BHV164" s="41"/>
      <c r="BHW164" s="41"/>
      <c r="BHX164" s="41"/>
      <c r="BHY164" s="41"/>
      <c r="BHZ164" s="41"/>
      <c r="BIA164" s="41"/>
      <c r="BIB164" s="41"/>
      <c r="BIC164" s="41"/>
      <c r="BID164" s="41"/>
      <c r="BIE164" s="41"/>
      <c r="BIF164" s="41"/>
      <c r="BIG164" s="41"/>
      <c r="BIH164" s="41"/>
      <c r="BII164" s="41"/>
      <c r="BIJ164" s="41"/>
      <c r="BIK164" s="41"/>
      <c r="BIL164" s="41"/>
      <c r="BIM164" s="41"/>
      <c r="BIN164" s="41"/>
      <c r="BIO164" s="41"/>
      <c r="BIP164" s="41"/>
      <c r="BIQ164" s="41"/>
      <c r="BIR164" s="41"/>
      <c r="BIS164" s="41"/>
      <c r="BIT164" s="41"/>
      <c r="BIU164" s="41"/>
      <c r="BIV164" s="41"/>
      <c r="BIW164" s="41"/>
      <c r="BIX164" s="41"/>
      <c r="BIY164" s="41"/>
      <c r="BIZ164" s="41"/>
      <c r="BJA164" s="41"/>
      <c r="BJB164" s="41"/>
      <c r="BJC164" s="41"/>
      <c r="BJD164" s="41"/>
      <c r="BJE164" s="41"/>
      <c r="BJF164" s="41"/>
      <c r="BJG164" s="41"/>
      <c r="BJH164" s="41"/>
      <c r="BJI164" s="41"/>
      <c r="BJJ164" s="41"/>
      <c r="BJK164" s="41"/>
      <c r="BJL164" s="41"/>
      <c r="BJM164" s="41"/>
      <c r="BJN164" s="41"/>
      <c r="BJO164" s="41"/>
      <c r="BJP164" s="41"/>
      <c r="BJQ164" s="41"/>
      <c r="BJR164" s="41"/>
      <c r="BJS164" s="41"/>
      <c r="BJT164" s="41"/>
      <c r="BJU164" s="41"/>
      <c r="BJV164" s="41"/>
      <c r="BJW164" s="41"/>
      <c r="BJX164" s="41"/>
      <c r="BJY164" s="41"/>
      <c r="BJZ164" s="41"/>
      <c r="BKA164" s="41"/>
      <c r="BKB164" s="41"/>
      <c r="BKC164" s="41"/>
      <c r="BKD164" s="41"/>
      <c r="BKE164" s="41"/>
      <c r="BKF164" s="41"/>
      <c r="BKG164" s="41"/>
      <c r="BKH164" s="41"/>
      <c r="BKI164" s="41"/>
      <c r="BKJ164" s="41"/>
      <c r="BKK164" s="41"/>
      <c r="BKL164" s="41"/>
      <c r="BKM164" s="41"/>
      <c r="BKN164" s="41"/>
      <c r="BKO164" s="41"/>
      <c r="BKP164" s="41"/>
      <c r="BKQ164" s="41"/>
      <c r="BKR164" s="41"/>
      <c r="BKS164" s="41"/>
      <c r="BKT164" s="41"/>
      <c r="BKU164" s="41"/>
      <c r="BKV164" s="41"/>
      <c r="BKW164" s="41"/>
      <c r="BKX164" s="41"/>
      <c r="BKY164" s="41"/>
      <c r="BKZ164" s="41"/>
      <c r="BLA164" s="41"/>
      <c r="BLB164" s="41"/>
      <c r="BLC164" s="41"/>
      <c r="BLD164" s="41"/>
      <c r="BLE164" s="41"/>
      <c r="BLF164" s="41"/>
      <c r="BLG164" s="41"/>
      <c r="BLH164" s="41"/>
      <c r="BLI164" s="41"/>
      <c r="BLJ164" s="41"/>
      <c r="BLK164" s="41"/>
      <c r="BLL164" s="41"/>
      <c r="BLM164" s="41"/>
      <c r="BLN164" s="41"/>
      <c r="BLO164" s="41"/>
      <c r="BLP164" s="41"/>
      <c r="BLQ164" s="41"/>
      <c r="BLR164" s="41"/>
      <c r="BLS164" s="41"/>
      <c r="BLT164" s="41"/>
      <c r="BLU164" s="41"/>
      <c r="BLV164" s="41"/>
      <c r="BLW164" s="41"/>
      <c r="BLX164" s="41"/>
      <c r="BLY164" s="41"/>
      <c r="BLZ164" s="41"/>
      <c r="BMA164" s="41"/>
      <c r="BMB164" s="41"/>
      <c r="BMC164" s="41"/>
      <c r="BMD164" s="41"/>
      <c r="BME164" s="41"/>
      <c r="BMF164" s="41"/>
      <c r="BMG164" s="41"/>
      <c r="BMH164" s="41"/>
      <c r="BMI164" s="41"/>
      <c r="BMJ164" s="41"/>
      <c r="BMK164" s="41"/>
      <c r="BML164" s="41"/>
      <c r="BMM164" s="41"/>
      <c r="BMN164" s="41"/>
      <c r="BMO164" s="41"/>
      <c r="BMP164" s="41"/>
      <c r="BMQ164" s="41"/>
      <c r="BMR164" s="41"/>
      <c r="BMS164" s="41"/>
      <c r="BMT164" s="41"/>
      <c r="BMU164" s="41"/>
      <c r="BMV164" s="41"/>
      <c r="BMW164" s="41"/>
      <c r="BMX164" s="41"/>
      <c r="BMY164" s="41"/>
      <c r="BMZ164" s="41"/>
      <c r="BNA164" s="41"/>
      <c r="BNB164" s="41"/>
      <c r="BNC164" s="41"/>
      <c r="BND164" s="41"/>
      <c r="BNE164" s="41"/>
      <c r="BNF164" s="41"/>
      <c r="BNG164" s="41"/>
      <c r="BNH164" s="41"/>
      <c r="BNI164" s="41"/>
      <c r="BNJ164" s="41"/>
      <c r="BNK164" s="41"/>
      <c r="BNL164" s="41"/>
      <c r="BNM164" s="41"/>
      <c r="BNN164" s="41"/>
      <c r="BNO164" s="41"/>
      <c r="BNP164" s="41"/>
      <c r="BNQ164" s="41"/>
      <c r="BNR164" s="41"/>
      <c r="BNS164" s="41"/>
      <c r="BNT164" s="41"/>
      <c r="BNU164" s="41"/>
      <c r="BNV164" s="41"/>
      <c r="BNW164" s="41"/>
      <c r="BNX164" s="41"/>
      <c r="BNY164" s="41"/>
      <c r="BNZ164" s="41"/>
      <c r="BOA164" s="41"/>
      <c r="BOB164" s="41"/>
      <c r="BOC164" s="41"/>
      <c r="BOD164" s="41"/>
      <c r="BOE164" s="41"/>
      <c r="BOF164" s="41"/>
      <c r="BOG164" s="41"/>
      <c r="BOH164" s="41"/>
      <c r="BOI164" s="41"/>
      <c r="BOJ164" s="41"/>
      <c r="BOK164" s="41"/>
      <c r="BOL164" s="41"/>
      <c r="BOM164" s="41"/>
      <c r="BON164" s="41"/>
      <c r="BOO164" s="41"/>
      <c r="BOP164" s="41"/>
      <c r="BOQ164" s="41"/>
      <c r="BOR164" s="41"/>
      <c r="BOS164" s="41"/>
      <c r="BOT164" s="41"/>
      <c r="BOU164" s="41"/>
      <c r="BOV164" s="41"/>
      <c r="BOW164" s="41"/>
      <c r="BOX164" s="41"/>
      <c r="BOY164" s="41"/>
      <c r="BOZ164" s="41"/>
      <c r="BPA164" s="41"/>
      <c r="BPB164" s="41"/>
      <c r="BPC164" s="41"/>
      <c r="BPD164" s="41"/>
      <c r="BPE164" s="41"/>
      <c r="BPF164" s="41"/>
      <c r="BPG164" s="41"/>
      <c r="BPH164" s="41"/>
      <c r="BPI164" s="41"/>
      <c r="BPJ164" s="41"/>
      <c r="BPK164" s="41"/>
      <c r="BPL164" s="41"/>
      <c r="BPM164" s="41"/>
      <c r="BPN164" s="41"/>
      <c r="BPO164" s="41"/>
      <c r="BPP164" s="41"/>
      <c r="BPQ164" s="41"/>
      <c r="BPR164" s="41"/>
      <c r="BPS164" s="41"/>
      <c r="BPT164" s="41"/>
      <c r="BPU164" s="41"/>
      <c r="BPV164" s="41"/>
      <c r="BPW164" s="41"/>
      <c r="BPX164" s="41"/>
      <c r="BPY164" s="41"/>
      <c r="BPZ164" s="41"/>
      <c r="BQA164" s="41"/>
      <c r="BQB164" s="41"/>
      <c r="BQC164" s="41"/>
      <c r="BQD164" s="41"/>
      <c r="BQE164" s="41"/>
      <c r="BQF164" s="41"/>
      <c r="BQG164" s="41"/>
      <c r="BQH164" s="41"/>
      <c r="BQI164" s="41"/>
      <c r="BQJ164" s="41"/>
      <c r="BQK164" s="41"/>
      <c r="BQL164" s="41"/>
      <c r="BQM164" s="41"/>
      <c r="BQN164" s="41"/>
      <c r="BQO164" s="41"/>
      <c r="BQP164" s="41"/>
      <c r="BQQ164" s="41"/>
      <c r="BQR164" s="41"/>
      <c r="BQS164" s="41"/>
      <c r="BQT164" s="41"/>
      <c r="BQU164" s="41"/>
      <c r="BQV164" s="41"/>
      <c r="BQW164" s="41"/>
      <c r="BQX164" s="41"/>
      <c r="BQY164" s="41"/>
      <c r="BQZ164" s="41"/>
      <c r="BRA164" s="41"/>
      <c r="BRB164" s="41"/>
      <c r="BRC164" s="41"/>
      <c r="BRD164" s="41"/>
      <c r="BRE164" s="41"/>
      <c r="BRF164" s="41"/>
      <c r="BRG164" s="41"/>
      <c r="BRH164" s="41"/>
      <c r="BRI164" s="41"/>
      <c r="BRJ164" s="41"/>
      <c r="BRK164" s="41"/>
      <c r="BRL164" s="41"/>
      <c r="BRM164" s="41"/>
      <c r="BRN164" s="41"/>
      <c r="BRO164" s="41"/>
      <c r="BRP164" s="41"/>
      <c r="BRQ164" s="41"/>
      <c r="BRR164" s="41"/>
      <c r="BRS164" s="41"/>
      <c r="BRT164" s="41"/>
      <c r="BRU164" s="41"/>
      <c r="BRV164" s="41"/>
      <c r="BRW164" s="41"/>
      <c r="BRX164" s="41"/>
      <c r="BRY164" s="41"/>
      <c r="BRZ164" s="41"/>
      <c r="BSA164" s="41"/>
      <c r="BSB164" s="41"/>
      <c r="BSC164" s="41"/>
      <c r="BSD164" s="41"/>
      <c r="BSE164" s="41"/>
      <c r="BSF164" s="41"/>
      <c r="BSG164" s="41"/>
      <c r="BSH164" s="41"/>
      <c r="BSI164" s="41"/>
      <c r="BSJ164" s="41"/>
      <c r="BSK164" s="41"/>
      <c r="BSL164" s="41"/>
      <c r="BSM164" s="41"/>
      <c r="BSN164" s="41"/>
      <c r="BSO164" s="41"/>
      <c r="BSP164" s="41"/>
      <c r="BSQ164" s="41"/>
      <c r="BSR164" s="41"/>
      <c r="BSS164" s="41"/>
      <c r="BST164" s="41"/>
      <c r="BSU164" s="41"/>
      <c r="BSV164" s="41"/>
      <c r="BSW164" s="41"/>
      <c r="BSX164" s="41"/>
      <c r="BSY164" s="41"/>
      <c r="BSZ164" s="41"/>
      <c r="BTA164" s="41"/>
      <c r="BTB164" s="41"/>
      <c r="BTC164" s="41"/>
      <c r="BTD164" s="41"/>
      <c r="BTE164" s="41"/>
      <c r="BTF164" s="41"/>
      <c r="BTG164" s="41"/>
      <c r="BTH164" s="41"/>
      <c r="BTI164" s="41"/>
      <c r="BTJ164" s="41"/>
      <c r="BTK164" s="41"/>
      <c r="BTL164" s="41"/>
      <c r="BTM164" s="41"/>
      <c r="BTN164" s="41"/>
      <c r="BTO164" s="41"/>
      <c r="BTP164" s="41"/>
      <c r="BTQ164" s="41"/>
      <c r="BTR164" s="41"/>
      <c r="BTS164" s="41"/>
      <c r="BTT164" s="41"/>
      <c r="BTU164" s="41"/>
      <c r="BTV164" s="41"/>
      <c r="BTW164" s="41"/>
      <c r="BTX164" s="41"/>
      <c r="BTY164" s="41"/>
      <c r="BTZ164" s="41"/>
      <c r="BUA164" s="41"/>
      <c r="BUB164" s="41"/>
      <c r="BUC164" s="41"/>
      <c r="BUD164" s="41"/>
      <c r="BUE164" s="41"/>
      <c r="BUF164" s="41"/>
      <c r="BUG164" s="41"/>
      <c r="BUH164" s="41"/>
      <c r="BUI164" s="41"/>
      <c r="BUJ164" s="41"/>
      <c r="BUK164" s="41"/>
      <c r="BUL164" s="41"/>
      <c r="BUM164" s="41"/>
      <c r="BUN164" s="41"/>
      <c r="BUO164" s="41"/>
      <c r="BUP164" s="41"/>
      <c r="BUQ164" s="41"/>
      <c r="BUR164" s="41"/>
      <c r="BUS164" s="41"/>
      <c r="BUT164" s="41"/>
      <c r="BUU164" s="41"/>
      <c r="BUV164" s="41"/>
      <c r="BUW164" s="41"/>
      <c r="BUX164" s="41"/>
      <c r="BUY164" s="41"/>
      <c r="BUZ164" s="41"/>
      <c r="BVA164" s="41"/>
      <c r="BVB164" s="41"/>
      <c r="BVC164" s="41"/>
      <c r="BVD164" s="41"/>
      <c r="BVE164" s="41"/>
      <c r="BVF164" s="41"/>
      <c r="BVG164" s="41"/>
      <c r="BVH164" s="41"/>
      <c r="BVI164" s="41"/>
      <c r="BVJ164" s="41"/>
      <c r="BVK164" s="41"/>
      <c r="BVL164" s="41"/>
      <c r="BVM164" s="41"/>
      <c r="BVN164" s="41"/>
      <c r="BVO164" s="41"/>
      <c r="BVP164" s="41"/>
      <c r="BVQ164" s="41"/>
      <c r="BVR164" s="41"/>
      <c r="BVS164" s="41"/>
      <c r="BVT164" s="41"/>
      <c r="BVU164" s="41"/>
      <c r="BVV164" s="41"/>
      <c r="BVW164" s="41"/>
      <c r="BVX164" s="41"/>
      <c r="BVY164" s="41"/>
      <c r="BVZ164" s="41"/>
      <c r="BWA164" s="41"/>
      <c r="BWB164" s="41"/>
      <c r="BWC164" s="41"/>
      <c r="BWD164" s="41"/>
      <c r="BWE164" s="41"/>
      <c r="BWF164" s="41"/>
      <c r="BWG164" s="41"/>
      <c r="BWH164" s="41"/>
      <c r="BWI164" s="41"/>
      <c r="BWJ164" s="41"/>
      <c r="BWK164" s="41"/>
      <c r="BWL164" s="41"/>
      <c r="BWM164" s="41"/>
      <c r="BWN164" s="41"/>
      <c r="BWO164" s="41"/>
      <c r="BWP164" s="41"/>
      <c r="BWQ164" s="41"/>
      <c r="BWR164" s="41"/>
      <c r="BWS164" s="41"/>
      <c r="BWT164" s="41"/>
      <c r="BWU164" s="41"/>
      <c r="BWV164" s="41"/>
      <c r="BWW164" s="41"/>
      <c r="BWX164" s="41"/>
      <c r="BWY164" s="41"/>
      <c r="BWZ164" s="41"/>
      <c r="BXA164" s="41"/>
      <c r="BXB164" s="41"/>
      <c r="BXC164" s="41"/>
      <c r="BXD164" s="41"/>
      <c r="BXE164" s="41"/>
      <c r="BXF164" s="41"/>
      <c r="BXG164" s="41"/>
      <c r="BXH164" s="41"/>
      <c r="BXI164" s="41"/>
      <c r="BXJ164" s="41"/>
      <c r="BXK164" s="41"/>
      <c r="BXL164" s="41"/>
      <c r="BXM164" s="41"/>
      <c r="BXN164" s="41"/>
      <c r="BXO164" s="41"/>
      <c r="BXP164" s="41"/>
      <c r="BXQ164" s="41"/>
      <c r="BXR164" s="41"/>
      <c r="BXS164" s="41"/>
      <c r="BXT164" s="41"/>
      <c r="BXU164" s="41"/>
      <c r="BXV164" s="41"/>
      <c r="BXW164" s="41"/>
      <c r="BXX164" s="41"/>
      <c r="BXY164" s="41"/>
      <c r="BXZ164" s="41"/>
      <c r="BYA164" s="41"/>
      <c r="BYB164" s="41"/>
      <c r="BYC164" s="41"/>
      <c r="BYD164" s="41"/>
      <c r="BYE164" s="41"/>
      <c r="BYF164" s="41"/>
      <c r="BYG164" s="41"/>
      <c r="BYH164" s="41"/>
      <c r="BYI164" s="41"/>
      <c r="BYJ164" s="41"/>
      <c r="BYK164" s="41"/>
      <c r="BYL164" s="41"/>
      <c r="BYM164" s="41"/>
      <c r="BYN164" s="41"/>
      <c r="BYO164" s="41"/>
      <c r="BYP164" s="41"/>
      <c r="BYQ164" s="41"/>
      <c r="BYR164" s="41"/>
      <c r="BYS164" s="41"/>
      <c r="BYT164" s="41"/>
      <c r="BYU164" s="41"/>
      <c r="BYV164" s="41"/>
      <c r="BYW164" s="41"/>
      <c r="BYX164" s="41"/>
      <c r="BYY164" s="41"/>
      <c r="BYZ164" s="41"/>
      <c r="BZA164" s="41"/>
      <c r="BZB164" s="41"/>
      <c r="BZC164" s="41"/>
      <c r="BZD164" s="41"/>
      <c r="BZE164" s="41"/>
      <c r="BZF164" s="41"/>
      <c r="BZG164" s="41"/>
      <c r="BZH164" s="41"/>
      <c r="BZI164" s="41"/>
      <c r="BZJ164" s="41"/>
      <c r="BZK164" s="41"/>
      <c r="BZL164" s="41"/>
      <c r="BZM164" s="41"/>
      <c r="BZN164" s="41"/>
      <c r="BZO164" s="41"/>
      <c r="BZP164" s="41"/>
      <c r="BZQ164" s="41"/>
      <c r="BZR164" s="41"/>
      <c r="BZS164" s="41"/>
      <c r="BZT164" s="41"/>
      <c r="BZU164" s="41"/>
      <c r="BZV164" s="41"/>
      <c r="BZW164" s="41"/>
      <c r="BZX164" s="41"/>
      <c r="BZY164" s="41"/>
      <c r="BZZ164" s="41"/>
      <c r="CAA164" s="41"/>
      <c r="CAB164" s="41"/>
      <c r="CAC164" s="41"/>
      <c r="CAD164" s="41"/>
      <c r="CAE164" s="41"/>
      <c r="CAF164" s="41"/>
      <c r="CAG164" s="41"/>
      <c r="CAH164" s="41"/>
      <c r="CAI164" s="41"/>
      <c r="CAJ164" s="41"/>
      <c r="CAK164" s="41"/>
      <c r="CAL164" s="41"/>
      <c r="CAM164" s="41"/>
      <c r="CAN164" s="41"/>
      <c r="CAO164" s="41"/>
      <c r="CAP164" s="41"/>
      <c r="CAQ164" s="41"/>
      <c r="CAR164" s="41"/>
      <c r="CAS164" s="41"/>
      <c r="CAT164" s="41"/>
      <c r="CAU164" s="41"/>
      <c r="CAV164" s="41"/>
      <c r="CAW164" s="41"/>
      <c r="CAX164" s="41"/>
      <c r="CAY164" s="41"/>
      <c r="CAZ164" s="41"/>
      <c r="CBA164" s="41"/>
      <c r="CBB164" s="41"/>
      <c r="CBC164" s="41"/>
      <c r="CBD164" s="41"/>
      <c r="CBE164" s="41"/>
      <c r="CBF164" s="41"/>
      <c r="CBG164" s="41"/>
      <c r="CBH164" s="41"/>
      <c r="CBI164" s="41"/>
      <c r="CBJ164" s="41"/>
      <c r="CBK164" s="41"/>
      <c r="CBL164" s="41"/>
      <c r="CBM164" s="41"/>
      <c r="CBN164" s="41"/>
      <c r="CBO164" s="41"/>
      <c r="CBP164" s="41"/>
      <c r="CBQ164" s="41"/>
      <c r="CBR164" s="41"/>
      <c r="CBS164" s="41"/>
      <c r="CBT164" s="41"/>
      <c r="CBU164" s="41"/>
      <c r="CBV164" s="41"/>
      <c r="CBW164" s="41"/>
      <c r="CBX164" s="41"/>
      <c r="CBY164" s="41"/>
      <c r="CBZ164" s="41"/>
      <c r="CCA164" s="41"/>
      <c r="CCB164" s="41"/>
      <c r="CCC164" s="41"/>
      <c r="CCD164" s="41"/>
      <c r="CCE164" s="41"/>
      <c r="CCF164" s="41"/>
      <c r="CCG164" s="41"/>
      <c r="CCH164" s="41"/>
      <c r="CCI164" s="41"/>
      <c r="CCJ164" s="41"/>
      <c r="CCK164" s="41"/>
      <c r="CCL164" s="41"/>
      <c r="CCM164" s="41"/>
      <c r="CCN164" s="41"/>
      <c r="CCO164" s="41"/>
      <c r="CCP164" s="41"/>
      <c r="CCQ164" s="41"/>
      <c r="CCR164" s="41"/>
      <c r="CCS164" s="41"/>
      <c r="CCT164" s="41"/>
      <c r="CCU164" s="41"/>
      <c r="CCV164" s="41"/>
      <c r="CCW164" s="41"/>
      <c r="CCX164" s="41"/>
      <c r="CCY164" s="41"/>
      <c r="CCZ164" s="41"/>
      <c r="CDA164" s="41"/>
      <c r="CDB164" s="41"/>
      <c r="CDC164" s="41"/>
      <c r="CDD164" s="41"/>
      <c r="CDE164" s="41"/>
      <c r="CDF164" s="41"/>
      <c r="CDG164" s="41"/>
      <c r="CDH164" s="41"/>
      <c r="CDI164" s="41"/>
      <c r="CDJ164" s="41"/>
      <c r="CDK164" s="41"/>
      <c r="CDL164" s="41"/>
      <c r="CDM164" s="41"/>
      <c r="CDN164" s="41"/>
      <c r="CDO164" s="41"/>
      <c r="CDP164" s="41"/>
      <c r="CDQ164" s="41"/>
      <c r="CDR164" s="41"/>
      <c r="CDS164" s="41"/>
      <c r="CDT164" s="41"/>
      <c r="CDU164" s="41"/>
      <c r="CDV164" s="41"/>
      <c r="CDW164" s="41"/>
      <c r="CDX164" s="41"/>
      <c r="CDY164" s="41"/>
      <c r="CDZ164" s="41"/>
      <c r="CEA164" s="41"/>
      <c r="CEB164" s="41"/>
      <c r="CEC164" s="41"/>
      <c r="CED164" s="41"/>
      <c r="CEE164" s="41"/>
      <c r="CEF164" s="41"/>
      <c r="CEG164" s="41"/>
      <c r="CEH164" s="41"/>
      <c r="CEI164" s="41"/>
      <c r="CEJ164" s="41"/>
      <c r="CEK164" s="41"/>
      <c r="CEL164" s="41"/>
      <c r="CEM164" s="41"/>
      <c r="CEN164" s="41"/>
      <c r="CEO164" s="41"/>
      <c r="CEP164" s="41"/>
      <c r="CEQ164" s="41"/>
      <c r="CER164" s="41"/>
      <c r="CES164" s="41"/>
      <c r="CET164" s="41"/>
      <c r="CEU164" s="41"/>
      <c r="CEV164" s="41"/>
      <c r="CEW164" s="41"/>
      <c r="CEX164" s="41"/>
      <c r="CEY164" s="41"/>
      <c r="CEZ164" s="41"/>
      <c r="CFA164" s="41"/>
      <c r="CFB164" s="41"/>
      <c r="CFC164" s="41"/>
      <c r="CFD164" s="41"/>
      <c r="CFE164" s="41"/>
      <c r="CFF164" s="41"/>
      <c r="CFG164" s="41"/>
      <c r="CFH164" s="41"/>
      <c r="CFI164" s="41"/>
      <c r="CFJ164" s="41"/>
      <c r="CFK164" s="41"/>
      <c r="CFL164" s="41"/>
      <c r="CFM164" s="41"/>
      <c r="CFN164" s="41"/>
      <c r="CFO164" s="41"/>
      <c r="CFP164" s="41"/>
      <c r="CFQ164" s="41"/>
      <c r="CFR164" s="41"/>
      <c r="CFS164" s="41"/>
      <c r="CFT164" s="41"/>
      <c r="CFU164" s="41"/>
      <c r="CFV164" s="41"/>
      <c r="CFW164" s="41"/>
      <c r="CFX164" s="41"/>
      <c r="CFY164" s="41"/>
      <c r="CFZ164" s="41"/>
      <c r="CGA164" s="41"/>
      <c r="CGB164" s="41"/>
      <c r="CGC164" s="41"/>
      <c r="CGD164" s="41"/>
      <c r="CGE164" s="41"/>
      <c r="CGF164" s="41"/>
      <c r="CGG164" s="41"/>
      <c r="CGH164" s="41"/>
      <c r="CGI164" s="41"/>
      <c r="CGJ164" s="41"/>
      <c r="CGK164" s="41"/>
      <c r="CGL164" s="41"/>
      <c r="CGM164" s="41"/>
      <c r="CGN164" s="41"/>
      <c r="CGO164" s="41"/>
      <c r="CGP164" s="41"/>
      <c r="CGQ164" s="41"/>
      <c r="CGR164" s="41"/>
      <c r="CGS164" s="41"/>
      <c r="CGT164" s="41"/>
      <c r="CGU164" s="41"/>
      <c r="CGV164" s="41"/>
      <c r="CGW164" s="41"/>
      <c r="CGX164" s="41"/>
      <c r="CGY164" s="41"/>
      <c r="CGZ164" s="41"/>
      <c r="CHA164" s="41"/>
      <c r="CHB164" s="41"/>
      <c r="CHC164" s="41"/>
      <c r="CHD164" s="41"/>
      <c r="CHE164" s="41"/>
      <c r="CHF164" s="41"/>
      <c r="CHG164" s="41"/>
      <c r="CHH164" s="41"/>
      <c r="CHI164" s="41"/>
      <c r="CHJ164" s="41"/>
      <c r="CHK164" s="41"/>
      <c r="CHL164" s="41"/>
      <c r="CHM164" s="41"/>
      <c r="CHN164" s="41"/>
      <c r="CHO164" s="41"/>
      <c r="CHP164" s="41"/>
      <c r="CHQ164" s="41"/>
      <c r="CHR164" s="41"/>
      <c r="CHS164" s="41"/>
      <c r="CHT164" s="41"/>
      <c r="CHU164" s="41"/>
      <c r="CHV164" s="41"/>
      <c r="CHW164" s="41"/>
      <c r="CHX164" s="41"/>
      <c r="CHY164" s="41"/>
      <c r="CHZ164" s="41"/>
      <c r="CIA164" s="41"/>
      <c r="CIB164" s="41"/>
      <c r="CIC164" s="41"/>
      <c r="CID164" s="41"/>
      <c r="CIE164" s="41"/>
      <c r="CIF164" s="41"/>
      <c r="CIG164" s="41"/>
      <c r="CIH164" s="41"/>
      <c r="CII164" s="41"/>
      <c r="CIJ164" s="41"/>
      <c r="CIK164" s="41"/>
      <c r="CIL164" s="41"/>
      <c r="CIM164" s="41"/>
      <c r="CIN164" s="41"/>
      <c r="CIO164" s="41"/>
      <c r="CIP164" s="41"/>
      <c r="CIQ164" s="41"/>
      <c r="CIR164" s="41"/>
      <c r="CIS164" s="41"/>
      <c r="CIT164" s="41"/>
      <c r="CIU164" s="41"/>
      <c r="CIV164" s="41"/>
      <c r="CIW164" s="41"/>
      <c r="CIX164" s="41"/>
      <c r="CIY164" s="41"/>
      <c r="CIZ164" s="41"/>
      <c r="CJA164" s="41"/>
      <c r="CJB164" s="41"/>
      <c r="CJC164" s="41"/>
      <c r="CJD164" s="41"/>
      <c r="CJE164" s="41"/>
      <c r="CJF164" s="41"/>
      <c r="CJG164" s="41"/>
      <c r="CJH164" s="41"/>
      <c r="CJI164" s="41"/>
      <c r="CJJ164" s="41"/>
      <c r="CJK164" s="41"/>
      <c r="CJL164" s="41"/>
      <c r="CJM164" s="41"/>
      <c r="CJN164" s="41"/>
      <c r="CJO164" s="41"/>
      <c r="CJP164" s="41"/>
      <c r="CJQ164" s="41"/>
      <c r="CJR164" s="41"/>
      <c r="CJS164" s="41"/>
      <c r="CJT164" s="41"/>
      <c r="CJU164" s="41"/>
      <c r="CJV164" s="41"/>
      <c r="CJW164" s="41"/>
      <c r="CJX164" s="41"/>
      <c r="CJY164" s="41"/>
      <c r="CJZ164" s="41"/>
      <c r="CKA164" s="41"/>
      <c r="CKB164" s="41"/>
      <c r="CKC164" s="41"/>
      <c r="CKD164" s="41"/>
      <c r="CKE164" s="41"/>
      <c r="CKF164" s="41"/>
      <c r="CKG164" s="41"/>
      <c r="CKH164" s="41"/>
      <c r="CKI164" s="41"/>
      <c r="CKJ164" s="41"/>
      <c r="CKK164" s="41"/>
      <c r="CKL164" s="41"/>
      <c r="CKM164" s="41"/>
      <c r="CKN164" s="41"/>
      <c r="CKO164" s="41"/>
      <c r="CKP164" s="41"/>
      <c r="CKQ164" s="41"/>
      <c r="CKR164" s="41"/>
      <c r="CKS164" s="41"/>
      <c r="CKT164" s="41"/>
      <c r="CKU164" s="41"/>
      <c r="CKV164" s="41"/>
      <c r="CKW164" s="41"/>
      <c r="CKX164" s="41"/>
      <c r="CKY164" s="41"/>
      <c r="CKZ164" s="41"/>
      <c r="CLA164" s="41"/>
      <c r="CLB164" s="41"/>
      <c r="CLC164" s="41"/>
      <c r="CLD164" s="41"/>
      <c r="CLE164" s="41"/>
      <c r="CLF164" s="41"/>
      <c r="CLG164" s="41"/>
      <c r="CLH164" s="41"/>
      <c r="CLI164" s="41"/>
      <c r="CLJ164" s="41"/>
      <c r="CLK164" s="41"/>
      <c r="CLL164" s="41"/>
      <c r="CLM164" s="41"/>
      <c r="CLN164" s="41"/>
      <c r="CLO164" s="41"/>
      <c r="CLP164" s="41"/>
      <c r="CLQ164" s="41"/>
      <c r="CLR164" s="41"/>
      <c r="CLS164" s="41"/>
      <c r="CLT164" s="41"/>
      <c r="CLU164" s="41"/>
      <c r="CLV164" s="41"/>
      <c r="CLW164" s="41"/>
      <c r="CLX164" s="41"/>
      <c r="CLY164" s="41"/>
      <c r="CLZ164" s="41"/>
      <c r="CMA164" s="41"/>
      <c r="CMB164" s="41"/>
      <c r="CMC164" s="41"/>
      <c r="CMD164" s="41"/>
      <c r="CME164" s="41"/>
      <c r="CMF164" s="41"/>
      <c r="CMG164" s="41"/>
      <c r="CMH164" s="41"/>
      <c r="CMI164" s="41"/>
      <c r="CMJ164" s="41"/>
      <c r="CMK164" s="41"/>
      <c r="CML164" s="41"/>
      <c r="CMM164" s="41"/>
      <c r="CMN164" s="41"/>
      <c r="CMO164" s="41"/>
      <c r="CMP164" s="41"/>
      <c r="CMQ164" s="41"/>
      <c r="CMR164" s="41"/>
      <c r="CMS164" s="41"/>
      <c r="CMT164" s="41"/>
      <c r="CMU164" s="41"/>
      <c r="CMV164" s="41"/>
      <c r="CMW164" s="41"/>
      <c r="CMX164" s="41"/>
      <c r="CMY164" s="41"/>
      <c r="CMZ164" s="41"/>
      <c r="CNA164" s="41"/>
      <c r="CNB164" s="41"/>
      <c r="CNC164" s="41"/>
      <c r="CND164" s="41"/>
      <c r="CNE164" s="41"/>
      <c r="CNF164" s="41"/>
      <c r="CNG164" s="41"/>
      <c r="CNH164" s="41"/>
      <c r="CNI164" s="41"/>
      <c r="CNJ164" s="41"/>
      <c r="CNK164" s="41"/>
      <c r="CNL164" s="41"/>
      <c r="CNM164" s="41"/>
      <c r="CNN164" s="41"/>
      <c r="CNO164" s="41"/>
      <c r="CNP164" s="41"/>
      <c r="CNQ164" s="41"/>
      <c r="CNR164" s="41"/>
      <c r="CNS164" s="41"/>
      <c r="CNT164" s="41"/>
      <c r="CNU164" s="41"/>
      <c r="CNV164" s="41"/>
      <c r="CNW164" s="41"/>
      <c r="CNX164" s="41"/>
      <c r="CNY164" s="41"/>
      <c r="CNZ164" s="41"/>
      <c r="COA164" s="41"/>
      <c r="COB164" s="41"/>
      <c r="COC164" s="41"/>
      <c r="COD164" s="41"/>
      <c r="COE164" s="41"/>
      <c r="COF164" s="41"/>
      <c r="COG164" s="41"/>
      <c r="COH164" s="41"/>
      <c r="COI164" s="41"/>
      <c r="COJ164" s="41"/>
      <c r="COK164" s="41"/>
      <c r="COL164" s="41"/>
      <c r="COM164" s="41"/>
      <c r="CON164" s="41"/>
      <c r="COO164" s="41"/>
      <c r="COP164" s="41"/>
      <c r="COQ164" s="41"/>
      <c r="COR164" s="41"/>
      <c r="COS164" s="41"/>
      <c r="COT164" s="41"/>
      <c r="COU164" s="41"/>
      <c r="COV164" s="41"/>
      <c r="COW164" s="41"/>
      <c r="COX164" s="41"/>
      <c r="COY164" s="41"/>
      <c r="COZ164" s="41"/>
      <c r="CPA164" s="41"/>
      <c r="CPB164" s="41"/>
      <c r="CPC164" s="41"/>
      <c r="CPD164" s="41"/>
      <c r="CPE164" s="41"/>
      <c r="CPF164" s="41"/>
      <c r="CPG164" s="41"/>
      <c r="CPH164" s="41"/>
      <c r="CPI164" s="41"/>
      <c r="CPJ164" s="41"/>
      <c r="CPK164" s="41"/>
      <c r="CPL164" s="41"/>
      <c r="CPM164" s="41"/>
      <c r="CPN164" s="41"/>
      <c r="CPO164" s="41"/>
      <c r="CPP164" s="41"/>
      <c r="CPQ164" s="41"/>
      <c r="CPR164" s="41"/>
      <c r="CPS164" s="41"/>
      <c r="CPT164" s="41"/>
      <c r="CPU164" s="41"/>
      <c r="CPV164" s="41"/>
      <c r="CPW164" s="41"/>
      <c r="CPX164" s="41"/>
      <c r="CPY164" s="41"/>
      <c r="CPZ164" s="41"/>
      <c r="CQA164" s="41"/>
      <c r="CQB164" s="41"/>
      <c r="CQC164" s="41"/>
      <c r="CQD164" s="41"/>
      <c r="CQE164" s="41"/>
      <c r="CQF164" s="41"/>
      <c r="CQG164" s="41"/>
      <c r="CQH164" s="41"/>
      <c r="CQI164" s="41"/>
      <c r="CQJ164" s="41"/>
      <c r="CQK164" s="41"/>
      <c r="CQL164" s="41"/>
      <c r="CQM164" s="41"/>
      <c r="CQN164" s="41"/>
      <c r="CQO164" s="41"/>
      <c r="CQP164" s="41"/>
      <c r="CQQ164" s="41"/>
      <c r="CQR164" s="41"/>
      <c r="CQS164" s="41"/>
      <c r="CQT164" s="41"/>
      <c r="CQU164" s="41"/>
      <c r="CQV164" s="41"/>
      <c r="CQW164" s="41"/>
      <c r="CQX164" s="41"/>
      <c r="CQY164" s="41"/>
      <c r="CQZ164" s="41"/>
      <c r="CRA164" s="41"/>
      <c r="CRB164" s="41"/>
      <c r="CRC164" s="41"/>
      <c r="CRD164" s="41"/>
      <c r="CRE164" s="41"/>
      <c r="CRF164" s="41"/>
      <c r="CRG164" s="41"/>
      <c r="CRH164" s="41"/>
      <c r="CRI164" s="41"/>
      <c r="CRJ164" s="41"/>
      <c r="CRK164" s="41"/>
      <c r="CRL164" s="41"/>
      <c r="CRM164" s="41"/>
      <c r="CRN164" s="41"/>
      <c r="CRO164" s="41"/>
      <c r="CRP164" s="41"/>
      <c r="CRQ164" s="41"/>
      <c r="CRR164" s="41"/>
      <c r="CRS164" s="41"/>
      <c r="CRT164" s="41"/>
      <c r="CRU164" s="41"/>
      <c r="CRV164" s="41"/>
      <c r="CRW164" s="41"/>
      <c r="CRX164" s="41"/>
      <c r="CRY164" s="41"/>
      <c r="CRZ164" s="41"/>
      <c r="CSA164" s="41"/>
      <c r="CSB164" s="41"/>
      <c r="CSC164" s="41"/>
      <c r="CSD164" s="41"/>
      <c r="CSE164" s="41"/>
      <c r="CSF164" s="41"/>
      <c r="CSG164" s="41"/>
      <c r="CSH164" s="41"/>
      <c r="CSI164" s="41"/>
      <c r="CSJ164" s="41"/>
      <c r="CSK164" s="41"/>
      <c r="CSL164" s="41"/>
      <c r="CSM164" s="41"/>
      <c r="CSN164" s="41"/>
      <c r="CSO164" s="41"/>
      <c r="CSP164" s="41"/>
      <c r="CSQ164" s="41"/>
      <c r="CSR164" s="41"/>
      <c r="CSS164" s="41"/>
      <c r="CST164" s="41"/>
      <c r="CSU164" s="41"/>
      <c r="CSV164" s="41"/>
      <c r="CSW164" s="41"/>
      <c r="CSX164" s="41"/>
      <c r="CSY164" s="41"/>
      <c r="CSZ164" s="41"/>
      <c r="CTA164" s="41"/>
      <c r="CTB164" s="41"/>
      <c r="CTC164" s="41"/>
      <c r="CTD164" s="41"/>
      <c r="CTE164" s="41"/>
      <c r="CTF164" s="41"/>
      <c r="CTG164" s="41"/>
      <c r="CTH164" s="41"/>
      <c r="CTI164" s="41"/>
      <c r="CTJ164" s="41"/>
      <c r="CTK164" s="41"/>
      <c r="CTL164" s="41"/>
      <c r="CTM164" s="41"/>
      <c r="CTN164" s="41"/>
      <c r="CTO164" s="41"/>
      <c r="CTP164" s="41"/>
      <c r="CTQ164" s="41"/>
      <c r="CTR164" s="41"/>
      <c r="CTS164" s="41"/>
      <c r="CTT164" s="41"/>
      <c r="CTU164" s="41"/>
      <c r="CTV164" s="41"/>
      <c r="CTW164" s="41"/>
      <c r="CTX164" s="41"/>
      <c r="CTY164" s="41"/>
      <c r="CTZ164" s="41"/>
      <c r="CUA164" s="41"/>
      <c r="CUB164" s="41"/>
      <c r="CUC164" s="41"/>
      <c r="CUD164" s="41"/>
      <c r="CUE164" s="41"/>
      <c r="CUF164" s="41"/>
      <c r="CUG164" s="41"/>
      <c r="CUH164" s="41"/>
      <c r="CUI164" s="41"/>
      <c r="CUJ164" s="41"/>
      <c r="CUK164" s="41"/>
      <c r="CUL164" s="41"/>
      <c r="CUM164" s="41"/>
      <c r="CUN164" s="41"/>
      <c r="CUO164" s="41"/>
      <c r="CUP164" s="41"/>
      <c r="CUQ164" s="41"/>
      <c r="CUR164" s="41"/>
      <c r="CUS164" s="41"/>
      <c r="CUT164" s="41"/>
      <c r="CUU164" s="41"/>
      <c r="CUV164" s="41"/>
      <c r="CUW164" s="41"/>
      <c r="CUX164" s="41"/>
      <c r="CUY164" s="41"/>
      <c r="CUZ164" s="41"/>
      <c r="CVA164" s="41"/>
      <c r="CVB164" s="41"/>
      <c r="CVC164" s="41"/>
      <c r="CVD164" s="41"/>
      <c r="CVE164" s="41"/>
      <c r="CVF164" s="41"/>
      <c r="CVG164" s="41"/>
      <c r="CVH164" s="41"/>
      <c r="CVI164" s="41"/>
      <c r="CVJ164" s="41"/>
      <c r="CVK164" s="41"/>
      <c r="CVL164" s="41"/>
      <c r="CVM164" s="41"/>
      <c r="CVN164" s="41"/>
      <c r="CVO164" s="41"/>
      <c r="CVP164" s="41"/>
      <c r="CVQ164" s="41"/>
      <c r="CVR164" s="41"/>
      <c r="CVS164" s="41"/>
      <c r="CVT164" s="41"/>
      <c r="CVU164" s="41"/>
      <c r="CVV164" s="41"/>
      <c r="CVW164" s="41"/>
      <c r="CVX164" s="41"/>
      <c r="CVY164" s="41"/>
      <c r="CVZ164" s="41"/>
      <c r="CWA164" s="41"/>
      <c r="CWB164" s="41"/>
      <c r="CWC164" s="41"/>
      <c r="CWD164" s="41"/>
      <c r="CWE164" s="41"/>
      <c r="CWF164" s="41"/>
      <c r="CWG164" s="41"/>
      <c r="CWH164" s="41"/>
      <c r="CWI164" s="41"/>
      <c r="CWJ164" s="41"/>
      <c r="CWK164" s="41"/>
      <c r="CWL164" s="41"/>
      <c r="CWM164" s="41"/>
      <c r="CWN164" s="41"/>
      <c r="CWO164" s="41"/>
      <c r="CWP164" s="41"/>
      <c r="CWQ164" s="41"/>
      <c r="CWR164" s="41"/>
      <c r="CWS164" s="41"/>
      <c r="CWT164" s="41"/>
      <c r="CWU164" s="41"/>
      <c r="CWV164" s="41"/>
      <c r="CWW164" s="41"/>
      <c r="CWX164" s="41"/>
      <c r="CWY164" s="41"/>
      <c r="CWZ164" s="41"/>
      <c r="CXA164" s="41"/>
      <c r="CXB164" s="41"/>
      <c r="CXC164" s="41"/>
      <c r="CXD164" s="41"/>
      <c r="CXE164" s="41"/>
      <c r="CXF164" s="41"/>
      <c r="CXG164" s="41"/>
      <c r="CXH164" s="41"/>
      <c r="CXI164" s="41"/>
      <c r="CXJ164" s="41"/>
      <c r="CXK164" s="41"/>
      <c r="CXL164" s="41"/>
      <c r="CXM164" s="41"/>
      <c r="CXN164" s="41"/>
      <c r="CXO164" s="41"/>
      <c r="CXP164" s="41"/>
      <c r="CXQ164" s="41"/>
      <c r="CXR164" s="41"/>
      <c r="CXS164" s="41"/>
      <c r="CXT164" s="41"/>
      <c r="CXU164" s="41"/>
      <c r="CXV164" s="41"/>
      <c r="CXW164" s="41"/>
      <c r="CXX164" s="41"/>
      <c r="CXY164" s="41"/>
      <c r="CXZ164" s="41"/>
      <c r="CYA164" s="41"/>
      <c r="CYB164" s="41"/>
      <c r="CYC164" s="41"/>
      <c r="CYD164" s="41"/>
      <c r="CYE164" s="41"/>
      <c r="CYF164" s="41"/>
      <c r="CYG164" s="41"/>
      <c r="CYH164" s="41"/>
      <c r="CYI164" s="41"/>
      <c r="CYJ164" s="41"/>
      <c r="CYK164" s="41"/>
      <c r="CYL164" s="41"/>
      <c r="CYM164" s="41"/>
      <c r="CYN164" s="41"/>
      <c r="CYO164" s="41"/>
      <c r="CYP164" s="41"/>
      <c r="CYQ164" s="41"/>
      <c r="CYR164" s="41"/>
      <c r="CYS164" s="41"/>
      <c r="CYT164" s="41"/>
      <c r="CYU164" s="41"/>
      <c r="CYV164" s="41"/>
      <c r="CYW164" s="41"/>
      <c r="CYX164" s="41"/>
      <c r="CYY164" s="41"/>
      <c r="CYZ164" s="41"/>
      <c r="CZA164" s="41"/>
      <c r="CZB164" s="41"/>
      <c r="CZC164" s="41"/>
      <c r="CZD164" s="41"/>
      <c r="CZE164" s="41"/>
      <c r="CZF164" s="41"/>
      <c r="CZG164" s="41"/>
      <c r="CZH164" s="41"/>
      <c r="CZI164" s="41"/>
      <c r="CZJ164" s="41"/>
      <c r="CZK164" s="41"/>
      <c r="CZL164" s="41"/>
      <c r="CZM164" s="41"/>
      <c r="CZN164" s="41"/>
      <c r="CZO164" s="41"/>
      <c r="CZP164" s="41"/>
      <c r="CZQ164" s="41"/>
      <c r="CZR164" s="41"/>
      <c r="CZS164" s="41"/>
      <c r="CZT164" s="41"/>
      <c r="CZU164" s="41"/>
      <c r="CZV164" s="41"/>
      <c r="CZW164" s="41"/>
      <c r="CZX164" s="41"/>
      <c r="CZY164" s="41"/>
      <c r="CZZ164" s="41"/>
      <c r="DAA164" s="41"/>
      <c r="DAB164" s="41"/>
      <c r="DAC164" s="41"/>
      <c r="DAD164" s="41"/>
      <c r="DAE164" s="41"/>
      <c r="DAF164" s="41"/>
      <c r="DAG164" s="41"/>
      <c r="DAH164" s="41"/>
      <c r="DAI164" s="41"/>
      <c r="DAJ164" s="41"/>
      <c r="DAK164" s="41"/>
      <c r="DAL164" s="41"/>
      <c r="DAM164" s="41"/>
      <c r="DAN164" s="41"/>
      <c r="DAO164" s="41"/>
      <c r="DAP164" s="41"/>
      <c r="DAQ164" s="41"/>
      <c r="DAR164" s="41"/>
      <c r="DAS164" s="41"/>
      <c r="DAT164" s="41"/>
      <c r="DAU164" s="41"/>
      <c r="DAV164" s="41"/>
      <c r="DAW164" s="41"/>
      <c r="DAX164" s="41"/>
      <c r="DAY164" s="41"/>
      <c r="DAZ164" s="41"/>
      <c r="DBA164" s="41"/>
      <c r="DBB164" s="41"/>
      <c r="DBC164" s="41"/>
      <c r="DBD164" s="41"/>
      <c r="DBE164" s="41"/>
      <c r="DBF164" s="41"/>
      <c r="DBG164" s="41"/>
      <c r="DBH164" s="41"/>
      <c r="DBI164" s="41"/>
      <c r="DBJ164" s="41"/>
      <c r="DBK164" s="41"/>
      <c r="DBL164" s="41"/>
      <c r="DBM164" s="41"/>
      <c r="DBN164" s="41"/>
      <c r="DBO164" s="41"/>
      <c r="DBP164" s="41"/>
      <c r="DBQ164" s="41"/>
      <c r="DBR164" s="41"/>
      <c r="DBS164" s="41"/>
      <c r="DBT164" s="41"/>
      <c r="DBU164" s="41"/>
      <c r="DBV164" s="41"/>
      <c r="DBW164" s="41"/>
      <c r="DBX164" s="41"/>
      <c r="DBY164" s="41"/>
      <c r="DBZ164" s="41"/>
      <c r="DCA164" s="41"/>
      <c r="DCB164" s="41"/>
      <c r="DCC164" s="41"/>
      <c r="DCD164" s="41"/>
      <c r="DCE164" s="41"/>
      <c r="DCF164" s="41"/>
      <c r="DCG164" s="41"/>
      <c r="DCH164" s="41"/>
      <c r="DCI164" s="41"/>
      <c r="DCJ164" s="41"/>
      <c r="DCK164" s="41"/>
      <c r="DCL164" s="41"/>
      <c r="DCM164" s="41"/>
      <c r="DCN164" s="41"/>
      <c r="DCO164" s="41"/>
      <c r="DCP164" s="41"/>
      <c r="DCQ164" s="41"/>
      <c r="DCR164" s="41"/>
      <c r="DCS164" s="41"/>
      <c r="DCT164" s="41"/>
      <c r="DCU164" s="41"/>
      <c r="DCV164" s="41"/>
      <c r="DCW164" s="41"/>
      <c r="DCX164" s="41"/>
      <c r="DCY164" s="41"/>
      <c r="DCZ164" s="41"/>
      <c r="DDA164" s="41"/>
      <c r="DDB164" s="41"/>
      <c r="DDC164" s="41"/>
      <c r="DDD164" s="41"/>
      <c r="DDE164" s="41"/>
      <c r="DDF164" s="41"/>
      <c r="DDG164" s="41"/>
      <c r="DDH164" s="41"/>
      <c r="DDI164" s="41"/>
      <c r="DDJ164" s="41"/>
      <c r="DDK164" s="41"/>
      <c r="DDL164" s="41"/>
      <c r="DDM164" s="41"/>
      <c r="DDN164" s="41"/>
      <c r="DDO164" s="41"/>
      <c r="DDP164" s="41"/>
      <c r="DDQ164" s="41"/>
      <c r="DDR164" s="41"/>
      <c r="DDS164" s="41"/>
      <c r="DDT164" s="41"/>
      <c r="DDU164" s="41"/>
      <c r="DDV164" s="41"/>
      <c r="DDW164" s="41"/>
      <c r="DDX164" s="41"/>
      <c r="DDY164" s="41"/>
      <c r="DDZ164" s="41"/>
      <c r="DEA164" s="41"/>
      <c r="DEB164" s="41"/>
      <c r="DEC164" s="41"/>
      <c r="DED164" s="41"/>
      <c r="DEE164" s="41"/>
      <c r="DEF164" s="41"/>
      <c r="DEG164" s="41"/>
      <c r="DEH164" s="41"/>
      <c r="DEI164" s="41"/>
      <c r="DEJ164" s="41"/>
      <c r="DEK164" s="41"/>
      <c r="DEL164" s="41"/>
      <c r="DEM164" s="41"/>
      <c r="DEN164" s="41"/>
      <c r="DEO164" s="41"/>
      <c r="DEP164" s="41"/>
      <c r="DEQ164" s="41"/>
      <c r="DER164" s="41"/>
      <c r="DES164" s="41"/>
      <c r="DET164" s="41"/>
      <c r="DEU164" s="41"/>
      <c r="DEV164" s="41"/>
      <c r="DEW164" s="41"/>
      <c r="DEX164" s="41"/>
      <c r="DEY164" s="41"/>
      <c r="DEZ164" s="41"/>
      <c r="DFA164" s="41"/>
      <c r="DFB164" s="41"/>
      <c r="DFC164" s="41"/>
      <c r="DFD164" s="41"/>
      <c r="DFE164" s="41"/>
      <c r="DFF164" s="41"/>
      <c r="DFG164" s="41"/>
      <c r="DFH164" s="41"/>
      <c r="DFI164" s="41"/>
      <c r="DFJ164" s="41"/>
      <c r="DFK164" s="41"/>
      <c r="DFL164" s="41"/>
      <c r="DFM164" s="41"/>
      <c r="DFN164" s="41"/>
      <c r="DFO164" s="41"/>
      <c r="DFP164" s="41"/>
      <c r="DFQ164" s="41"/>
      <c r="DFR164" s="41"/>
      <c r="DFS164" s="41"/>
      <c r="DFT164" s="41"/>
      <c r="DFU164" s="41"/>
      <c r="DFV164" s="41"/>
      <c r="DFW164" s="41"/>
      <c r="DFX164" s="41"/>
      <c r="DFY164" s="41"/>
      <c r="DFZ164" s="41"/>
      <c r="DGA164" s="41"/>
      <c r="DGB164" s="41"/>
      <c r="DGC164" s="41"/>
      <c r="DGD164" s="41"/>
      <c r="DGE164" s="41"/>
      <c r="DGF164" s="41"/>
      <c r="DGG164" s="41"/>
      <c r="DGH164" s="41"/>
      <c r="DGI164" s="41"/>
      <c r="DGJ164" s="41"/>
      <c r="DGK164" s="41"/>
      <c r="DGL164" s="41"/>
      <c r="DGM164" s="41"/>
      <c r="DGN164" s="41"/>
      <c r="DGO164" s="41"/>
      <c r="DGP164" s="41"/>
      <c r="DGQ164" s="41"/>
      <c r="DGR164" s="41"/>
      <c r="DGS164" s="41"/>
      <c r="DGT164" s="41"/>
      <c r="DGU164" s="41"/>
      <c r="DGV164" s="41"/>
      <c r="DGW164" s="41"/>
      <c r="DGX164" s="41"/>
      <c r="DGY164" s="41"/>
      <c r="DGZ164" s="41"/>
      <c r="DHA164" s="41"/>
      <c r="DHB164" s="41"/>
      <c r="DHC164" s="41"/>
      <c r="DHD164" s="41"/>
      <c r="DHE164" s="41"/>
      <c r="DHF164" s="41"/>
      <c r="DHG164" s="41"/>
      <c r="DHH164" s="41"/>
      <c r="DHI164" s="41"/>
      <c r="DHJ164" s="41"/>
      <c r="DHK164" s="41"/>
      <c r="DHL164" s="41"/>
      <c r="DHM164" s="41"/>
      <c r="DHN164" s="41"/>
      <c r="DHO164" s="41"/>
      <c r="DHP164" s="41"/>
      <c r="DHQ164" s="41"/>
      <c r="DHR164" s="41"/>
      <c r="DHS164" s="41"/>
      <c r="DHT164" s="41"/>
      <c r="DHU164" s="41"/>
      <c r="DHV164" s="41"/>
      <c r="DHW164" s="41"/>
      <c r="DHX164" s="41"/>
      <c r="DHY164" s="41"/>
      <c r="DHZ164" s="41"/>
      <c r="DIA164" s="41"/>
      <c r="DIB164" s="41"/>
      <c r="DIC164" s="41"/>
      <c r="DID164" s="41"/>
      <c r="DIE164" s="41"/>
      <c r="DIF164" s="41"/>
      <c r="DIG164" s="41"/>
      <c r="DIH164" s="41"/>
      <c r="DII164" s="41"/>
      <c r="DIJ164" s="41"/>
      <c r="DIK164" s="41"/>
      <c r="DIL164" s="41"/>
      <c r="DIM164" s="41"/>
      <c r="DIN164" s="41"/>
      <c r="DIO164" s="41"/>
      <c r="DIP164" s="41"/>
      <c r="DIQ164" s="41"/>
      <c r="DIR164" s="41"/>
      <c r="DIS164" s="41"/>
      <c r="DIT164" s="41"/>
      <c r="DIU164" s="41"/>
      <c r="DIV164" s="41"/>
      <c r="DIW164" s="41"/>
      <c r="DIX164" s="41"/>
      <c r="DIY164" s="41"/>
      <c r="DIZ164" s="41"/>
      <c r="DJA164" s="41"/>
      <c r="DJB164" s="41"/>
      <c r="DJC164" s="41"/>
      <c r="DJD164" s="41"/>
      <c r="DJE164" s="41"/>
      <c r="DJF164" s="41"/>
      <c r="DJG164" s="41"/>
      <c r="DJH164" s="41"/>
      <c r="DJI164" s="41"/>
      <c r="DJJ164" s="41"/>
      <c r="DJK164" s="41"/>
      <c r="DJL164" s="41"/>
      <c r="DJM164" s="41"/>
      <c r="DJN164" s="41"/>
      <c r="DJO164" s="41"/>
      <c r="DJP164" s="41"/>
      <c r="DJQ164" s="41"/>
      <c r="DJR164" s="41"/>
      <c r="DJS164" s="41"/>
      <c r="DJT164" s="41"/>
      <c r="DJU164" s="41"/>
      <c r="DJV164" s="41"/>
      <c r="DJW164" s="41"/>
      <c r="DJX164" s="41"/>
      <c r="DJY164" s="41"/>
      <c r="DJZ164" s="41"/>
      <c r="DKA164" s="41"/>
      <c r="DKB164" s="41"/>
      <c r="DKC164" s="41"/>
      <c r="DKD164" s="41"/>
      <c r="DKE164" s="41"/>
      <c r="DKF164" s="41"/>
      <c r="DKG164" s="41"/>
      <c r="DKH164" s="41"/>
      <c r="DKI164" s="41"/>
      <c r="DKJ164" s="41"/>
      <c r="DKK164" s="41"/>
      <c r="DKL164" s="41"/>
      <c r="DKM164" s="41"/>
      <c r="DKN164" s="41"/>
      <c r="DKO164" s="41"/>
      <c r="DKP164" s="41"/>
      <c r="DKQ164" s="41"/>
      <c r="DKR164" s="41"/>
      <c r="DKS164" s="41"/>
      <c r="DKT164" s="41"/>
      <c r="DKU164" s="41"/>
      <c r="DKV164" s="41"/>
      <c r="DKW164" s="41"/>
      <c r="DKX164" s="41"/>
      <c r="DKY164" s="41"/>
      <c r="DKZ164" s="41"/>
      <c r="DLA164" s="41"/>
      <c r="DLB164" s="41"/>
      <c r="DLC164" s="41"/>
      <c r="DLD164" s="41"/>
      <c r="DLE164" s="41"/>
      <c r="DLF164" s="41"/>
      <c r="DLG164" s="41"/>
      <c r="DLH164" s="41"/>
      <c r="DLI164" s="41"/>
      <c r="DLJ164" s="41"/>
      <c r="DLK164" s="41"/>
      <c r="DLL164" s="41"/>
      <c r="DLM164" s="41"/>
      <c r="DLN164" s="41"/>
      <c r="DLO164" s="41"/>
      <c r="DLP164" s="41"/>
      <c r="DLQ164" s="41"/>
      <c r="DLR164" s="41"/>
      <c r="DLS164" s="41"/>
      <c r="DLT164" s="41"/>
      <c r="DLU164" s="41"/>
      <c r="DLV164" s="41"/>
      <c r="DLW164" s="41"/>
      <c r="DLX164" s="41"/>
      <c r="DLY164" s="41"/>
      <c r="DLZ164" s="41"/>
      <c r="DMA164" s="41"/>
      <c r="DMB164" s="41"/>
      <c r="DMC164" s="41"/>
      <c r="DMD164" s="41"/>
      <c r="DME164" s="41"/>
      <c r="DMF164" s="41"/>
      <c r="DMG164" s="41"/>
      <c r="DMH164" s="41"/>
      <c r="DMI164" s="41"/>
      <c r="DMJ164" s="41"/>
      <c r="DMK164" s="41"/>
      <c r="DML164" s="41"/>
      <c r="DMM164" s="41"/>
      <c r="DMN164" s="41"/>
      <c r="DMO164" s="41"/>
      <c r="DMP164" s="41"/>
      <c r="DMQ164" s="41"/>
      <c r="DMR164" s="41"/>
      <c r="DMS164" s="41"/>
      <c r="DMT164" s="41"/>
      <c r="DMU164" s="41"/>
      <c r="DMV164" s="41"/>
      <c r="DMW164" s="41"/>
      <c r="DMX164" s="41"/>
      <c r="DMY164" s="41"/>
      <c r="DMZ164" s="41"/>
      <c r="DNA164" s="41"/>
      <c r="DNB164" s="41"/>
      <c r="DNC164" s="41"/>
      <c r="DND164" s="41"/>
      <c r="DNE164" s="41"/>
      <c r="DNF164" s="41"/>
      <c r="DNG164" s="41"/>
      <c r="DNH164" s="41"/>
      <c r="DNI164" s="41"/>
      <c r="DNJ164" s="41"/>
      <c r="DNK164" s="41"/>
      <c r="DNL164" s="41"/>
      <c r="DNM164" s="41"/>
      <c r="DNN164" s="41"/>
      <c r="DNO164" s="41"/>
      <c r="DNP164" s="41"/>
      <c r="DNQ164" s="41"/>
      <c r="DNR164" s="41"/>
      <c r="DNS164" s="41"/>
      <c r="DNT164" s="41"/>
      <c r="DNU164" s="41"/>
      <c r="DNV164" s="41"/>
      <c r="DNW164" s="41"/>
      <c r="DNX164" s="41"/>
      <c r="DNY164" s="41"/>
      <c r="DNZ164" s="41"/>
      <c r="DOA164" s="41"/>
      <c r="DOB164" s="41"/>
      <c r="DOC164" s="41"/>
      <c r="DOD164" s="41"/>
      <c r="DOE164" s="41"/>
      <c r="DOF164" s="41"/>
      <c r="DOG164" s="41"/>
      <c r="DOH164" s="41"/>
      <c r="DOI164" s="41"/>
      <c r="DOJ164" s="41"/>
      <c r="DOK164" s="41"/>
      <c r="DOL164" s="41"/>
      <c r="DOM164" s="41"/>
      <c r="DON164" s="41"/>
      <c r="DOO164" s="41"/>
      <c r="DOP164" s="41"/>
      <c r="DOQ164" s="41"/>
      <c r="DOR164" s="41"/>
      <c r="DOS164" s="41"/>
      <c r="DOT164" s="41"/>
      <c r="DOU164" s="41"/>
      <c r="DOV164" s="41"/>
      <c r="DOW164" s="41"/>
      <c r="DOX164" s="41"/>
      <c r="DOY164" s="41"/>
      <c r="DOZ164" s="41"/>
      <c r="DPA164" s="41"/>
      <c r="DPB164" s="41"/>
      <c r="DPC164" s="41"/>
      <c r="DPD164" s="41"/>
      <c r="DPE164" s="41"/>
      <c r="DPF164" s="41"/>
      <c r="DPG164" s="41"/>
      <c r="DPH164" s="41"/>
      <c r="DPI164" s="41"/>
      <c r="DPJ164" s="41"/>
      <c r="DPK164" s="41"/>
      <c r="DPL164" s="41"/>
      <c r="DPM164" s="41"/>
      <c r="DPN164" s="41"/>
      <c r="DPO164" s="41"/>
      <c r="DPP164" s="41"/>
      <c r="DPQ164" s="41"/>
      <c r="DPR164" s="41"/>
      <c r="DPS164" s="41"/>
      <c r="DPT164" s="41"/>
      <c r="DPU164" s="41"/>
      <c r="DPV164" s="41"/>
      <c r="DPW164" s="41"/>
      <c r="DPX164" s="41"/>
      <c r="DPY164" s="41"/>
      <c r="DPZ164" s="41"/>
      <c r="DQA164" s="41"/>
      <c r="DQB164" s="41"/>
      <c r="DQC164" s="41"/>
      <c r="DQD164" s="41"/>
      <c r="DQE164" s="41"/>
      <c r="DQF164" s="41"/>
      <c r="DQG164" s="41"/>
      <c r="DQH164" s="41"/>
      <c r="DQI164" s="41"/>
      <c r="DQJ164" s="41"/>
      <c r="DQK164" s="41"/>
      <c r="DQL164" s="41"/>
      <c r="DQM164" s="41"/>
      <c r="DQN164" s="41"/>
      <c r="DQO164" s="41"/>
      <c r="DQP164" s="41"/>
      <c r="DQQ164" s="41"/>
      <c r="DQR164" s="41"/>
      <c r="DQS164" s="41"/>
      <c r="DQT164" s="41"/>
      <c r="DQU164" s="41"/>
      <c r="DQV164" s="41"/>
      <c r="DQW164" s="41"/>
      <c r="DQX164" s="41"/>
      <c r="DQY164" s="41"/>
      <c r="DQZ164" s="41"/>
      <c r="DRA164" s="41"/>
      <c r="DRB164" s="41"/>
      <c r="DRC164" s="41"/>
      <c r="DRD164" s="41"/>
      <c r="DRE164" s="41"/>
      <c r="DRF164" s="41"/>
      <c r="DRG164" s="41"/>
      <c r="DRH164" s="41"/>
      <c r="DRI164" s="41"/>
      <c r="DRJ164" s="41"/>
      <c r="DRK164" s="41"/>
      <c r="DRL164" s="41"/>
      <c r="DRM164" s="41"/>
      <c r="DRN164" s="41"/>
      <c r="DRO164" s="41"/>
      <c r="DRP164" s="41"/>
      <c r="DRQ164" s="41"/>
      <c r="DRR164" s="41"/>
      <c r="DRS164" s="41"/>
      <c r="DRT164" s="41"/>
      <c r="DRU164" s="41"/>
      <c r="DRV164" s="41"/>
      <c r="DRW164" s="41"/>
      <c r="DRX164" s="41"/>
      <c r="DRY164" s="41"/>
      <c r="DRZ164" s="41"/>
      <c r="DSA164" s="41"/>
      <c r="DSB164" s="41"/>
      <c r="DSC164" s="41"/>
      <c r="DSD164" s="41"/>
      <c r="DSE164" s="41"/>
      <c r="DSF164" s="41"/>
      <c r="DSG164" s="41"/>
      <c r="DSH164" s="41"/>
      <c r="DSI164" s="41"/>
      <c r="DSJ164" s="41"/>
      <c r="DSK164" s="41"/>
      <c r="DSL164" s="41"/>
      <c r="DSM164" s="41"/>
      <c r="DSN164" s="41"/>
      <c r="DSO164" s="41"/>
      <c r="DSP164" s="41"/>
      <c r="DSQ164" s="41"/>
      <c r="DSR164" s="41"/>
      <c r="DSS164" s="41"/>
      <c r="DST164" s="41"/>
      <c r="DSU164" s="41"/>
      <c r="DSV164" s="41"/>
      <c r="DSW164" s="41"/>
      <c r="DSX164" s="41"/>
      <c r="DSY164" s="41"/>
      <c r="DSZ164" s="41"/>
      <c r="DTA164" s="41"/>
      <c r="DTB164" s="41"/>
      <c r="DTC164" s="41"/>
      <c r="DTD164" s="41"/>
      <c r="DTE164" s="41"/>
      <c r="DTF164" s="41"/>
      <c r="DTG164" s="41"/>
      <c r="DTH164" s="41"/>
      <c r="DTI164" s="41"/>
      <c r="DTJ164" s="41"/>
      <c r="DTK164" s="41"/>
      <c r="DTL164" s="41"/>
      <c r="DTM164" s="41"/>
      <c r="DTN164" s="41"/>
      <c r="DTO164" s="41"/>
      <c r="DTP164" s="41"/>
      <c r="DTQ164" s="41"/>
      <c r="DTR164" s="41"/>
      <c r="DTS164" s="41"/>
      <c r="DTT164" s="41"/>
      <c r="DTU164" s="41"/>
      <c r="DTV164" s="41"/>
      <c r="DTW164" s="41"/>
      <c r="DTX164" s="41"/>
      <c r="DTY164" s="41"/>
      <c r="DTZ164" s="41"/>
      <c r="DUA164" s="41"/>
      <c r="DUB164" s="41"/>
      <c r="DUC164" s="41"/>
      <c r="DUD164" s="41"/>
      <c r="DUE164" s="41"/>
      <c r="DUF164" s="41"/>
      <c r="DUG164" s="41"/>
      <c r="DUH164" s="41"/>
      <c r="DUI164" s="41"/>
      <c r="DUJ164" s="41"/>
      <c r="DUK164" s="41"/>
      <c r="DUL164" s="41"/>
      <c r="DUM164" s="41"/>
      <c r="DUN164" s="41"/>
      <c r="DUO164" s="41"/>
      <c r="DUP164" s="41"/>
      <c r="DUQ164" s="41"/>
      <c r="DUR164" s="41"/>
      <c r="DUS164" s="41"/>
      <c r="DUT164" s="41"/>
      <c r="DUU164" s="41"/>
      <c r="DUV164" s="41"/>
      <c r="DUW164" s="41"/>
      <c r="DUX164" s="41"/>
      <c r="DUY164" s="41"/>
      <c r="DUZ164" s="41"/>
      <c r="DVA164" s="41"/>
      <c r="DVB164" s="41"/>
      <c r="DVC164" s="41"/>
      <c r="DVD164" s="41"/>
      <c r="DVE164" s="41"/>
      <c r="DVF164" s="41"/>
      <c r="DVG164" s="41"/>
      <c r="DVH164" s="41"/>
      <c r="DVI164" s="41"/>
      <c r="DVJ164" s="41"/>
      <c r="DVK164" s="41"/>
      <c r="DVL164" s="41"/>
      <c r="DVM164" s="41"/>
      <c r="DVN164" s="41"/>
      <c r="DVO164" s="41"/>
      <c r="DVP164" s="41"/>
      <c r="DVQ164" s="41"/>
      <c r="DVR164" s="41"/>
      <c r="DVS164" s="41"/>
      <c r="DVT164" s="41"/>
      <c r="DVU164" s="41"/>
      <c r="DVV164" s="41"/>
      <c r="DVW164" s="41"/>
      <c r="DVX164" s="41"/>
      <c r="DVY164" s="41"/>
      <c r="DVZ164" s="41"/>
      <c r="DWA164" s="41"/>
      <c r="DWB164" s="41"/>
      <c r="DWC164" s="41"/>
      <c r="DWD164" s="41"/>
      <c r="DWE164" s="41"/>
      <c r="DWF164" s="41"/>
      <c r="DWG164" s="41"/>
      <c r="DWH164" s="41"/>
      <c r="DWI164" s="41"/>
      <c r="DWJ164" s="41"/>
      <c r="DWK164" s="41"/>
      <c r="DWL164" s="41"/>
      <c r="DWM164" s="41"/>
      <c r="DWN164" s="41"/>
      <c r="DWO164" s="41"/>
      <c r="DWP164" s="41"/>
      <c r="DWQ164" s="41"/>
      <c r="DWR164" s="41"/>
      <c r="DWS164" s="41"/>
      <c r="DWT164" s="41"/>
      <c r="DWU164" s="41"/>
      <c r="DWV164" s="41"/>
      <c r="DWW164" s="41"/>
      <c r="DWX164" s="41"/>
      <c r="DWY164" s="41"/>
      <c r="DWZ164" s="41"/>
      <c r="DXA164" s="41"/>
      <c r="DXB164" s="41"/>
      <c r="DXC164" s="41"/>
      <c r="DXD164" s="41"/>
      <c r="DXE164" s="41"/>
      <c r="DXF164" s="41"/>
      <c r="DXG164" s="41"/>
      <c r="DXH164" s="41"/>
      <c r="DXI164" s="41"/>
      <c r="DXJ164" s="41"/>
      <c r="DXK164" s="41"/>
      <c r="DXL164" s="41"/>
      <c r="DXM164" s="41"/>
      <c r="DXN164" s="41"/>
      <c r="DXO164" s="41"/>
      <c r="DXP164" s="41"/>
      <c r="DXQ164" s="41"/>
      <c r="DXR164" s="41"/>
      <c r="DXS164" s="41"/>
      <c r="DXT164" s="41"/>
      <c r="DXU164" s="41"/>
      <c r="DXV164" s="41"/>
      <c r="DXW164" s="41"/>
      <c r="DXX164" s="41"/>
      <c r="DXY164" s="41"/>
      <c r="DXZ164" s="41"/>
      <c r="DYA164" s="41"/>
      <c r="DYB164" s="41"/>
      <c r="DYC164" s="41"/>
      <c r="DYD164" s="41"/>
      <c r="DYE164" s="41"/>
      <c r="DYF164" s="41"/>
      <c r="DYG164" s="41"/>
      <c r="DYH164" s="41"/>
      <c r="DYI164" s="41"/>
      <c r="DYJ164" s="41"/>
      <c r="DYK164" s="41"/>
      <c r="DYL164" s="41"/>
      <c r="DYM164" s="41"/>
      <c r="DYN164" s="41"/>
      <c r="DYO164" s="41"/>
      <c r="DYP164" s="41"/>
      <c r="DYQ164" s="41"/>
      <c r="DYR164" s="41"/>
      <c r="DYS164" s="41"/>
      <c r="DYT164" s="41"/>
      <c r="DYU164" s="41"/>
      <c r="DYV164" s="41"/>
      <c r="DYW164" s="41"/>
      <c r="DYX164" s="41"/>
      <c r="DYY164" s="41"/>
      <c r="DYZ164" s="41"/>
      <c r="DZA164" s="41"/>
      <c r="DZB164" s="41"/>
      <c r="DZC164" s="41"/>
      <c r="DZD164" s="41"/>
      <c r="DZE164" s="41"/>
      <c r="DZF164" s="41"/>
      <c r="DZG164" s="41"/>
      <c r="DZH164" s="41"/>
      <c r="DZI164" s="41"/>
      <c r="DZJ164" s="41"/>
      <c r="DZK164" s="41"/>
      <c r="DZL164" s="41"/>
      <c r="DZM164" s="41"/>
      <c r="DZN164" s="41"/>
      <c r="DZO164" s="41"/>
      <c r="DZP164" s="41"/>
      <c r="DZQ164" s="41"/>
      <c r="DZR164" s="41"/>
      <c r="DZS164" s="41"/>
      <c r="DZT164" s="41"/>
      <c r="DZU164" s="41"/>
      <c r="DZV164" s="41"/>
      <c r="DZW164" s="41"/>
      <c r="DZX164" s="41"/>
      <c r="DZY164" s="41"/>
      <c r="DZZ164" s="41"/>
      <c r="EAA164" s="41"/>
      <c r="EAB164" s="41"/>
      <c r="EAC164" s="41"/>
      <c r="EAD164" s="41"/>
      <c r="EAE164" s="41"/>
      <c r="EAF164" s="41"/>
      <c r="EAG164" s="41"/>
      <c r="EAH164" s="41"/>
      <c r="EAI164" s="41"/>
      <c r="EAJ164" s="41"/>
      <c r="EAK164" s="41"/>
      <c r="EAL164" s="41"/>
      <c r="EAM164" s="41"/>
      <c r="EAN164" s="41"/>
      <c r="EAO164" s="41"/>
      <c r="EAP164" s="41"/>
      <c r="EAQ164" s="41"/>
      <c r="EAR164" s="41"/>
      <c r="EAS164" s="41"/>
      <c r="EAT164" s="41"/>
      <c r="EAU164" s="41"/>
      <c r="EAV164" s="41"/>
      <c r="EAW164" s="41"/>
      <c r="EAX164" s="41"/>
      <c r="EAY164" s="41"/>
      <c r="EAZ164" s="41"/>
      <c r="EBA164" s="41"/>
      <c r="EBB164" s="41"/>
      <c r="EBC164" s="41"/>
      <c r="EBD164" s="41"/>
      <c r="EBE164" s="41"/>
      <c r="EBF164" s="41"/>
      <c r="EBG164" s="41"/>
      <c r="EBH164" s="41"/>
      <c r="EBI164" s="41"/>
      <c r="EBJ164" s="41"/>
      <c r="EBK164" s="41"/>
      <c r="EBL164" s="41"/>
      <c r="EBM164" s="41"/>
      <c r="EBN164" s="41"/>
      <c r="EBO164" s="41"/>
      <c r="EBP164" s="41"/>
      <c r="EBQ164" s="41"/>
      <c r="EBR164" s="41"/>
      <c r="EBS164" s="41"/>
      <c r="EBT164" s="41"/>
      <c r="EBU164" s="41"/>
      <c r="EBV164" s="41"/>
      <c r="EBW164" s="41"/>
      <c r="EBX164" s="41"/>
      <c r="EBY164" s="41"/>
      <c r="EBZ164" s="41"/>
      <c r="ECA164" s="41"/>
      <c r="ECB164" s="41"/>
      <c r="ECC164" s="41"/>
      <c r="ECD164" s="41"/>
      <c r="ECE164" s="41"/>
      <c r="ECF164" s="41"/>
      <c r="ECG164" s="41"/>
      <c r="ECH164" s="41"/>
      <c r="ECI164" s="41"/>
      <c r="ECJ164" s="41"/>
      <c r="ECK164" s="41"/>
      <c r="ECL164" s="41"/>
      <c r="ECM164" s="41"/>
      <c r="ECN164" s="41"/>
      <c r="ECO164" s="41"/>
      <c r="ECP164" s="41"/>
      <c r="ECQ164" s="41"/>
      <c r="ECR164" s="41"/>
      <c r="ECS164" s="41"/>
      <c r="ECT164" s="41"/>
      <c r="ECU164" s="41"/>
      <c r="ECV164" s="41"/>
      <c r="ECW164" s="41"/>
      <c r="ECX164" s="41"/>
      <c r="ECY164" s="41"/>
      <c r="ECZ164" s="41"/>
      <c r="EDA164" s="41"/>
      <c r="EDB164" s="41"/>
      <c r="EDC164" s="41"/>
      <c r="EDD164" s="41"/>
      <c r="EDE164" s="41"/>
      <c r="EDF164" s="41"/>
      <c r="EDG164" s="41"/>
      <c r="EDH164" s="41"/>
      <c r="EDI164" s="41"/>
      <c r="EDJ164" s="41"/>
      <c r="EDK164" s="41"/>
      <c r="EDL164" s="41"/>
      <c r="EDM164" s="41"/>
      <c r="EDN164" s="41"/>
      <c r="EDO164" s="41"/>
      <c r="EDP164" s="41"/>
      <c r="EDQ164" s="41"/>
      <c r="EDR164" s="41"/>
      <c r="EDS164" s="41"/>
      <c r="EDT164" s="41"/>
      <c r="EDU164" s="41"/>
      <c r="EDV164" s="41"/>
      <c r="EDW164" s="41"/>
      <c r="EDX164" s="41"/>
      <c r="EDY164" s="41"/>
      <c r="EDZ164" s="41"/>
      <c r="EEA164" s="41"/>
      <c r="EEB164" s="41"/>
      <c r="EEC164" s="41"/>
      <c r="EED164" s="41"/>
      <c r="EEE164" s="41"/>
      <c r="EEF164" s="41"/>
      <c r="EEG164" s="41"/>
      <c r="EEH164" s="41"/>
      <c r="EEI164" s="41"/>
      <c r="EEJ164" s="41"/>
      <c r="EEK164" s="41"/>
      <c r="EEL164" s="41"/>
      <c r="EEM164" s="41"/>
      <c r="EEN164" s="41"/>
      <c r="EEO164" s="41"/>
      <c r="EEP164" s="41"/>
      <c r="EEQ164" s="41"/>
      <c r="EER164" s="41"/>
      <c r="EES164" s="41"/>
      <c r="EET164" s="41"/>
      <c r="EEU164" s="41"/>
      <c r="EEV164" s="41"/>
      <c r="EEW164" s="41"/>
      <c r="EEX164" s="41"/>
      <c r="EEY164" s="41"/>
      <c r="EEZ164" s="41"/>
      <c r="EFA164" s="41"/>
      <c r="EFB164" s="41"/>
      <c r="EFC164" s="41"/>
      <c r="EFD164" s="41"/>
      <c r="EFE164" s="41"/>
      <c r="EFF164" s="41"/>
      <c r="EFG164" s="41"/>
      <c r="EFH164" s="41"/>
      <c r="EFI164" s="41"/>
      <c r="EFJ164" s="41"/>
      <c r="EFK164" s="41"/>
      <c r="EFL164" s="41"/>
      <c r="EFM164" s="41"/>
      <c r="EFN164" s="41"/>
      <c r="EFO164" s="41"/>
      <c r="EFP164" s="41"/>
      <c r="EFQ164" s="41"/>
      <c r="EFR164" s="41"/>
      <c r="EFS164" s="41"/>
      <c r="EFT164" s="41"/>
      <c r="EFU164" s="41"/>
      <c r="EFV164" s="41"/>
      <c r="EFW164" s="41"/>
      <c r="EFX164" s="41"/>
      <c r="EFY164" s="41"/>
      <c r="EFZ164" s="41"/>
      <c r="EGA164" s="41"/>
      <c r="EGB164" s="41"/>
      <c r="EGC164" s="41"/>
      <c r="EGD164" s="41"/>
      <c r="EGE164" s="41"/>
      <c r="EGF164" s="41"/>
      <c r="EGG164" s="41"/>
      <c r="EGH164" s="41"/>
      <c r="EGI164" s="41"/>
      <c r="EGJ164" s="41"/>
      <c r="EGK164" s="41"/>
      <c r="EGL164" s="41"/>
      <c r="EGM164" s="41"/>
      <c r="EGN164" s="41"/>
      <c r="EGO164" s="41"/>
      <c r="EGP164" s="41"/>
      <c r="EGQ164" s="41"/>
      <c r="EGR164" s="41"/>
      <c r="EGS164" s="41"/>
      <c r="EGT164" s="41"/>
      <c r="EGU164" s="41"/>
      <c r="EGV164" s="41"/>
      <c r="EGW164" s="41"/>
      <c r="EGX164" s="41"/>
      <c r="EGY164" s="41"/>
      <c r="EGZ164" s="41"/>
      <c r="EHA164" s="41"/>
      <c r="EHB164" s="41"/>
      <c r="EHC164" s="41"/>
      <c r="EHD164" s="41"/>
      <c r="EHE164" s="41"/>
      <c r="EHF164" s="41"/>
      <c r="EHG164" s="41"/>
      <c r="EHH164" s="41"/>
      <c r="EHI164" s="41"/>
      <c r="EHJ164" s="41"/>
      <c r="EHK164" s="41"/>
      <c r="EHL164" s="41"/>
      <c r="EHM164" s="41"/>
      <c r="EHN164" s="41"/>
      <c r="EHO164" s="41"/>
      <c r="EHP164" s="41"/>
      <c r="EHQ164" s="41"/>
      <c r="EHR164" s="41"/>
      <c r="EHS164" s="41"/>
      <c r="EHT164" s="41"/>
      <c r="EHU164" s="41"/>
      <c r="EHV164" s="41"/>
      <c r="EHW164" s="41"/>
      <c r="EHX164" s="41"/>
      <c r="EHY164" s="41"/>
      <c r="EHZ164" s="41"/>
      <c r="EIA164" s="41"/>
      <c r="EIB164" s="41"/>
      <c r="EIC164" s="41"/>
      <c r="EID164" s="41"/>
      <c r="EIE164" s="41"/>
      <c r="EIF164" s="41"/>
      <c r="EIG164" s="41"/>
      <c r="EIH164" s="41"/>
      <c r="EII164" s="41"/>
      <c r="EIJ164" s="41"/>
      <c r="EIK164" s="41"/>
      <c r="EIL164" s="41"/>
      <c r="EIM164" s="41"/>
      <c r="EIN164" s="41"/>
      <c r="EIO164" s="41"/>
      <c r="EIP164" s="41"/>
      <c r="EIQ164" s="41"/>
      <c r="EIR164" s="41"/>
      <c r="EIS164" s="41"/>
      <c r="EIT164" s="41"/>
      <c r="EIU164" s="41"/>
      <c r="EIV164" s="41"/>
      <c r="EIW164" s="41"/>
      <c r="EIX164" s="41"/>
      <c r="EIY164" s="41"/>
      <c r="EIZ164" s="41"/>
      <c r="EJA164" s="41"/>
      <c r="EJB164" s="41"/>
      <c r="EJC164" s="41"/>
      <c r="EJD164" s="41"/>
      <c r="EJE164" s="41"/>
      <c r="EJF164" s="41"/>
      <c r="EJG164" s="41"/>
      <c r="EJH164" s="41"/>
      <c r="EJI164" s="41"/>
      <c r="EJJ164" s="41"/>
      <c r="EJK164" s="41"/>
      <c r="EJL164" s="41"/>
      <c r="EJM164" s="41"/>
      <c r="EJN164" s="41"/>
      <c r="EJO164" s="41"/>
      <c r="EJP164" s="41"/>
      <c r="EJQ164" s="41"/>
      <c r="EJR164" s="41"/>
      <c r="EJS164" s="41"/>
      <c r="EJT164" s="41"/>
      <c r="EJU164" s="41"/>
      <c r="EJV164" s="41"/>
      <c r="EJW164" s="41"/>
      <c r="EJX164" s="41"/>
      <c r="EJY164" s="41"/>
      <c r="EJZ164" s="41"/>
      <c r="EKA164" s="41"/>
      <c r="EKB164" s="41"/>
      <c r="EKC164" s="41"/>
      <c r="EKD164" s="41"/>
      <c r="EKE164" s="41"/>
      <c r="EKF164" s="41"/>
      <c r="EKG164" s="41"/>
      <c r="EKH164" s="41"/>
      <c r="EKI164" s="41"/>
      <c r="EKJ164" s="41"/>
      <c r="EKK164" s="41"/>
      <c r="EKL164" s="41"/>
      <c r="EKM164" s="41"/>
      <c r="EKN164" s="41"/>
      <c r="EKO164" s="41"/>
      <c r="EKP164" s="41"/>
      <c r="EKQ164" s="41"/>
      <c r="EKR164" s="41"/>
      <c r="EKS164" s="41"/>
      <c r="EKT164" s="41"/>
      <c r="EKU164" s="41"/>
      <c r="EKV164" s="41"/>
      <c r="EKW164" s="41"/>
      <c r="EKX164" s="41"/>
      <c r="EKY164" s="41"/>
      <c r="EKZ164" s="41"/>
      <c r="ELA164" s="41"/>
      <c r="ELB164" s="41"/>
      <c r="ELC164" s="41"/>
      <c r="ELD164" s="41"/>
      <c r="ELE164" s="41"/>
      <c r="ELF164" s="41"/>
      <c r="ELG164" s="41"/>
      <c r="ELH164" s="41"/>
      <c r="ELI164" s="41"/>
      <c r="ELJ164" s="41"/>
      <c r="ELK164" s="41"/>
      <c r="ELL164" s="41"/>
      <c r="ELM164" s="41"/>
      <c r="ELN164" s="41"/>
      <c r="ELO164" s="41"/>
      <c r="ELP164" s="41"/>
      <c r="ELQ164" s="41"/>
      <c r="ELR164" s="41"/>
      <c r="ELS164" s="41"/>
      <c r="ELT164" s="41"/>
      <c r="ELU164" s="41"/>
      <c r="ELV164" s="41"/>
      <c r="ELW164" s="41"/>
      <c r="ELX164" s="41"/>
      <c r="ELY164" s="41"/>
      <c r="ELZ164" s="41"/>
      <c r="EMA164" s="41"/>
      <c r="EMB164" s="41"/>
      <c r="EMC164" s="41"/>
      <c r="EMD164" s="41"/>
      <c r="EME164" s="41"/>
      <c r="EMF164" s="41"/>
      <c r="EMG164" s="41"/>
      <c r="EMH164" s="41"/>
      <c r="EMI164" s="41"/>
      <c r="EMJ164" s="41"/>
      <c r="EMK164" s="41"/>
      <c r="EML164" s="41"/>
      <c r="EMM164" s="41"/>
      <c r="EMN164" s="41"/>
      <c r="EMO164" s="41"/>
      <c r="EMP164" s="41"/>
      <c r="EMQ164" s="41"/>
      <c r="EMR164" s="41"/>
      <c r="EMS164" s="41"/>
      <c r="EMT164" s="41"/>
      <c r="EMU164" s="41"/>
      <c r="EMV164" s="41"/>
      <c r="EMW164" s="41"/>
      <c r="EMX164" s="41"/>
      <c r="EMY164" s="41"/>
      <c r="EMZ164" s="41"/>
      <c r="ENA164" s="41"/>
      <c r="ENB164" s="41"/>
      <c r="ENC164" s="41"/>
      <c r="END164" s="41"/>
      <c r="ENE164" s="41"/>
      <c r="ENF164" s="41"/>
      <c r="ENG164" s="41"/>
      <c r="ENH164" s="41"/>
      <c r="ENI164" s="41"/>
      <c r="ENJ164" s="41"/>
      <c r="ENK164" s="41"/>
      <c r="ENL164" s="41"/>
      <c r="ENM164" s="41"/>
      <c r="ENN164" s="41"/>
      <c r="ENO164" s="41"/>
      <c r="ENP164" s="41"/>
      <c r="ENQ164" s="41"/>
      <c r="ENR164" s="41"/>
      <c r="ENS164" s="41"/>
      <c r="ENT164" s="41"/>
      <c r="ENU164" s="41"/>
      <c r="ENV164" s="41"/>
      <c r="ENW164" s="41"/>
      <c r="ENX164" s="41"/>
      <c r="ENY164" s="41"/>
      <c r="ENZ164" s="41"/>
      <c r="EOA164" s="41"/>
      <c r="EOB164" s="41"/>
      <c r="EOC164" s="41"/>
      <c r="EOD164" s="41"/>
      <c r="EOE164" s="41"/>
      <c r="EOF164" s="41"/>
      <c r="EOG164" s="41"/>
      <c r="EOH164" s="41"/>
      <c r="EOI164" s="41"/>
      <c r="EOJ164" s="41"/>
      <c r="EOK164" s="41"/>
      <c r="EOL164" s="41"/>
      <c r="EOM164" s="41"/>
      <c r="EON164" s="41"/>
      <c r="EOO164" s="41"/>
      <c r="EOP164" s="41"/>
      <c r="EOQ164" s="41"/>
      <c r="EOR164" s="41"/>
      <c r="EOS164" s="41"/>
      <c r="EOT164" s="41"/>
      <c r="EOU164" s="41"/>
      <c r="EOV164" s="41"/>
      <c r="EOW164" s="41"/>
      <c r="EOX164" s="41"/>
      <c r="EOY164" s="41"/>
      <c r="EOZ164" s="41"/>
      <c r="EPA164" s="41"/>
      <c r="EPB164" s="41"/>
      <c r="EPC164" s="41"/>
      <c r="EPD164" s="41"/>
      <c r="EPE164" s="41"/>
      <c r="EPF164" s="41"/>
      <c r="EPG164" s="41"/>
      <c r="EPH164" s="41"/>
      <c r="EPI164" s="41"/>
      <c r="EPJ164" s="41"/>
      <c r="EPK164" s="41"/>
      <c r="EPL164" s="41"/>
      <c r="EPM164" s="41"/>
      <c r="EPN164" s="41"/>
      <c r="EPO164" s="41"/>
      <c r="EPP164" s="41"/>
      <c r="EPQ164" s="41"/>
      <c r="EPR164" s="41"/>
      <c r="EPS164" s="41"/>
      <c r="EPT164" s="41"/>
      <c r="EPU164" s="41"/>
      <c r="EPV164" s="41"/>
      <c r="EPW164" s="41"/>
      <c r="EPX164" s="41"/>
      <c r="EPY164" s="41"/>
      <c r="EPZ164" s="41"/>
      <c r="EQA164" s="41"/>
      <c r="EQB164" s="41"/>
      <c r="EQC164" s="41"/>
      <c r="EQD164" s="41"/>
      <c r="EQE164" s="41"/>
      <c r="EQF164" s="41"/>
      <c r="EQG164" s="41"/>
      <c r="EQH164" s="41"/>
      <c r="EQI164" s="41"/>
      <c r="EQJ164" s="41"/>
      <c r="EQK164" s="41"/>
      <c r="EQL164" s="41"/>
      <c r="EQM164" s="41"/>
      <c r="EQN164" s="41"/>
      <c r="EQO164" s="41"/>
      <c r="EQP164" s="41"/>
      <c r="EQQ164" s="41"/>
      <c r="EQR164" s="41"/>
      <c r="EQS164" s="41"/>
      <c r="EQT164" s="41"/>
      <c r="EQU164" s="41"/>
      <c r="EQV164" s="41"/>
      <c r="EQW164" s="41"/>
      <c r="EQX164" s="41"/>
      <c r="EQY164" s="41"/>
      <c r="EQZ164" s="41"/>
      <c r="ERA164" s="41"/>
      <c r="ERB164" s="41"/>
      <c r="ERC164" s="41"/>
      <c r="ERD164" s="41"/>
      <c r="ERE164" s="41"/>
      <c r="ERF164" s="41"/>
      <c r="ERG164" s="41"/>
      <c r="ERH164" s="41"/>
      <c r="ERI164" s="41"/>
      <c r="ERJ164" s="41"/>
      <c r="ERK164" s="41"/>
      <c r="ERL164" s="41"/>
      <c r="ERM164" s="41"/>
      <c r="ERN164" s="41"/>
      <c r="ERO164" s="41"/>
      <c r="ERP164" s="41"/>
      <c r="ERQ164" s="41"/>
      <c r="ERR164" s="41"/>
      <c r="ERS164" s="41"/>
      <c r="ERT164" s="41"/>
      <c r="ERU164" s="41"/>
      <c r="ERV164" s="41"/>
      <c r="ERW164" s="41"/>
      <c r="ERX164" s="41"/>
      <c r="ERY164" s="41"/>
      <c r="ERZ164" s="41"/>
      <c r="ESA164" s="41"/>
      <c r="ESB164" s="41"/>
      <c r="ESC164" s="41"/>
      <c r="ESD164" s="41"/>
      <c r="ESE164" s="41"/>
      <c r="ESF164" s="41"/>
      <c r="ESG164" s="41"/>
      <c r="ESH164" s="41"/>
      <c r="ESI164" s="41"/>
      <c r="ESJ164" s="41"/>
      <c r="ESK164" s="41"/>
      <c r="ESL164" s="41"/>
      <c r="ESM164" s="41"/>
      <c r="ESN164" s="41"/>
      <c r="ESO164" s="41"/>
      <c r="ESP164" s="41"/>
      <c r="ESQ164" s="41"/>
      <c r="ESR164" s="41"/>
      <c r="ESS164" s="41"/>
      <c r="EST164" s="41"/>
      <c r="ESU164" s="41"/>
      <c r="ESV164" s="41"/>
      <c r="ESW164" s="41"/>
      <c r="ESX164" s="41"/>
      <c r="ESY164" s="41"/>
      <c r="ESZ164" s="41"/>
      <c r="ETA164" s="41"/>
      <c r="ETB164" s="41"/>
      <c r="ETC164" s="41"/>
      <c r="ETD164" s="41"/>
      <c r="ETE164" s="41"/>
      <c r="ETF164" s="41"/>
      <c r="ETG164" s="41"/>
      <c r="ETH164" s="41"/>
      <c r="ETI164" s="41"/>
      <c r="ETJ164" s="41"/>
      <c r="ETK164" s="41"/>
      <c r="ETL164" s="41"/>
      <c r="ETM164" s="41"/>
      <c r="ETN164" s="41"/>
      <c r="ETO164" s="41"/>
      <c r="ETP164" s="41"/>
      <c r="ETQ164" s="41"/>
      <c r="ETR164" s="41"/>
      <c r="ETS164" s="41"/>
      <c r="ETT164" s="41"/>
      <c r="ETU164" s="41"/>
      <c r="ETV164" s="41"/>
      <c r="ETW164" s="41"/>
      <c r="ETX164" s="41"/>
      <c r="ETY164" s="41"/>
      <c r="ETZ164" s="41"/>
      <c r="EUA164" s="41"/>
      <c r="EUB164" s="41"/>
      <c r="EUC164" s="41"/>
      <c r="EUD164" s="41"/>
      <c r="EUE164" s="41"/>
      <c r="EUF164" s="41"/>
      <c r="EUG164" s="41"/>
      <c r="EUH164" s="41"/>
      <c r="EUI164" s="41"/>
      <c r="EUJ164" s="41"/>
      <c r="EUK164" s="41"/>
      <c r="EUL164" s="41"/>
      <c r="EUM164" s="41"/>
      <c r="EUN164" s="41"/>
      <c r="EUO164" s="41"/>
      <c r="EUP164" s="41"/>
      <c r="EUQ164" s="41"/>
      <c r="EUR164" s="41"/>
      <c r="EUS164" s="41"/>
      <c r="EUT164" s="41"/>
      <c r="EUU164" s="41"/>
      <c r="EUV164" s="41"/>
      <c r="EUW164" s="41"/>
      <c r="EUX164" s="41"/>
      <c r="EUY164" s="41"/>
      <c r="EUZ164" s="41"/>
      <c r="EVA164" s="41"/>
      <c r="EVB164" s="41"/>
      <c r="EVC164" s="41"/>
      <c r="EVD164" s="41"/>
      <c r="EVE164" s="41"/>
      <c r="EVF164" s="41"/>
      <c r="EVG164" s="41"/>
      <c r="EVH164" s="41"/>
      <c r="EVI164" s="41"/>
      <c r="EVJ164" s="41"/>
      <c r="EVK164" s="41"/>
      <c r="EVL164" s="41"/>
      <c r="EVM164" s="41"/>
      <c r="EVN164" s="41"/>
      <c r="EVO164" s="41"/>
      <c r="EVP164" s="41"/>
      <c r="EVQ164" s="41"/>
      <c r="EVR164" s="41"/>
      <c r="EVS164" s="41"/>
      <c r="EVT164" s="41"/>
      <c r="EVU164" s="41"/>
      <c r="EVV164" s="41"/>
      <c r="EVW164" s="41"/>
      <c r="EVX164" s="41"/>
      <c r="EVY164" s="41"/>
      <c r="EVZ164" s="41"/>
      <c r="EWA164" s="41"/>
      <c r="EWB164" s="41"/>
      <c r="EWC164" s="41"/>
      <c r="EWD164" s="41"/>
      <c r="EWE164" s="41"/>
      <c r="EWF164" s="41"/>
      <c r="EWG164" s="41"/>
      <c r="EWH164" s="41"/>
      <c r="EWI164" s="41"/>
      <c r="EWJ164" s="41"/>
      <c r="EWK164" s="41"/>
      <c r="EWL164" s="41"/>
      <c r="EWM164" s="41"/>
      <c r="EWN164" s="41"/>
      <c r="EWO164" s="41"/>
      <c r="EWP164" s="41"/>
      <c r="EWQ164" s="41"/>
      <c r="EWR164" s="41"/>
      <c r="EWS164" s="41"/>
      <c r="EWT164" s="41"/>
      <c r="EWU164" s="41"/>
      <c r="EWV164" s="41"/>
      <c r="EWW164" s="41"/>
      <c r="EWX164" s="41"/>
      <c r="EWY164" s="41"/>
      <c r="EWZ164" s="41"/>
      <c r="EXA164" s="41"/>
      <c r="EXB164" s="41"/>
      <c r="EXC164" s="41"/>
      <c r="EXD164" s="41"/>
      <c r="EXE164" s="41"/>
      <c r="EXF164" s="41"/>
      <c r="EXG164" s="41"/>
      <c r="EXH164" s="41"/>
      <c r="EXI164" s="41"/>
      <c r="EXJ164" s="41"/>
      <c r="EXK164" s="41"/>
      <c r="EXL164" s="41"/>
      <c r="EXM164" s="41"/>
      <c r="EXN164" s="41"/>
      <c r="EXO164" s="41"/>
      <c r="EXP164" s="41"/>
      <c r="EXQ164" s="41"/>
      <c r="EXR164" s="41"/>
      <c r="EXS164" s="41"/>
      <c r="EXT164" s="41"/>
      <c r="EXU164" s="41"/>
      <c r="EXV164" s="41"/>
      <c r="EXW164" s="41"/>
      <c r="EXX164" s="41"/>
      <c r="EXY164" s="41"/>
      <c r="EXZ164" s="41"/>
      <c r="EYA164" s="41"/>
      <c r="EYB164" s="41"/>
      <c r="EYC164" s="41"/>
      <c r="EYD164" s="41"/>
      <c r="EYE164" s="41"/>
      <c r="EYF164" s="41"/>
      <c r="EYG164" s="41"/>
      <c r="EYH164" s="41"/>
      <c r="EYI164" s="41"/>
      <c r="EYJ164" s="41"/>
      <c r="EYK164" s="41"/>
      <c r="EYL164" s="41"/>
      <c r="EYM164" s="41"/>
      <c r="EYN164" s="41"/>
      <c r="EYO164" s="41"/>
      <c r="EYP164" s="41"/>
      <c r="EYQ164" s="41"/>
      <c r="EYR164" s="41"/>
      <c r="EYS164" s="41"/>
      <c r="EYT164" s="41"/>
      <c r="EYU164" s="41"/>
      <c r="EYV164" s="41"/>
      <c r="EYW164" s="41"/>
      <c r="EYX164" s="41"/>
      <c r="EYY164" s="41"/>
      <c r="EYZ164" s="41"/>
      <c r="EZA164" s="41"/>
      <c r="EZB164" s="41"/>
      <c r="EZC164" s="41"/>
      <c r="EZD164" s="41"/>
      <c r="EZE164" s="41"/>
      <c r="EZF164" s="41"/>
      <c r="EZG164" s="41"/>
      <c r="EZH164" s="41"/>
      <c r="EZI164" s="41"/>
      <c r="EZJ164" s="41"/>
      <c r="EZK164" s="41"/>
      <c r="EZL164" s="41"/>
      <c r="EZM164" s="41"/>
      <c r="EZN164" s="41"/>
      <c r="EZO164" s="41"/>
      <c r="EZP164" s="41"/>
      <c r="EZQ164" s="41"/>
      <c r="EZR164" s="41"/>
      <c r="EZS164" s="41"/>
      <c r="EZT164" s="41"/>
      <c r="EZU164" s="41"/>
      <c r="EZV164" s="41"/>
      <c r="EZW164" s="41"/>
      <c r="EZX164" s="41"/>
      <c r="EZY164" s="41"/>
      <c r="EZZ164" s="41"/>
      <c r="FAA164" s="41"/>
      <c r="FAB164" s="41"/>
      <c r="FAC164" s="41"/>
      <c r="FAD164" s="41"/>
      <c r="FAE164" s="41"/>
      <c r="FAF164" s="41"/>
      <c r="FAG164" s="41"/>
      <c r="FAH164" s="41"/>
      <c r="FAI164" s="41"/>
      <c r="FAJ164" s="41"/>
      <c r="FAK164" s="41"/>
      <c r="FAL164" s="41"/>
      <c r="FAM164" s="41"/>
      <c r="FAN164" s="41"/>
      <c r="FAO164" s="41"/>
      <c r="FAP164" s="41"/>
      <c r="FAQ164" s="41"/>
      <c r="FAR164" s="41"/>
      <c r="FAS164" s="41"/>
      <c r="FAT164" s="41"/>
      <c r="FAU164" s="41"/>
      <c r="FAV164" s="41"/>
      <c r="FAW164" s="41"/>
      <c r="FAX164" s="41"/>
      <c r="FAY164" s="41"/>
      <c r="FAZ164" s="41"/>
      <c r="FBA164" s="41"/>
      <c r="FBB164" s="41"/>
      <c r="FBC164" s="41"/>
      <c r="FBD164" s="41"/>
      <c r="FBE164" s="41"/>
      <c r="FBF164" s="41"/>
      <c r="FBG164" s="41"/>
      <c r="FBH164" s="41"/>
      <c r="FBI164" s="41"/>
      <c r="FBJ164" s="41"/>
      <c r="FBK164" s="41"/>
      <c r="FBL164" s="41"/>
      <c r="FBM164" s="41"/>
      <c r="FBN164" s="41"/>
      <c r="FBO164" s="41"/>
      <c r="FBP164" s="41"/>
      <c r="FBQ164" s="41"/>
      <c r="FBR164" s="41"/>
      <c r="FBS164" s="41"/>
      <c r="FBT164" s="41"/>
      <c r="FBU164" s="41"/>
      <c r="FBV164" s="41"/>
      <c r="FBW164" s="41"/>
      <c r="FBX164" s="41"/>
      <c r="FBY164" s="41"/>
      <c r="FBZ164" s="41"/>
      <c r="FCA164" s="41"/>
      <c r="FCB164" s="41"/>
      <c r="FCC164" s="41"/>
      <c r="FCD164" s="41"/>
      <c r="FCE164" s="41"/>
      <c r="FCF164" s="41"/>
      <c r="FCG164" s="41"/>
      <c r="FCH164" s="41"/>
      <c r="FCI164" s="41"/>
      <c r="FCJ164" s="41"/>
      <c r="FCK164" s="41"/>
      <c r="FCL164" s="41"/>
      <c r="FCM164" s="41"/>
      <c r="FCN164" s="41"/>
      <c r="FCO164" s="41"/>
      <c r="FCP164" s="41"/>
      <c r="FCQ164" s="41"/>
      <c r="FCR164" s="41"/>
      <c r="FCS164" s="41"/>
      <c r="FCT164" s="41"/>
      <c r="FCU164" s="41"/>
      <c r="FCV164" s="41"/>
      <c r="FCW164" s="41"/>
      <c r="FCX164" s="41"/>
      <c r="FCY164" s="41"/>
      <c r="FCZ164" s="41"/>
      <c r="FDA164" s="41"/>
      <c r="FDB164" s="41"/>
      <c r="FDC164" s="41"/>
      <c r="FDD164" s="41"/>
      <c r="FDE164" s="41"/>
      <c r="FDF164" s="41"/>
      <c r="FDG164" s="41"/>
      <c r="FDH164" s="41"/>
      <c r="FDI164" s="41"/>
      <c r="FDJ164" s="41"/>
      <c r="FDK164" s="41"/>
      <c r="FDL164" s="41"/>
      <c r="FDM164" s="41"/>
      <c r="FDN164" s="41"/>
      <c r="FDO164" s="41"/>
      <c r="FDP164" s="41"/>
      <c r="FDQ164" s="41"/>
      <c r="FDR164" s="41"/>
      <c r="FDS164" s="41"/>
      <c r="FDT164" s="41"/>
      <c r="FDU164" s="41"/>
      <c r="FDV164" s="41"/>
      <c r="FDW164" s="41"/>
      <c r="FDX164" s="41"/>
      <c r="FDY164" s="41"/>
      <c r="FDZ164" s="41"/>
      <c r="FEA164" s="41"/>
      <c r="FEB164" s="41"/>
      <c r="FEC164" s="41"/>
      <c r="FED164" s="41"/>
      <c r="FEE164" s="41"/>
      <c r="FEF164" s="41"/>
      <c r="FEG164" s="41"/>
      <c r="FEH164" s="41"/>
      <c r="FEI164" s="41"/>
      <c r="FEJ164" s="41"/>
      <c r="FEK164" s="41"/>
      <c r="FEL164" s="41"/>
      <c r="FEM164" s="41"/>
      <c r="FEN164" s="41"/>
      <c r="FEO164" s="41"/>
      <c r="FEP164" s="41"/>
      <c r="FEQ164" s="41"/>
      <c r="FER164" s="41"/>
      <c r="FES164" s="41"/>
      <c r="FET164" s="41"/>
      <c r="FEU164" s="41"/>
      <c r="FEV164" s="41"/>
      <c r="FEW164" s="41"/>
      <c r="FEX164" s="41"/>
      <c r="FEY164" s="41"/>
      <c r="FEZ164" s="41"/>
      <c r="FFA164" s="41"/>
      <c r="FFB164" s="41"/>
      <c r="FFC164" s="41"/>
      <c r="FFD164" s="41"/>
      <c r="FFE164" s="41"/>
      <c r="FFF164" s="41"/>
      <c r="FFG164" s="41"/>
      <c r="FFH164" s="41"/>
      <c r="FFI164" s="41"/>
      <c r="FFJ164" s="41"/>
      <c r="FFK164" s="41"/>
      <c r="FFL164" s="41"/>
      <c r="FFM164" s="41"/>
      <c r="FFN164" s="41"/>
      <c r="FFO164" s="41"/>
      <c r="FFP164" s="41"/>
      <c r="FFQ164" s="41"/>
      <c r="FFR164" s="41"/>
      <c r="FFS164" s="41"/>
      <c r="FFT164" s="41"/>
      <c r="FFU164" s="41"/>
      <c r="FFV164" s="41"/>
      <c r="FFW164" s="41"/>
      <c r="FFX164" s="41"/>
      <c r="FFY164" s="41"/>
      <c r="FFZ164" s="41"/>
      <c r="FGA164" s="41"/>
      <c r="FGB164" s="41"/>
      <c r="FGC164" s="41"/>
      <c r="FGD164" s="41"/>
      <c r="FGE164" s="41"/>
      <c r="FGF164" s="41"/>
      <c r="FGG164" s="41"/>
      <c r="FGH164" s="41"/>
      <c r="FGI164" s="41"/>
      <c r="FGJ164" s="41"/>
      <c r="FGK164" s="41"/>
      <c r="FGL164" s="41"/>
      <c r="FGM164" s="41"/>
      <c r="FGN164" s="41"/>
      <c r="FGO164" s="41"/>
      <c r="FGP164" s="41"/>
      <c r="FGQ164" s="41"/>
      <c r="FGR164" s="41"/>
      <c r="FGS164" s="41"/>
      <c r="FGT164" s="41"/>
      <c r="FGU164" s="41"/>
      <c r="FGV164" s="41"/>
      <c r="FGW164" s="41"/>
      <c r="FGX164" s="41"/>
      <c r="FGY164" s="41"/>
      <c r="FGZ164" s="41"/>
      <c r="FHA164" s="41"/>
      <c r="FHB164" s="41"/>
      <c r="FHC164" s="41"/>
      <c r="FHD164" s="41"/>
      <c r="FHE164" s="41"/>
      <c r="FHF164" s="41"/>
      <c r="FHG164" s="41"/>
      <c r="FHH164" s="41"/>
      <c r="FHI164" s="41"/>
      <c r="FHJ164" s="41"/>
      <c r="FHK164" s="41"/>
      <c r="FHL164" s="41"/>
      <c r="FHM164" s="41"/>
      <c r="FHN164" s="41"/>
      <c r="FHO164" s="41"/>
      <c r="FHP164" s="41"/>
      <c r="FHQ164" s="41"/>
      <c r="FHR164" s="41"/>
      <c r="FHS164" s="41"/>
      <c r="FHT164" s="41"/>
      <c r="FHU164" s="41"/>
      <c r="FHV164" s="41"/>
      <c r="FHW164" s="41"/>
      <c r="FHX164" s="41"/>
      <c r="FHY164" s="41"/>
      <c r="FHZ164" s="41"/>
      <c r="FIA164" s="41"/>
      <c r="FIB164" s="41"/>
      <c r="FIC164" s="41"/>
      <c r="FID164" s="41"/>
      <c r="FIE164" s="41"/>
      <c r="FIF164" s="41"/>
      <c r="FIG164" s="41"/>
      <c r="FIH164" s="41"/>
      <c r="FII164" s="41"/>
      <c r="FIJ164" s="41"/>
      <c r="FIK164" s="41"/>
      <c r="FIL164" s="41"/>
      <c r="FIM164" s="41"/>
      <c r="FIN164" s="41"/>
      <c r="FIO164" s="41"/>
      <c r="FIP164" s="41"/>
      <c r="FIQ164" s="41"/>
      <c r="FIR164" s="41"/>
      <c r="FIS164" s="41"/>
      <c r="FIT164" s="41"/>
      <c r="FIU164" s="41"/>
      <c r="FIV164" s="41"/>
      <c r="FIW164" s="41"/>
      <c r="FIX164" s="41"/>
      <c r="FIY164" s="41"/>
      <c r="FIZ164" s="41"/>
      <c r="FJA164" s="41"/>
      <c r="FJB164" s="41"/>
      <c r="FJC164" s="41"/>
      <c r="FJD164" s="41"/>
      <c r="FJE164" s="41"/>
      <c r="FJF164" s="41"/>
      <c r="FJG164" s="41"/>
      <c r="FJH164" s="41"/>
      <c r="FJI164" s="41"/>
      <c r="FJJ164" s="41"/>
      <c r="FJK164" s="41"/>
      <c r="FJL164" s="41"/>
      <c r="FJM164" s="41"/>
      <c r="FJN164" s="41"/>
      <c r="FJO164" s="41"/>
      <c r="FJP164" s="41"/>
      <c r="FJQ164" s="41"/>
      <c r="FJR164" s="41"/>
      <c r="FJS164" s="41"/>
      <c r="FJT164" s="41"/>
      <c r="FJU164" s="41"/>
      <c r="FJV164" s="41"/>
      <c r="FJW164" s="41"/>
      <c r="FJX164" s="41"/>
      <c r="FJY164" s="41"/>
      <c r="FJZ164" s="41"/>
      <c r="FKA164" s="41"/>
      <c r="FKB164" s="41"/>
      <c r="FKC164" s="41"/>
      <c r="FKD164" s="41"/>
      <c r="FKE164" s="41"/>
      <c r="FKF164" s="41"/>
      <c r="FKG164" s="41"/>
      <c r="FKH164" s="41"/>
      <c r="FKI164" s="41"/>
      <c r="FKJ164" s="41"/>
      <c r="FKK164" s="41"/>
      <c r="FKL164" s="41"/>
      <c r="FKM164" s="41"/>
      <c r="FKN164" s="41"/>
      <c r="FKO164" s="41"/>
      <c r="FKP164" s="41"/>
      <c r="FKQ164" s="41"/>
      <c r="FKR164" s="41"/>
      <c r="FKS164" s="41"/>
      <c r="FKT164" s="41"/>
      <c r="FKU164" s="41"/>
      <c r="FKV164" s="41"/>
      <c r="FKW164" s="41"/>
      <c r="FKX164" s="41"/>
      <c r="FKY164" s="41"/>
      <c r="FKZ164" s="41"/>
      <c r="FLA164" s="41"/>
      <c r="FLB164" s="41"/>
      <c r="FLC164" s="41"/>
      <c r="FLD164" s="41"/>
      <c r="FLE164" s="41"/>
      <c r="FLF164" s="41"/>
      <c r="FLG164" s="41"/>
      <c r="FLH164" s="41"/>
      <c r="FLI164" s="41"/>
      <c r="FLJ164" s="41"/>
      <c r="FLK164" s="41"/>
      <c r="FLL164" s="41"/>
      <c r="FLM164" s="41"/>
      <c r="FLN164" s="41"/>
      <c r="FLO164" s="41"/>
      <c r="FLP164" s="41"/>
      <c r="FLQ164" s="41"/>
      <c r="FLR164" s="41"/>
      <c r="FLS164" s="41"/>
      <c r="FLT164" s="41"/>
      <c r="FLU164" s="41"/>
      <c r="FLV164" s="41"/>
      <c r="FLW164" s="41"/>
      <c r="FLX164" s="41"/>
      <c r="FLY164" s="41"/>
      <c r="FLZ164" s="41"/>
      <c r="FMA164" s="41"/>
      <c r="FMB164" s="41"/>
      <c r="FMC164" s="41"/>
      <c r="FMD164" s="41"/>
      <c r="FME164" s="41"/>
      <c r="FMF164" s="41"/>
      <c r="FMG164" s="41"/>
      <c r="FMH164" s="41"/>
      <c r="FMI164" s="41"/>
      <c r="FMJ164" s="41"/>
      <c r="FMK164" s="41"/>
      <c r="FML164" s="41"/>
      <c r="FMM164" s="41"/>
      <c r="FMN164" s="41"/>
      <c r="FMO164" s="41"/>
      <c r="FMP164" s="41"/>
      <c r="FMQ164" s="41"/>
      <c r="FMR164" s="41"/>
      <c r="FMS164" s="41"/>
      <c r="FMT164" s="41"/>
      <c r="FMU164" s="41"/>
      <c r="FMV164" s="41"/>
      <c r="FMW164" s="41"/>
      <c r="FMX164" s="41"/>
      <c r="FMY164" s="41"/>
      <c r="FMZ164" s="41"/>
      <c r="FNA164" s="41"/>
      <c r="FNB164" s="41"/>
      <c r="FNC164" s="41"/>
      <c r="FND164" s="41"/>
      <c r="FNE164" s="41"/>
      <c r="FNF164" s="41"/>
      <c r="FNG164" s="41"/>
      <c r="FNH164" s="41"/>
      <c r="FNI164" s="41"/>
      <c r="FNJ164" s="41"/>
      <c r="FNK164" s="41"/>
      <c r="FNL164" s="41"/>
      <c r="FNM164" s="41"/>
      <c r="FNN164" s="41"/>
      <c r="FNO164" s="41"/>
      <c r="FNP164" s="41"/>
      <c r="FNQ164" s="41"/>
      <c r="FNR164" s="41"/>
      <c r="FNS164" s="41"/>
      <c r="FNT164" s="41"/>
      <c r="FNU164" s="41"/>
      <c r="FNV164" s="41"/>
      <c r="FNW164" s="41"/>
      <c r="FNX164" s="41"/>
      <c r="FNY164" s="41"/>
      <c r="FNZ164" s="41"/>
      <c r="FOA164" s="41"/>
      <c r="FOB164" s="41"/>
      <c r="FOC164" s="41"/>
      <c r="FOD164" s="41"/>
      <c r="FOE164" s="41"/>
      <c r="FOF164" s="41"/>
      <c r="FOG164" s="41"/>
      <c r="FOH164" s="41"/>
      <c r="FOI164" s="41"/>
      <c r="FOJ164" s="41"/>
      <c r="FOK164" s="41"/>
      <c r="FOL164" s="41"/>
      <c r="FOM164" s="41"/>
      <c r="FON164" s="41"/>
      <c r="FOO164" s="41"/>
      <c r="FOP164" s="41"/>
      <c r="FOQ164" s="41"/>
      <c r="FOR164" s="41"/>
      <c r="FOS164" s="41"/>
      <c r="FOT164" s="41"/>
      <c r="FOU164" s="41"/>
      <c r="FOV164" s="41"/>
      <c r="FOW164" s="41"/>
      <c r="FOX164" s="41"/>
      <c r="FOY164" s="41"/>
      <c r="FOZ164" s="41"/>
      <c r="FPA164" s="41"/>
      <c r="FPB164" s="41"/>
      <c r="FPC164" s="41"/>
      <c r="FPD164" s="41"/>
      <c r="FPE164" s="41"/>
      <c r="FPF164" s="41"/>
      <c r="FPG164" s="41"/>
      <c r="FPH164" s="41"/>
      <c r="FPI164" s="41"/>
      <c r="FPJ164" s="41"/>
      <c r="FPK164" s="41"/>
      <c r="FPL164" s="41"/>
      <c r="FPM164" s="41"/>
      <c r="FPN164" s="41"/>
      <c r="FPO164" s="41"/>
      <c r="FPP164" s="41"/>
      <c r="FPQ164" s="41"/>
      <c r="FPR164" s="41"/>
      <c r="FPS164" s="41"/>
      <c r="FPT164" s="41"/>
      <c r="FPU164" s="41"/>
      <c r="FPV164" s="41"/>
      <c r="FPW164" s="41"/>
      <c r="FPX164" s="41"/>
      <c r="FPY164" s="41"/>
      <c r="FPZ164" s="41"/>
      <c r="FQA164" s="41"/>
      <c r="FQB164" s="41"/>
      <c r="FQC164" s="41"/>
      <c r="FQD164" s="41"/>
      <c r="FQE164" s="41"/>
      <c r="FQF164" s="41"/>
      <c r="FQG164" s="41"/>
      <c r="FQH164" s="41"/>
      <c r="FQI164" s="41"/>
      <c r="FQJ164" s="41"/>
      <c r="FQK164" s="41"/>
      <c r="FQL164" s="41"/>
      <c r="FQM164" s="41"/>
      <c r="FQN164" s="41"/>
      <c r="FQO164" s="41"/>
      <c r="FQP164" s="41"/>
      <c r="FQQ164" s="41"/>
      <c r="FQR164" s="41"/>
      <c r="FQS164" s="41"/>
      <c r="FQT164" s="41"/>
      <c r="FQU164" s="41"/>
      <c r="FQV164" s="41"/>
      <c r="FQW164" s="41"/>
      <c r="FQX164" s="41"/>
      <c r="FQY164" s="41"/>
      <c r="FQZ164" s="41"/>
      <c r="FRA164" s="41"/>
      <c r="FRB164" s="41"/>
      <c r="FRC164" s="41"/>
      <c r="FRD164" s="41"/>
      <c r="FRE164" s="41"/>
      <c r="FRF164" s="41"/>
      <c r="FRG164" s="41"/>
      <c r="FRH164" s="41"/>
      <c r="FRI164" s="41"/>
      <c r="FRJ164" s="41"/>
      <c r="FRK164" s="41"/>
      <c r="FRL164" s="41"/>
      <c r="FRM164" s="41"/>
      <c r="FRN164" s="41"/>
      <c r="FRO164" s="41"/>
      <c r="FRP164" s="41"/>
      <c r="FRQ164" s="41"/>
      <c r="FRR164" s="41"/>
      <c r="FRS164" s="41"/>
      <c r="FRT164" s="41"/>
      <c r="FRU164" s="41"/>
      <c r="FRV164" s="41"/>
      <c r="FRW164" s="41"/>
      <c r="FRX164" s="41"/>
      <c r="FRY164" s="41"/>
      <c r="FRZ164" s="41"/>
      <c r="FSA164" s="41"/>
      <c r="FSB164" s="41"/>
      <c r="FSC164" s="41"/>
      <c r="FSD164" s="41"/>
      <c r="FSE164" s="41"/>
      <c r="FSF164" s="41"/>
      <c r="FSG164" s="41"/>
      <c r="FSH164" s="41"/>
      <c r="FSI164" s="41"/>
      <c r="FSJ164" s="41"/>
      <c r="FSK164" s="41"/>
      <c r="FSL164" s="41"/>
      <c r="FSM164" s="41"/>
      <c r="FSN164" s="41"/>
      <c r="FSO164" s="41"/>
      <c r="FSP164" s="41"/>
      <c r="FSQ164" s="41"/>
      <c r="FSR164" s="41"/>
      <c r="FSS164" s="41"/>
      <c r="FST164" s="41"/>
      <c r="FSU164" s="41"/>
      <c r="FSV164" s="41"/>
      <c r="FSW164" s="41"/>
      <c r="FSX164" s="41"/>
      <c r="FSY164" s="41"/>
      <c r="FSZ164" s="41"/>
      <c r="FTA164" s="41"/>
      <c r="FTB164" s="41"/>
      <c r="FTC164" s="41"/>
      <c r="FTD164" s="41"/>
      <c r="FTE164" s="41"/>
      <c r="FTF164" s="41"/>
      <c r="FTG164" s="41"/>
      <c r="FTH164" s="41"/>
      <c r="FTI164" s="41"/>
      <c r="FTJ164" s="41"/>
      <c r="FTK164" s="41"/>
      <c r="FTL164" s="41"/>
      <c r="FTM164" s="41"/>
      <c r="FTN164" s="41"/>
      <c r="FTO164" s="41"/>
      <c r="FTP164" s="41"/>
      <c r="FTQ164" s="41"/>
      <c r="FTR164" s="41"/>
      <c r="FTS164" s="41"/>
      <c r="FTT164" s="41"/>
      <c r="FTU164" s="41"/>
      <c r="FTV164" s="41"/>
      <c r="FTW164" s="41"/>
      <c r="FTX164" s="41"/>
      <c r="FTY164" s="41"/>
      <c r="FTZ164" s="41"/>
      <c r="FUA164" s="41"/>
      <c r="FUB164" s="41"/>
      <c r="FUC164" s="41"/>
      <c r="FUD164" s="41"/>
      <c r="FUE164" s="41"/>
      <c r="FUF164" s="41"/>
      <c r="FUG164" s="41"/>
      <c r="FUH164" s="41"/>
      <c r="FUI164" s="41"/>
      <c r="FUJ164" s="41"/>
      <c r="FUK164" s="41"/>
      <c r="FUL164" s="41"/>
      <c r="FUM164" s="41"/>
      <c r="FUN164" s="41"/>
      <c r="FUO164" s="41"/>
      <c r="FUP164" s="41"/>
      <c r="FUQ164" s="41"/>
      <c r="FUR164" s="41"/>
      <c r="FUS164" s="41"/>
      <c r="FUT164" s="41"/>
      <c r="FUU164" s="41"/>
      <c r="FUV164" s="41"/>
      <c r="FUW164" s="41"/>
      <c r="FUX164" s="41"/>
      <c r="FUY164" s="41"/>
      <c r="FUZ164" s="41"/>
      <c r="FVA164" s="41"/>
      <c r="FVB164" s="41"/>
      <c r="FVC164" s="41"/>
      <c r="FVD164" s="41"/>
      <c r="FVE164" s="41"/>
      <c r="FVF164" s="41"/>
      <c r="FVG164" s="41"/>
      <c r="FVH164" s="41"/>
      <c r="FVI164" s="41"/>
      <c r="FVJ164" s="41"/>
      <c r="FVK164" s="41"/>
      <c r="FVL164" s="41"/>
      <c r="FVM164" s="41"/>
      <c r="FVN164" s="41"/>
      <c r="FVO164" s="41"/>
      <c r="FVP164" s="41"/>
      <c r="FVQ164" s="41"/>
      <c r="FVR164" s="41"/>
      <c r="FVS164" s="41"/>
      <c r="FVT164" s="41"/>
      <c r="FVU164" s="41"/>
      <c r="FVV164" s="41"/>
      <c r="FVW164" s="41"/>
      <c r="FVX164" s="41"/>
      <c r="FVY164" s="41"/>
      <c r="FVZ164" s="41"/>
      <c r="FWA164" s="41"/>
      <c r="FWB164" s="41"/>
      <c r="FWC164" s="41"/>
      <c r="FWD164" s="41"/>
      <c r="FWE164" s="41"/>
      <c r="FWF164" s="41"/>
      <c r="FWG164" s="41"/>
      <c r="FWH164" s="41"/>
      <c r="FWI164" s="41"/>
      <c r="FWJ164" s="41"/>
      <c r="FWK164" s="41"/>
      <c r="FWL164" s="41"/>
      <c r="FWM164" s="41"/>
      <c r="FWN164" s="41"/>
      <c r="FWO164" s="41"/>
      <c r="FWP164" s="41"/>
      <c r="FWQ164" s="41"/>
      <c r="FWR164" s="41"/>
      <c r="FWS164" s="41"/>
      <c r="FWT164" s="41"/>
      <c r="FWU164" s="41"/>
      <c r="FWV164" s="41"/>
      <c r="FWW164" s="41"/>
      <c r="FWX164" s="41"/>
      <c r="FWY164" s="41"/>
      <c r="FWZ164" s="41"/>
      <c r="FXA164" s="41"/>
      <c r="FXB164" s="41"/>
      <c r="FXC164" s="41"/>
      <c r="FXD164" s="41"/>
      <c r="FXE164" s="41"/>
      <c r="FXF164" s="41"/>
      <c r="FXG164" s="41"/>
      <c r="FXH164" s="41"/>
      <c r="FXI164" s="41"/>
      <c r="FXJ164" s="41"/>
      <c r="FXK164" s="41"/>
      <c r="FXL164" s="41"/>
      <c r="FXM164" s="41"/>
      <c r="FXN164" s="41"/>
      <c r="FXO164" s="41"/>
      <c r="FXP164" s="41"/>
      <c r="FXQ164" s="41"/>
      <c r="FXR164" s="41"/>
      <c r="FXS164" s="41"/>
      <c r="FXT164" s="41"/>
      <c r="FXU164" s="41"/>
      <c r="FXV164" s="41"/>
      <c r="FXW164" s="41"/>
      <c r="FXX164" s="41"/>
      <c r="FXY164" s="41"/>
      <c r="FXZ164" s="41"/>
      <c r="FYA164" s="41"/>
      <c r="FYB164" s="41"/>
      <c r="FYC164" s="41"/>
      <c r="FYD164" s="41"/>
      <c r="FYE164" s="41"/>
      <c r="FYF164" s="41"/>
      <c r="FYG164" s="41"/>
      <c r="FYH164" s="41"/>
      <c r="FYI164" s="41"/>
      <c r="FYJ164" s="41"/>
      <c r="FYK164" s="41"/>
      <c r="FYL164" s="41"/>
      <c r="FYM164" s="41"/>
      <c r="FYN164" s="41"/>
      <c r="FYO164" s="41"/>
      <c r="FYP164" s="41"/>
      <c r="FYQ164" s="41"/>
      <c r="FYR164" s="41"/>
      <c r="FYS164" s="41"/>
      <c r="FYT164" s="41"/>
      <c r="FYU164" s="41"/>
      <c r="FYV164" s="41"/>
      <c r="FYW164" s="41"/>
      <c r="FYX164" s="41"/>
      <c r="FYY164" s="41"/>
      <c r="FYZ164" s="41"/>
      <c r="FZA164" s="41"/>
      <c r="FZB164" s="41"/>
      <c r="FZC164" s="41"/>
      <c r="FZD164" s="41"/>
      <c r="FZE164" s="41"/>
      <c r="FZF164" s="41"/>
      <c r="FZG164" s="41"/>
      <c r="FZH164" s="41"/>
      <c r="FZI164" s="41"/>
      <c r="FZJ164" s="41"/>
      <c r="FZK164" s="41"/>
      <c r="FZL164" s="41"/>
      <c r="FZM164" s="41"/>
      <c r="FZN164" s="41"/>
      <c r="FZO164" s="41"/>
      <c r="FZP164" s="41"/>
      <c r="FZQ164" s="41"/>
      <c r="FZR164" s="41"/>
      <c r="FZS164" s="41"/>
      <c r="FZT164" s="41"/>
      <c r="FZU164" s="41"/>
      <c r="FZV164" s="41"/>
      <c r="FZW164" s="41"/>
      <c r="FZX164" s="41"/>
      <c r="FZY164" s="41"/>
      <c r="FZZ164" s="41"/>
      <c r="GAA164" s="41"/>
      <c r="GAB164" s="41"/>
      <c r="GAC164" s="41"/>
      <c r="GAD164" s="41"/>
      <c r="GAE164" s="41"/>
      <c r="GAF164" s="41"/>
      <c r="GAG164" s="41"/>
      <c r="GAH164" s="41"/>
      <c r="GAI164" s="41"/>
      <c r="GAJ164" s="41"/>
      <c r="GAK164" s="41"/>
      <c r="GAL164" s="41"/>
      <c r="GAM164" s="41"/>
      <c r="GAN164" s="41"/>
      <c r="GAO164" s="41"/>
      <c r="GAP164" s="41"/>
      <c r="GAQ164" s="41"/>
      <c r="GAR164" s="41"/>
      <c r="GAS164" s="41"/>
      <c r="GAT164" s="41"/>
      <c r="GAU164" s="41"/>
      <c r="GAV164" s="41"/>
      <c r="GAW164" s="41"/>
      <c r="GAX164" s="41"/>
      <c r="GAY164" s="41"/>
      <c r="GAZ164" s="41"/>
      <c r="GBA164" s="41"/>
      <c r="GBB164" s="41"/>
      <c r="GBC164" s="41"/>
      <c r="GBD164" s="41"/>
      <c r="GBE164" s="41"/>
      <c r="GBF164" s="41"/>
      <c r="GBG164" s="41"/>
      <c r="GBH164" s="41"/>
      <c r="GBI164" s="41"/>
      <c r="GBJ164" s="41"/>
      <c r="GBK164" s="41"/>
      <c r="GBL164" s="41"/>
      <c r="GBM164" s="41"/>
      <c r="GBN164" s="41"/>
      <c r="GBO164" s="41"/>
      <c r="GBP164" s="41"/>
      <c r="GBQ164" s="41"/>
      <c r="GBR164" s="41"/>
      <c r="GBS164" s="41"/>
      <c r="GBT164" s="41"/>
      <c r="GBU164" s="41"/>
      <c r="GBV164" s="41"/>
      <c r="GBW164" s="41"/>
      <c r="GBX164" s="41"/>
      <c r="GBY164" s="41"/>
      <c r="GBZ164" s="41"/>
      <c r="GCA164" s="41"/>
      <c r="GCB164" s="41"/>
      <c r="GCC164" s="41"/>
      <c r="GCD164" s="41"/>
      <c r="GCE164" s="41"/>
      <c r="GCF164" s="41"/>
      <c r="GCG164" s="41"/>
      <c r="GCH164" s="41"/>
      <c r="GCI164" s="41"/>
      <c r="GCJ164" s="41"/>
      <c r="GCK164" s="41"/>
      <c r="GCL164" s="41"/>
      <c r="GCM164" s="41"/>
      <c r="GCN164" s="41"/>
      <c r="GCO164" s="41"/>
      <c r="GCP164" s="41"/>
      <c r="GCQ164" s="41"/>
      <c r="GCR164" s="41"/>
      <c r="GCS164" s="41"/>
      <c r="GCT164" s="41"/>
      <c r="GCU164" s="41"/>
      <c r="GCV164" s="41"/>
      <c r="GCW164" s="41"/>
      <c r="GCX164" s="41"/>
      <c r="GCY164" s="41"/>
      <c r="GCZ164" s="41"/>
      <c r="GDA164" s="41"/>
      <c r="GDB164" s="41"/>
      <c r="GDC164" s="41"/>
      <c r="GDD164" s="41"/>
      <c r="GDE164" s="41"/>
      <c r="GDF164" s="41"/>
      <c r="GDG164" s="41"/>
      <c r="GDH164" s="41"/>
      <c r="GDI164" s="41"/>
      <c r="GDJ164" s="41"/>
      <c r="GDK164" s="41"/>
      <c r="GDL164" s="41"/>
      <c r="GDM164" s="41"/>
      <c r="GDN164" s="41"/>
      <c r="GDO164" s="41"/>
      <c r="GDP164" s="41"/>
      <c r="GDQ164" s="41"/>
      <c r="GDR164" s="41"/>
      <c r="GDS164" s="41"/>
      <c r="GDT164" s="41"/>
      <c r="GDU164" s="41"/>
      <c r="GDV164" s="41"/>
      <c r="GDW164" s="41"/>
      <c r="GDX164" s="41"/>
      <c r="GDY164" s="41"/>
      <c r="GDZ164" s="41"/>
      <c r="GEA164" s="41"/>
      <c r="GEB164" s="41"/>
      <c r="GEC164" s="41"/>
      <c r="GED164" s="41"/>
      <c r="GEE164" s="41"/>
      <c r="GEF164" s="41"/>
      <c r="GEG164" s="41"/>
      <c r="GEH164" s="41"/>
      <c r="GEI164" s="41"/>
      <c r="GEJ164" s="41"/>
      <c r="GEK164" s="41"/>
      <c r="GEL164" s="41"/>
      <c r="GEM164" s="41"/>
      <c r="GEN164" s="41"/>
      <c r="GEO164" s="41"/>
      <c r="GEP164" s="41"/>
      <c r="GEQ164" s="41"/>
      <c r="GER164" s="41"/>
      <c r="GES164" s="41"/>
      <c r="GET164" s="41"/>
      <c r="GEU164" s="41"/>
      <c r="GEV164" s="41"/>
      <c r="GEW164" s="41"/>
      <c r="GEX164" s="41"/>
      <c r="GEY164" s="41"/>
      <c r="GEZ164" s="41"/>
      <c r="GFA164" s="41"/>
      <c r="GFB164" s="41"/>
      <c r="GFC164" s="41"/>
      <c r="GFD164" s="41"/>
      <c r="GFE164" s="41"/>
      <c r="GFF164" s="41"/>
      <c r="GFG164" s="41"/>
      <c r="GFH164" s="41"/>
      <c r="GFI164" s="41"/>
      <c r="GFJ164" s="41"/>
      <c r="GFK164" s="41"/>
      <c r="GFL164" s="41"/>
      <c r="GFM164" s="41"/>
      <c r="GFN164" s="41"/>
      <c r="GFO164" s="41"/>
      <c r="GFP164" s="41"/>
      <c r="GFQ164" s="41"/>
      <c r="GFR164" s="41"/>
      <c r="GFS164" s="41"/>
      <c r="GFT164" s="41"/>
      <c r="GFU164" s="41"/>
      <c r="GFV164" s="41"/>
      <c r="GFW164" s="41"/>
      <c r="GFX164" s="41"/>
      <c r="GFY164" s="41"/>
      <c r="GFZ164" s="41"/>
      <c r="GGA164" s="41"/>
      <c r="GGB164" s="41"/>
      <c r="GGC164" s="41"/>
      <c r="GGD164" s="41"/>
      <c r="GGE164" s="41"/>
      <c r="GGF164" s="41"/>
      <c r="GGG164" s="41"/>
      <c r="GGH164" s="41"/>
      <c r="GGI164" s="41"/>
      <c r="GGJ164" s="41"/>
      <c r="GGK164" s="41"/>
      <c r="GGL164" s="41"/>
      <c r="GGM164" s="41"/>
      <c r="GGN164" s="41"/>
      <c r="GGO164" s="41"/>
      <c r="GGP164" s="41"/>
      <c r="GGQ164" s="41"/>
      <c r="GGR164" s="41"/>
      <c r="GGS164" s="41"/>
      <c r="GGT164" s="41"/>
      <c r="GGU164" s="41"/>
      <c r="GGV164" s="41"/>
      <c r="GGW164" s="41"/>
      <c r="GGX164" s="41"/>
      <c r="GGY164" s="41"/>
      <c r="GGZ164" s="41"/>
      <c r="GHA164" s="41"/>
      <c r="GHB164" s="41"/>
      <c r="GHC164" s="41"/>
      <c r="GHD164" s="41"/>
      <c r="GHE164" s="41"/>
      <c r="GHF164" s="41"/>
      <c r="GHG164" s="41"/>
      <c r="GHH164" s="41"/>
      <c r="GHI164" s="41"/>
      <c r="GHJ164" s="41"/>
      <c r="GHK164" s="41"/>
      <c r="GHL164" s="41"/>
      <c r="GHM164" s="41"/>
      <c r="GHN164" s="41"/>
      <c r="GHO164" s="41"/>
      <c r="GHP164" s="41"/>
      <c r="GHQ164" s="41"/>
      <c r="GHR164" s="41"/>
      <c r="GHS164" s="41"/>
      <c r="GHT164" s="41"/>
      <c r="GHU164" s="41"/>
      <c r="GHV164" s="41"/>
      <c r="GHW164" s="41"/>
      <c r="GHX164" s="41"/>
      <c r="GHY164" s="41"/>
      <c r="GHZ164" s="41"/>
      <c r="GIA164" s="41"/>
      <c r="GIB164" s="41"/>
      <c r="GIC164" s="41"/>
      <c r="GID164" s="41"/>
      <c r="GIE164" s="41"/>
      <c r="GIF164" s="41"/>
      <c r="GIG164" s="41"/>
      <c r="GIH164" s="41"/>
      <c r="GII164" s="41"/>
      <c r="GIJ164" s="41"/>
      <c r="GIK164" s="41"/>
      <c r="GIL164" s="41"/>
      <c r="GIM164" s="41"/>
      <c r="GIN164" s="41"/>
      <c r="GIO164" s="41"/>
      <c r="GIP164" s="41"/>
      <c r="GIQ164" s="41"/>
      <c r="GIR164" s="41"/>
      <c r="GIS164" s="41"/>
      <c r="GIT164" s="41"/>
      <c r="GIU164" s="41"/>
      <c r="GIV164" s="41"/>
      <c r="GIW164" s="41"/>
      <c r="GIX164" s="41"/>
      <c r="GIY164" s="41"/>
      <c r="GIZ164" s="41"/>
      <c r="GJA164" s="41"/>
      <c r="GJB164" s="41"/>
      <c r="GJC164" s="41"/>
      <c r="GJD164" s="41"/>
      <c r="GJE164" s="41"/>
      <c r="GJF164" s="41"/>
      <c r="GJG164" s="41"/>
      <c r="GJH164" s="41"/>
      <c r="GJI164" s="41"/>
      <c r="GJJ164" s="41"/>
      <c r="GJK164" s="41"/>
      <c r="GJL164" s="41"/>
      <c r="GJM164" s="41"/>
      <c r="GJN164" s="41"/>
      <c r="GJO164" s="41"/>
      <c r="GJP164" s="41"/>
      <c r="GJQ164" s="41"/>
      <c r="GJR164" s="41"/>
      <c r="GJS164" s="41"/>
      <c r="GJT164" s="41"/>
      <c r="GJU164" s="41"/>
      <c r="GJV164" s="41"/>
      <c r="GJW164" s="41"/>
      <c r="GJX164" s="41"/>
      <c r="GJY164" s="41"/>
      <c r="GJZ164" s="41"/>
      <c r="GKA164" s="41"/>
      <c r="GKB164" s="41"/>
      <c r="GKC164" s="41"/>
      <c r="GKD164" s="41"/>
      <c r="GKE164" s="41"/>
      <c r="GKF164" s="41"/>
      <c r="GKG164" s="41"/>
      <c r="GKH164" s="41"/>
      <c r="GKI164" s="41"/>
      <c r="GKJ164" s="41"/>
      <c r="GKK164" s="41"/>
      <c r="GKL164" s="41"/>
      <c r="GKM164" s="41"/>
      <c r="GKN164" s="41"/>
      <c r="GKO164" s="41"/>
      <c r="GKP164" s="41"/>
      <c r="GKQ164" s="41"/>
      <c r="GKR164" s="41"/>
      <c r="GKS164" s="41"/>
      <c r="GKT164" s="41"/>
      <c r="GKU164" s="41"/>
      <c r="GKV164" s="41"/>
      <c r="GKW164" s="41"/>
      <c r="GKX164" s="41"/>
      <c r="GKY164" s="41"/>
      <c r="GKZ164" s="41"/>
      <c r="GLA164" s="41"/>
      <c r="GLB164" s="41"/>
      <c r="GLC164" s="41"/>
      <c r="GLD164" s="41"/>
      <c r="GLE164" s="41"/>
      <c r="GLF164" s="41"/>
      <c r="GLG164" s="41"/>
      <c r="GLH164" s="41"/>
      <c r="GLI164" s="41"/>
      <c r="GLJ164" s="41"/>
      <c r="GLK164" s="41"/>
      <c r="GLL164" s="41"/>
      <c r="GLM164" s="41"/>
      <c r="GLN164" s="41"/>
      <c r="GLO164" s="41"/>
      <c r="GLP164" s="41"/>
      <c r="GLQ164" s="41"/>
      <c r="GLR164" s="41"/>
      <c r="GLS164" s="41"/>
      <c r="GLT164" s="41"/>
      <c r="GLU164" s="41"/>
      <c r="GLV164" s="41"/>
      <c r="GLW164" s="41"/>
      <c r="GLX164" s="41"/>
      <c r="GLY164" s="41"/>
      <c r="GLZ164" s="41"/>
      <c r="GMA164" s="41"/>
      <c r="GMB164" s="41"/>
      <c r="GMC164" s="41"/>
      <c r="GMD164" s="41"/>
      <c r="GME164" s="41"/>
      <c r="GMF164" s="41"/>
      <c r="GMG164" s="41"/>
      <c r="GMH164" s="41"/>
      <c r="GMI164" s="41"/>
      <c r="GMJ164" s="41"/>
      <c r="GMK164" s="41"/>
      <c r="GML164" s="41"/>
      <c r="GMM164" s="41"/>
      <c r="GMN164" s="41"/>
      <c r="GMO164" s="41"/>
      <c r="GMP164" s="41"/>
      <c r="GMQ164" s="41"/>
      <c r="GMR164" s="41"/>
      <c r="GMS164" s="41"/>
      <c r="GMT164" s="41"/>
      <c r="GMU164" s="41"/>
      <c r="GMV164" s="41"/>
      <c r="GMW164" s="41"/>
      <c r="GMX164" s="41"/>
      <c r="GMY164" s="41"/>
      <c r="GMZ164" s="41"/>
      <c r="GNA164" s="41"/>
      <c r="GNB164" s="41"/>
      <c r="GNC164" s="41"/>
      <c r="GND164" s="41"/>
      <c r="GNE164" s="41"/>
      <c r="GNF164" s="41"/>
      <c r="GNG164" s="41"/>
      <c r="GNH164" s="41"/>
      <c r="GNI164" s="41"/>
      <c r="GNJ164" s="41"/>
      <c r="GNK164" s="41"/>
      <c r="GNL164" s="41"/>
      <c r="GNM164" s="41"/>
      <c r="GNN164" s="41"/>
      <c r="GNO164" s="41"/>
      <c r="GNP164" s="41"/>
      <c r="GNQ164" s="41"/>
      <c r="GNR164" s="41"/>
      <c r="GNS164" s="41"/>
      <c r="GNT164" s="41"/>
      <c r="GNU164" s="41"/>
      <c r="GNV164" s="41"/>
      <c r="GNW164" s="41"/>
      <c r="GNX164" s="41"/>
      <c r="GNY164" s="41"/>
      <c r="GNZ164" s="41"/>
      <c r="GOA164" s="41"/>
      <c r="GOB164" s="41"/>
      <c r="GOC164" s="41"/>
      <c r="GOD164" s="41"/>
      <c r="GOE164" s="41"/>
      <c r="GOF164" s="41"/>
      <c r="GOG164" s="41"/>
      <c r="GOH164" s="41"/>
      <c r="GOI164" s="41"/>
      <c r="GOJ164" s="41"/>
      <c r="GOK164" s="41"/>
      <c r="GOL164" s="41"/>
      <c r="GOM164" s="41"/>
      <c r="GON164" s="41"/>
      <c r="GOO164" s="41"/>
      <c r="GOP164" s="41"/>
      <c r="GOQ164" s="41"/>
      <c r="GOR164" s="41"/>
      <c r="GOS164" s="41"/>
      <c r="GOT164" s="41"/>
      <c r="GOU164" s="41"/>
      <c r="GOV164" s="41"/>
      <c r="GOW164" s="41"/>
      <c r="GOX164" s="41"/>
      <c r="GOY164" s="41"/>
      <c r="GOZ164" s="41"/>
      <c r="GPA164" s="41"/>
      <c r="GPB164" s="41"/>
      <c r="GPC164" s="41"/>
      <c r="GPD164" s="41"/>
      <c r="GPE164" s="41"/>
      <c r="GPF164" s="41"/>
      <c r="GPG164" s="41"/>
      <c r="GPH164" s="41"/>
      <c r="GPI164" s="41"/>
      <c r="GPJ164" s="41"/>
      <c r="GPK164" s="41"/>
      <c r="GPL164" s="41"/>
      <c r="GPM164" s="41"/>
      <c r="GPN164" s="41"/>
      <c r="GPO164" s="41"/>
      <c r="GPP164" s="41"/>
      <c r="GPQ164" s="41"/>
      <c r="GPR164" s="41"/>
      <c r="GPS164" s="41"/>
      <c r="GPT164" s="41"/>
      <c r="GPU164" s="41"/>
      <c r="GPV164" s="41"/>
      <c r="GPW164" s="41"/>
      <c r="GPX164" s="41"/>
      <c r="GPY164" s="41"/>
      <c r="GPZ164" s="41"/>
      <c r="GQA164" s="41"/>
      <c r="GQB164" s="41"/>
      <c r="GQC164" s="41"/>
      <c r="GQD164" s="41"/>
      <c r="GQE164" s="41"/>
      <c r="GQF164" s="41"/>
      <c r="GQG164" s="41"/>
      <c r="GQH164" s="41"/>
      <c r="GQI164" s="41"/>
      <c r="GQJ164" s="41"/>
      <c r="GQK164" s="41"/>
      <c r="GQL164" s="41"/>
      <c r="GQM164" s="41"/>
      <c r="GQN164" s="41"/>
      <c r="GQO164" s="41"/>
      <c r="GQP164" s="41"/>
      <c r="GQQ164" s="41"/>
      <c r="GQR164" s="41"/>
      <c r="GQS164" s="41"/>
      <c r="GQT164" s="41"/>
      <c r="GQU164" s="41"/>
      <c r="GQV164" s="41"/>
      <c r="GQW164" s="41"/>
      <c r="GQX164" s="41"/>
      <c r="GQY164" s="41"/>
      <c r="GQZ164" s="41"/>
      <c r="GRA164" s="41"/>
      <c r="GRB164" s="41"/>
      <c r="GRC164" s="41"/>
      <c r="GRD164" s="41"/>
      <c r="GRE164" s="41"/>
      <c r="GRF164" s="41"/>
      <c r="GRG164" s="41"/>
      <c r="GRH164" s="41"/>
      <c r="GRI164" s="41"/>
      <c r="GRJ164" s="41"/>
      <c r="GRK164" s="41"/>
      <c r="GRL164" s="41"/>
      <c r="GRM164" s="41"/>
      <c r="GRN164" s="41"/>
      <c r="GRO164" s="41"/>
      <c r="GRP164" s="41"/>
      <c r="GRQ164" s="41"/>
      <c r="GRR164" s="41"/>
      <c r="GRS164" s="41"/>
      <c r="GRT164" s="41"/>
      <c r="GRU164" s="41"/>
      <c r="GRV164" s="41"/>
      <c r="GRW164" s="41"/>
      <c r="GRX164" s="41"/>
      <c r="GRY164" s="41"/>
      <c r="GRZ164" s="41"/>
      <c r="GSA164" s="41"/>
      <c r="GSB164" s="41"/>
      <c r="GSC164" s="41"/>
      <c r="GSD164" s="41"/>
      <c r="GSE164" s="41"/>
      <c r="GSF164" s="41"/>
      <c r="GSG164" s="41"/>
      <c r="GSH164" s="41"/>
      <c r="GSI164" s="41"/>
      <c r="GSJ164" s="41"/>
      <c r="GSK164" s="41"/>
      <c r="GSL164" s="41"/>
      <c r="GSM164" s="41"/>
      <c r="GSN164" s="41"/>
      <c r="GSO164" s="41"/>
      <c r="GSP164" s="41"/>
      <c r="GSQ164" s="41"/>
      <c r="GSR164" s="41"/>
      <c r="GSS164" s="41"/>
      <c r="GST164" s="41"/>
      <c r="GSU164" s="41"/>
      <c r="GSV164" s="41"/>
      <c r="GSW164" s="41"/>
      <c r="GSX164" s="41"/>
      <c r="GSY164" s="41"/>
      <c r="GSZ164" s="41"/>
      <c r="GTA164" s="41"/>
      <c r="GTB164" s="41"/>
      <c r="GTC164" s="41"/>
      <c r="GTD164" s="41"/>
      <c r="GTE164" s="41"/>
      <c r="GTF164" s="41"/>
      <c r="GTG164" s="41"/>
      <c r="GTH164" s="41"/>
      <c r="GTI164" s="41"/>
      <c r="GTJ164" s="41"/>
      <c r="GTK164" s="41"/>
      <c r="GTL164" s="41"/>
      <c r="GTM164" s="41"/>
      <c r="GTN164" s="41"/>
      <c r="GTO164" s="41"/>
      <c r="GTP164" s="41"/>
      <c r="GTQ164" s="41"/>
      <c r="GTR164" s="41"/>
      <c r="GTS164" s="41"/>
      <c r="GTT164" s="41"/>
      <c r="GTU164" s="41"/>
      <c r="GTV164" s="41"/>
      <c r="GTW164" s="41"/>
      <c r="GTX164" s="41"/>
      <c r="GTY164" s="41"/>
      <c r="GTZ164" s="41"/>
      <c r="GUA164" s="41"/>
      <c r="GUB164" s="41"/>
      <c r="GUC164" s="41"/>
      <c r="GUD164" s="41"/>
      <c r="GUE164" s="41"/>
      <c r="GUF164" s="41"/>
      <c r="GUG164" s="41"/>
      <c r="GUH164" s="41"/>
      <c r="GUI164" s="41"/>
      <c r="GUJ164" s="41"/>
      <c r="GUK164" s="41"/>
      <c r="GUL164" s="41"/>
      <c r="GUM164" s="41"/>
      <c r="GUN164" s="41"/>
      <c r="GUO164" s="41"/>
      <c r="GUP164" s="41"/>
      <c r="GUQ164" s="41"/>
      <c r="GUR164" s="41"/>
      <c r="GUS164" s="41"/>
      <c r="GUT164" s="41"/>
      <c r="GUU164" s="41"/>
      <c r="GUV164" s="41"/>
      <c r="GUW164" s="41"/>
      <c r="GUX164" s="41"/>
      <c r="GUY164" s="41"/>
      <c r="GUZ164" s="41"/>
      <c r="GVA164" s="41"/>
      <c r="GVB164" s="41"/>
      <c r="GVC164" s="41"/>
      <c r="GVD164" s="41"/>
      <c r="GVE164" s="41"/>
      <c r="GVF164" s="41"/>
      <c r="GVG164" s="41"/>
      <c r="GVH164" s="41"/>
      <c r="GVI164" s="41"/>
      <c r="GVJ164" s="41"/>
      <c r="GVK164" s="41"/>
      <c r="GVL164" s="41"/>
      <c r="GVM164" s="41"/>
      <c r="GVN164" s="41"/>
      <c r="GVO164" s="41"/>
      <c r="GVP164" s="41"/>
      <c r="GVQ164" s="41"/>
      <c r="GVR164" s="41"/>
      <c r="GVS164" s="41"/>
      <c r="GVT164" s="41"/>
      <c r="GVU164" s="41"/>
      <c r="GVV164" s="41"/>
      <c r="GVW164" s="41"/>
      <c r="GVX164" s="41"/>
      <c r="GVY164" s="41"/>
      <c r="GVZ164" s="41"/>
      <c r="GWA164" s="41"/>
      <c r="GWB164" s="41"/>
      <c r="GWC164" s="41"/>
      <c r="GWD164" s="41"/>
      <c r="GWE164" s="41"/>
      <c r="GWF164" s="41"/>
      <c r="GWG164" s="41"/>
      <c r="GWH164" s="41"/>
      <c r="GWI164" s="41"/>
      <c r="GWJ164" s="41"/>
      <c r="GWK164" s="41"/>
      <c r="GWL164" s="41"/>
      <c r="GWM164" s="41"/>
      <c r="GWN164" s="41"/>
      <c r="GWO164" s="41"/>
      <c r="GWP164" s="41"/>
      <c r="GWQ164" s="41"/>
      <c r="GWR164" s="41"/>
      <c r="GWS164" s="41"/>
      <c r="GWT164" s="41"/>
      <c r="GWU164" s="41"/>
      <c r="GWV164" s="41"/>
      <c r="GWW164" s="41"/>
      <c r="GWX164" s="41"/>
      <c r="GWY164" s="41"/>
      <c r="GWZ164" s="41"/>
      <c r="GXA164" s="41"/>
      <c r="GXB164" s="41"/>
      <c r="GXC164" s="41"/>
      <c r="GXD164" s="41"/>
      <c r="GXE164" s="41"/>
      <c r="GXF164" s="41"/>
      <c r="GXG164" s="41"/>
      <c r="GXH164" s="41"/>
      <c r="GXI164" s="41"/>
      <c r="GXJ164" s="41"/>
      <c r="GXK164" s="41"/>
      <c r="GXL164" s="41"/>
      <c r="GXM164" s="41"/>
      <c r="GXN164" s="41"/>
      <c r="GXO164" s="41"/>
      <c r="GXP164" s="41"/>
      <c r="GXQ164" s="41"/>
      <c r="GXR164" s="41"/>
      <c r="GXS164" s="41"/>
      <c r="GXT164" s="41"/>
      <c r="GXU164" s="41"/>
      <c r="GXV164" s="41"/>
      <c r="GXW164" s="41"/>
      <c r="GXX164" s="41"/>
      <c r="GXY164" s="41"/>
      <c r="GXZ164" s="41"/>
      <c r="GYA164" s="41"/>
      <c r="GYB164" s="41"/>
      <c r="GYC164" s="41"/>
      <c r="GYD164" s="41"/>
      <c r="GYE164" s="41"/>
      <c r="GYF164" s="41"/>
      <c r="GYG164" s="41"/>
      <c r="GYH164" s="41"/>
      <c r="GYI164" s="41"/>
      <c r="GYJ164" s="41"/>
      <c r="GYK164" s="41"/>
      <c r="GYL164" s="41"/>
      <c r="GYM164" s="41"/>
      <c r="GYN164" s="41"/>
      <c r="GYO164" s="41"/>
      <c r="GYP164" s="41"/>
      <c r="GYQ164" s="41"/>
      <c r="GYR164" s="41"/>
      <c r="GYS164" s="41"/>
      <c r="GYT164" s="41"/>
      <c r="GYU164" s="41"/>
      <c r="GYV164" s="41"/>
      <c r="GYW164" s="41"/>
      <c r="GYX164" s="41"/>
      <c r="GYY164" s="41"/>
      <c r="GYZ164" s="41"/>
      <c r="GZA164" s="41"/>
      <c r="GZB164" s="41"/>
      <c r="GZC164" s="41"/>
      <c r="GZD164" s="41"/>
      <c r="GZE164" s="41"/>
      <c r="GZF164" s="41"/>
      <c r="GZG164" s="41"/>
      <c r="GZH164" s="41"/>
      <c r="GZI164" s="41"/>
      <c r="GZJ164" s="41"/>
      <c r="GZK164" s="41"/>
      <c r="GZL164" s="41"/>
      <c r="GZM164" s="41"/>
      <c r="GZN164" s="41"/>
      <c r="GZO164" s="41"/>
      <c r="GZP164" s="41"/>
      <c r="GZQ164" s="41"/>
      <c r="GZR164" s="41"/>
      <c r="GZS164" s="41"/>
      <c r="GZT164" s="41"/>
      <c r="GZU164" s="41"/>
      <c r="GZV164" s="41"/>
      <c r="GZW164" s="41"/>
      <c r="GZX164" s="41"/>
      <c r="GZY164" s="41"/>
      <c r="GZZ164" s="41"/>
      <c r="HAA164" s="41"/>
      <c r="HAB164" s="41"/>
      <c r="HAC164" s="41"/>
      <c r="HAD164" s="41"/>
      <c r="HAE164" s="41"/>
      <c r="HAF164" s="41"/>
      <c r="HAG164" s="41"/>
      <c r="HAH164" s="41"/>
      <c r="HAI164" s="41"/>
      <c r="HAJ164" s="41"/>
      <c r="HAK164" s="41"/>
      <c r="HAL164" s="41"/>
      <c r="HAM164" s="41"/>
      <c r="HAN164" s="41"/>
      <c r="HAO164" s="41"/>
      <c r="HAP164" s="41"/>
      <c r="HAQ164" s="41"/>
      <c r="HAR164" s="41"/>
      <c r="HAS164" s="41"/>
      <c r="HAT164" s="41"/>
      <c r="HAU164" s="41"/>
      <c r="HAV164" s="41"/>
      <c r="HAW164" s="41"/>
      <c r="HAX164" s="41"/>
      <c r="HAY164" s="41"/>
      <c r="HAZ164" s="41"/>
      <c r="HBA164" s="41"/>
      <c r="HBB164" s="41"/>
      <c r="HBC164" s="41"/>
      <c r="HBD164" s="41"/>
      <c r="HBE164" s="41"/>
      <c r="HBF164" s="41"/>
      <c r="HBG164" s="41"/>
      <c r="HBH164" s="41"/>
      <c r="HBI164" s="41"/>
      <c r="HBJ164" s="41"/>
      <c r="HBK164" s="41"/>
      <c r="HBL164" s="41"/>
      <c r="HBM164" s="41"/>
      <c r="HBN164" s="41"/>
      <c r="HBO164" s="41"/>
      <c r="HBP164" s="41"/>
      <c r="HBQ164" s="41"/>
      <c r="HBR164" s="41"/>
      <c r="HBS164" s="41"/>
      <c r="HBT164" s="41"/>
      <c r="HBU164" s="41"/>
      <c r="HBV164" s="41"/>
      <c r="HBW164" s="41"/>
      <c r="HBX164" s="41"/>
      <c r="HBY164" s="41"/>
      <c r="HBZ164" s="41"/>
      <c r="HCA164" s="41"/>
      <c r="HCB164" s="41"/>
      <c r="HCC164" s="41"/>
      <c r="HCD164" s="41"/>
      <c r="HCE164" s="41"/>
      <c r="HCF164" s="41"/>
      <c r="HCG164" s="41"/>
      <c r="HCH164" s="41"/>
      <c r="HCI164" s="41"/>
      <c r="HCJ164" s="41"/>
      <c r="HCK164" s="41"/>
      <c r="HCL164" s="41"/>
      <c r="HCM164" s="41"/>
      <c r="HCN164" s="41"/>
      <c r="HCO164" s="41"/>
      <c r="HCP164" s="41"/>
      <c r="HCQ164" s="41"/>
      <c r="HCR164" s="41"/>
      <c r="HCS164" s="41"/>
      <c r="HCT164" s="41"/>
      <c r="HCU164" s="41"/>
      <c r="HCV164" s="41"/>
      <c r="HCW164" s="41"/>
      <c r="HCX164" s="41"/>
      <c r="HCY164" s="41"/>
      <c r="HCZ164" s="41"/>
      <c r="HDA164" s="41"/>
      <c r="HDB164" s="41"/>
      <c r="HDC164" s="41"/>
      <c r="HDD164" s="41"/>
      <c r="HDE164" s="41"/>
      <c r="HDF164" s="41"/>
      <c r="HDG164" s="41"/>
      <c r="HDH164" s="41"/>
      <c r="HDI164" s="41"/>
      <c r="HDJ164" s="41"/>
      <c r="HDK164" s="41"/>
      <c r="HDL164" s="41"/>
      <c r="HDM164" s="41"/>
      <c r="HDN164" s="41"/>
      <c r="HDO164" s="41"/>
      <c r="HDP164" s="41"/>
      <c r="HDQ164" s="41"/>
      <c r="HDR164" s="41"/>
      <c r="HDS164" s="41"/>
      <c r="HDT164" s="41"/>
      <c r="HDU164" s="41"/>
      <c r="HDV164" s="41"/>
      <c r="HDW164" s="41"/>
      <c r="HDX164" s="41"/>
      <c r="HDY164" s="41"/>
      <c r="HDZ164" s="41"/>
      <c r="HEA164" s="41"/>
      <c r="HEB164" s="41"/>
      <c r="HEC164" s="41"/>
      <c r="HED164" s="41"/>
      <c r="HEE164" s="41"/>
      <c r="HEF164" s="41"/>
      <c r="HEG164" s="41"/>
      <c r="HEH164" s="41"/>
      <c r="HEI164" s="41"/>
      <c r="HEJ164" s="41"/>
      <c r="HEK164" s="41"/>
      <c r="HEL164" s="41"/>
      <c r="HEM164" s="41"/>
      <c r="HEN164" s="41"/>
      <c r="HEO164" s="41"/>
      <c r="HEP164" s="41"/>
      <c r="HEQ164" s="41"/>
      <c r="HER164" s="41"/>
      <c r="HES164" s="41"/>
      <c r="HET164" s="41"/>
      <c r="HEU164" s="41"/>
      <c r="HEV164" s="41"/>
      <c r="HEW164" s="41"/>
      <c r="HEX164" s="41"/>
      <c r="HEY164" s="41"/>
      <c r="HEZ164" s="41"/>
      <c r="HFA164" s="41"/>
      <c r="HFB164" s="41"/>
      <c r="HFC164" s="41"/>
      <c r="HFD164" s="41"/>
      <c r="HFE164" s="41"/>
      <c r="HFF164" s="41"/>
      <c r="HFG164" s="41"/>
      <c r="HFH164" s="41"/>
      <c r="HFI164" s="41"/>
      <c r="HFJ164" s="41"/>
      <c r="HFK164" s="41"/>
      <c r="HFL164" s="41"/>
      <c r="HFM164" s="41"/>
      <c r="HFN164" s="41"/>
      <c r="HFO164" s="41"/>
      <c r="HFP164" s="41"/>
      <c r="HFQ164" s="41"/>
      <c r="HFR164" s="41"/>
      <c r="HFS164" s="41"/>
      <c r="HFT164" s="41"/>
      <c r="HFU164" s="41"/>
      <c r="HFV164" s="41"/>
      <c r="HFW164" s="41"/>
      <c r="HFX164" s="41"/>
      <c r="HFY164" s="41"/>
      <c r="HFZ164" s="41"/>
      <c r="HGA164" s="41"/>
      <c r="HGB164" s="41"/>
      <c r="HGC164" s="41"/>
      <c r="HGD164" s="41"/>
      <c r="HGE164" s="41"/>
      <c r="HGF164" s="41"/>
      <c r="HGG164" s="41"/>
      <c r="HGH164" s="41"/>
      <c r="HGI164" s="41"/>
      <c r="HGJ164" s="41"/>
      <c r="HGK164" s="41"/>
      <c r="HGL164" s="41"/>
      <c r="HGM164" s="41"/>
      <c r="HGN164" s="41"/>
      <c r="HGO164" s="41"/>
      <c r="HGP164" s="41"/>
      <c r="HGQ164" s="41"/>
      <c r="HGR164" s="41"/>
      <c r="HGS164" s="41"/>
      <c r="HGT164" s="41"/>
      <c r="HGU164" s="41"/>
      <c r="HGV164" s="41"/>
      <c r="HGW164" s="41"/>
      <c r="HGX164" s="41"/>
      <c r="HGY164" s="41"/>
      <c r="HGZ164" s="41"/>
      <c r="HHA164" s="41"/>
      <c r="HHB164" s="41"/>
      <c r="HHC164" s="41"/>
      <c r="HHD164" s="41"/>
      <c r="HHE164" s="41"/>
      <c r="HHF164" s="41"/>
      <c r="HHG164" s="41"/>
      <c r="HHH164" s="41"/>
      <c r="HHI164" s="41"/>
      <c r="HHJ164" s="41"/>
      <c r="HHK164" s="41"/>
      <c r="HHL164" s="41"/>
      <c r="HHM164" s="41"/>
      <c r="HHN164" s="41"/>
      <c r="HHO164" s="41"/>
      <c r="HHP164" s="41"/>
      <c r="HHQ164" s="41"/>
      <c r="HHR164" s="41"/>
      <c r="HHS164" s="41"/>
      <c r="HHT164" s="41"/>
      <c r="HHU164" s="41"/>
      <c r="HHV164" s="41"/>
      <c r="HHW164" s="41"/>
      <c r="HHX164" s="41"/>
      <c r="HHY164" s="41"/>
      <c r="HHZ164" s="41"/>
      <c r="HIA164" s="41"/>
      <c r="HIB164" s="41"/>
      <c r="HIC164" s="41"/>
      <c r="HID164" s="41"/>
      <c r="HIE164" s="41"/>
      <c r="HIF164" s="41"/>
      <c r="HIG164" s="41"/>
      <c r="HIH164" s="41"/>
      <c r="HII164" s="41"/>
      <c r="HIJ164" s="41"/>
      <c r="HIK164" s="41"/>
      <c r="HIL164" s="41"/>
      <c r="HIM164" s="41"/>
      <c r="HIN164" s="41"/>
      <c r="HIO164" s="41"/>
      <c r="HIP164" s="41"/>
      <c r="HIQ164" s="41"/>
      <c r="HIR164" s="41"/>
      <c r="HIS164" s="41"/>
      <c r="HIT164" s="41"/>
      <c r="HIU164" s="41"/>
      <c r="HIV164" s="41"/>
      <c r="HIW164" s="41"/>
      <c r="HIX164" s="41"/>
      <c r="HIY164" s="41"/>
      <c r="HIZ164" s="41"/>
      <c r="HJA164" s="41"/>
      <c r="HJB164" s="41"/>
      <c r="HJC164" s="41"/>
      <c r="HJD164" s="41"/>
      <c r="HJE164" s="41"/>
      <c r="HJF164" s="41"/>
      <c r="HJG164" s="41"/>
      <c r="HJH164" s="41"/>
      <c r="HJI164" s="41"/>
      <c r="HJJ164" s="41"/>
      <c r="HJK164" s="41"/>
      <c r="HJL164" s="41"/>
      <c r="HJM164" s="41"/>
      <c r="HJN164" s="41"/>
      <c r="HJO164" s="41"/>
      <c r="HJP164" s="41"/>
      <c r="HJQ164" s="41"/>
      <c r="HJR164" s="41"/>
      <c r="HJS164" s="41"/>
      <c r="HJT164" s="41"/>
      <c r="HJU164" s="41"/>
      <c r="HJV164" s="41"/>
      <c r="HJW164" s="41"/>
      <c r="HJX164" s="41"/>
      <c r="HJY164" s="41"/>
      <c r="HJZ164" s="41"/>
      <c r="HKA164" s="41"/>
      <c r="HKB164" s="41"/>
      <c r="HKC164" s="41"/>
      <c r="HKD164" s="41"/>
      <c r="HKE164" s="41"/>
      <c r="HKF164" s="41"/>
      <c r="HKG164" s="41"/>
      <c r="HKH164" s="41"/>
      <c r="HKI164" s="41"/>
      <c r="HKJ164" s="41"/>
      <c r="HKK164" s="41"/>
      <c r="HKL164" s="41"/>
      <c r="HKM164" s="41"/>
      <c r="HKN164" s="41"/>
      <c r="HKO164" s="41"/>
      <c r="HKP164" s="41"/>
      <c r="HKQ164" s="41"/>
      <c r="HKR164" s="41"/>
      <c r="HKS164" s="41"/>
      <c r="HKT164" s="41"/>
      <c r="HKU164" s="41"/>
      <c r="HKV164" s="41"/>
      <c r="HKW164" s="41"/>
      <c r="HKX164" s="41"/>
      <c r="HKY164" s="41"/>
      <c r="HKZ164" s="41"/>
      <c r="HLA164" s="41"/>
      <c r="HLB164" s="41"/>
      <c r="HLC164" s="41"/>
      <c r="HLD164" s="41"/>
      <c r="HLE164" s="41"/>
      <c r="HLF164" s="41"/>
      <c r="HLG164" s="41"/>
      <c r="HLH164" s="41"/>
      <c r="HLI164" s="41"/>
      <c r="HLJ164" s="41"/>
      <c r="HLK164" s="41"/>
      <c r="HLL164" s="41"/>
      <c r="HLM164" s="41"/>
      <c r="HLN164" s="41"/>
      <c r="HLO164" s="41"/>
      <c r="HLP164" s="41"/>
      <c r="HLQ164" s="41"/>
      <c r="HLR164" s="41"/>
      <c r="HLS164" s="41"/>
      <c r="HLT164" s="41"/>
      <c r="HLU164" s="41"/>
      <c r="HLV164" s="41"/>
      <c r="HLW164" s="41"/>
      <c r="HLX164" s="41"/>
      <c r="HLY164" s="41"/>
      <c r="HLZ164" s="41"/>
      <c r="HMA164" s="41"/>
      <c r="HMB164" s="41"/>
      <c r="HMC164" s="41"/>
      <c r="HMD164" s="41"/>
      <c r="HME164" s="41"/>
      <c r="HMF164" s="41"/>
      <c r="HMG164" s="41"/>
      <c r="HMH164" s="41"/>
      <c r="HMI164" s="41"/>
      <c r="HMJ164" s="41"/>
      <c r="HMK164" s="41"/>
      <c r="HML164" s="41"/>
      <c r="HMM164" s="41"/>
      <c r="HMN164" s="41"/>
      <c r="HMO164" s="41"/>
      <c r="HMP164" s="41"/>
      <c r="HMQ164" s="41"/>
      <c r="HMR164" s="41"/>
      <c r="HMS164" s="41"/>
      <c r="HMT164" s="41"/>
      <c r="HMU164" s="41"/>
      <c r="HMV164" s="41"/>
      <c r="HMW164" s="41"/>
      <c r="HMX164" s="41"/>
      <c r="HMY164" s="41"/>
      <c r="HMZ164" s="41"/>
      <c r="HNA164" s="41"/>
      <c r="HNB164" s="41"/>
      <c r="HNC164" s="41"/>
      <c r="HND164" s="41"/>
      <c r="HNE164" s="41"/>
      <c r="HNF164" s="41"/>
      <c r="HNG164" s="41"/>
      <c r="HNH164" s="41"/>
      <c r="HNI164" s="41"/>
      <c r="HNJ164" s="41"/>
      <c r="HNK164" s="41"/>
      <c r="HNL164" s="41"/>
      <c r="HNM164" s="41"/>
      <c r="HNN164" s="41"/>
      <c r="HNO164" s="41"/>
      <c r="HNP164" s="41"/>
      <c r="HNQ164" s="41"/>
      <c r="HNR164" s="41"/>
      <c r="HNS164" s="41"/>
      <c r="HNT164" s="41"/>
      <c r="HNU164" s="41"/>
      <c r="HNV164" s="41"/>
      <c r="HNW164" s="41"/>
      <c r="HNX164" s="41"/>
      <c r="HNY164" s="41"/>
      <c r="HNZ164" s="41"/>
      <c r="HOA164" s="41"/>
      <c r="HOB164" s="41"/>
      <c r="HOC164" s="41"/>
      <c r="HOD164" s="41"/>
      <c r="HOE164" s="41"/>
      <c r="HOF164" s="41"/>
      <c r="HOG164" s="41"/>
      <c r="HOH164" s="41"/>
      <c r="HOI164" s="41"/>
      <c r="HOJ164" s="41"/>
      <c r="HOK164" s="41"/>
      <c r="HOL164" s="41"/>
      <c r="HOM164" s="41"/>
      <c r="HON164" s="41"/>
      <c r="HOO164" s="41"/>
      <c r="HOP164" s="41"/>
      <c r="HOQ164" s="41"/>
      <c r="HOR164" s="41"/>
      <c r="HOS164" s="41"/>
      <c r="HOT164" s="41"/>
      <c r="HOU164" s="41"/>
      <c r="HOV164" s="41"/>
      <c r="HOW164" s="41"/>
      <c r="HOX164" s="41"/>
      <c r="HOY164" s="41"/>
      <c r="HOZ164" s="41"/>
      <c r="HPA164" s="41"/>
      <c r="HPB164" s="41"/>
      <c r="HPC164" s="41"/>
      <c r="HPD164" s="41"/>
      <c r="HPE164" s="41"/>
      <c r="HPF164" s="41"/>
      <c r="HPG164" s="41"/>
      <c r="HPH164" s="41"/>
      <c r="HPI164" s="41"/>
      <c r="HPJ164" s="41"/>
      <c r="HPK164" s="41"/>
      <c r="HPL164" s="41"/>
      <c r="HPM164" s="41"/>
      <c r="HPN164" s="41"/>
      <c r="HPO164" s="41"/>
      <c r="HPP164" s="41"/>
      <c r="HPQ164" s="41"/>
      <c r="HPR164" s="41"/>
      <c r="HPS164" s="41"/>
      <c r="HPT164" s="41"/>
      <c r="HPU164" s="41"/>
      <c r="HPV164" s="41"/>
      <c r="HPW164" s="41"/>
      <c r="HPX164" s="41"/>
      <c r="HPY164" s="41"/>
      <c r="HPZ164" s="41"/>
      <c r="HQA164" s="41"/>
      <c r="HQB164" s="41"/>
      <c r="HQC164" s="41"/>
      <c r="HQD164" s="41"/>
      <c r="HQE164" s="41"/>
      <c r="HQF164" s="41"/>
      <c r="HQG164" s="41"/>
      <c r="HQH164" s="41"/>
      <c r="HQI164" s="41"/>
      <c r="HQJ164" s="41"/>
      <c r="HQK164" s="41"/>
      <c r="HQL164" s="41"/>
      <c r="HQM164" s="41"/>
      <c r="HQN164" s="41"/>
      <c r="HQO164" s="41"/>
      <c r="HQP164" s="41"/>
      <c r="HQQ164" s="41"/>
      <c r="HQR164" s="41"/>
      <c r="HQS164" s="41"/>
      <c r="HQT164" s="41"/>
      <c r="HQU164" s="41"/>
      <c r="HQV164" s="41"/>
      <c r="HQW164" s="41"/>
      <c r="HQX164" s="41"/>
      <c r="HQY164" s="41"/>
      <c r="HQZ164" s="41"/>
      <c r="HRA164" s="41"/>
      <c r="HRB164" s="41"/>
      <c r="HRC164" s="41"/>
      <c r="HRD164" s="41"/>
      <c r="HRE164" s="41"/>
      <c r="HRF164" s="41"/>
      <c r="HRG164" s="41"/>
      <c r="HRH164" s="41"/>
      <c r="HRI164" s="41"/>
      <c r="HRJ164" s="41"/>
      <c r="HRK164" s="41"/>
      <c r="HRL164" s="41"/>
      <c r="HRM164" s="41"/>
      <c r="HRN164" s="41"/>
      <c r="HRO164" s="41"/>
      <c r="HRP164" s="41"/>
      <c r="HRQ164" s="41"/>
      <c r="HRR164" s="41"/>
      <c r="HRS164" s="41"/>
      <c r="HRT164" s="41"/>
      <c r="HRU164" s="41"/>
      <c r="HRV164" s="41"/>
      <c r="HRW164" s="41"/>
      <c r="HRX164" s="41"/>
      <c r="HRY164" s="41"/>
      <c r="HRZ164" s="41"/>
      <c r="HSA164" s="41"/>
      <c r="HSB164" s="41"/>
      <c r="HSC164" s="41"/>
      <c r="HSD164" s="41"/>
      <c r="HSE164" s="41"/>
      <c r="HSF164" s="41"/>
      <c r="HSG164" s="41"/>
      <c r="HSH164" s="41"/>
      <c r="HSI164" s="41"/>
      <c r="HSJ164" s="41"/>
      <c r="HSK164" s="41"/>
      <c r="HSL164" s="41"/>
      <c r="HSM164" s="41"/>
      <c r="HSN164" s="41"/>
      <c r="HSO164" s="41"/>
      <c r="HSP164" s="41"/>
      <c r="HSQ164" s="41"/>
      <c r="HSR164" s="41"/>
      <c r="HSS164" s="41"/>
      <c r="HST164" s="41"/>
      <c r="HSU164" s="41"/>
      <c r="HSV164" s="41"/>
      <c r="HSW164" s="41"/>
      <c r="HSX164" s="41"/>
      <c r="HSY164" s="41"/>
      <c r="HSZ164" s="41"/>
      <c r="HTA164" s="41"/>
      <c r="HTB164" s="41"/>
      <c r="HTC164" s="41"/>
      <c r="HTD164" s="41"/>
      <c r="HTE164" s="41"/>
      <c r="HTF164" s="41"/>
      <c r="HTG164" s="41"/>
      <c r="HTH164" s="41"/>
      <c r="HTI164" s="41"/>
      <c r="HTJ164" s="41"/>
      <c r="HTK164" s="41"/>
      <c r="HTL164" s="41"/>
      <c r="HTM164" s="41"/>
      <c r="HTN164" s="41"/>
      <c r="HTO164" s="41"/>
      <c r="HTP164" s="41"/>
      <c r="HTQ164" s="41"/>
      <c r="HTR164" s="41"/>
      <c r="HTS164" s="41"/>
      <c r="HTT164" s="41"/>
      <c r="HTU164" s="41"/>
      <c r="HTV164" s="41"/>
      <c r="HTW164" s="41"/>
      <c r="HTX164" s="41"/>
      <c r="HTY164" s="41"/>
      <c r="HTZ164" s="41"/>
      <c r="HUA164" s="41"/>
      <c r="HUB164" s="41"/>
      <c r="HUC164" s="41"/>
      <c r="HUD164" s="41"/>
      <c r="HUE164" s="41"/>
      <c r="HUF164" s="41"/>
      <c r="HUG164" s="41"/>
      <c r="HUH164" s="41"/>
      <c r="HUI164" s="41"/>
      <c r="HUJ164" s="41"/>
      <c r="HUK164" s="41"/>
      <c r="HUL164" s="41"/>
      <c r="HUM164" s="41"/>
      <c r="HUN164" s="41"/>
      <c r="HUO164" s="41"/>
      <c r="HUP164" s="41"/>
      <c r="HUQ164" s="41"/>
      <c r="HUR164" s="41"/>
      <c r="HUS164" s="41"/>
      <c r="HUT164" s="41"/>
      <c r="HUU164" s="41"/>
      <c r="HUV164" s="41"/>
      <c r="HUW164" s="41"/>
      <c r="HUX164" s="41"/>
      <c r="HUY164" s="41"/>
      <c r="HUZ164" s="41"/>
      <c r="HVA164" s="41"/>
      <c r="HVB164" s="41"/>
      <c r="HVC164" s="41"/>
      <c r="HVD164" s="41"/>
      <c r="HVE164" s="41"/>
      <c r="HVF164" s="41"/>
      <c r="HVG164" s="41"/>
      <c r="HVH164" s="41"/>
      <c r="HVI164" s="41"/>
      <c r="HVJ164" s="41"/>
      <c r="HVK164" s="41"/>
      <c r="HVL164" s="41"/>
      <c r="HVM164" s="41"/>
      <c r="HVN164" s="41"/>
      <c r="HVO164" s="41"/>
      <c r="HVP164" s="41"/>
      <c r="HVQ164" s="41"/>
      <c r="HVR164" s="41"/>
      <c r="HVS164" s="41"/>
      <c r="HVT164" s="41"/>
      <c r="HVU164" s="41"/>
      <c r="HVV164" s="41"/>
      <c r="HVW164" s="41"/>
      <c r="HVX164" s="41"/>
      <c r="HVY164" s="41"/>
      <c r="HVZ164" s="41"/>
      <c r="HWA164" s="41"/>
      <c r="HWB164" s="41"/>
      <c r="HWC164" s="41"/>
      <c r="HWD164" s="41"/>
      <c r="HWE164" s="41"/>
      <c r="HWF164" s="41"/>
      <c r="HWG164" s="41"/>
      <c r="HWH164" s="41"/>
      <c r="HWI164" s="41"/>
      <c r="HWJ164" s="41"/>
      <c r="HWK164" s="41"/>
      <c r="HWL164" s="41"/>
      <c r="HWM164" s="41"/>
      <c r="HWN164" s="41"/>
      <c r="HWO164" s="41"/>
      <c r="HWP164" s="41"/>
      <c r="HWQ164" s="41"/>
      <c r="HWR164" s="41"/>
      <c r="HWS164" s="41"/>
      <c r="HWT164" s="41"/>
      <c r="HWU164" s="41"/>
      <c r="HWV164" s="41"/>
      <c r="HWW164" s="41"/>
      <c r="HWX164" s="41"/>
      <c r="HWY164" s="41"/>
      <c r="HWZ164" s="41"/>
      <c r="HXA164" s="41"/>
      <c r="HXB164" s="41"/>
      <c r="HXC164" s="41"/>
      <c r="HXD164" s="41"/>
      <c r="HXE164" s="41"/>
      <c r="HXF164" s="41"/>
      <c r="HXG164" s="41"/>
      <c r="HXH164" s="41"/>
      <c r="HXI164" s="41"/>
      <c r="HXJ164" s="41"/>
      <c r="HXK164" s="41"/>
      <c r="HXL164" s="41"/>
      <c r="HXM164" s="41"/>
      <c r="HXN164" s="41"/>
      <c r="HXO164" s="41"/>
      <c r="HXP164" s="41"/>
      <c r="HXQ164" s="41"/>
      <c r="HXR164" s="41"/>
      <c r="HXS164" s="41"/>
      <c r="HXT164" s="41"/>
      <c r="HXU164" s="41"/>
      <c r="HXV164" s="41"/>
      <c r="HXW164" s="41"/>
      <c r="HXX164" s="41"/>
      <c r="HXY164" s="41"/>
      <c r="HXZ164" s="41"/>
      <c r="HYA164" s="41"/>
      <c r="HYB164" s="41"/>
      <c r="HYC164" s="41"/>
      <c r="HYD164" s="41"/>
      <c r="HYE164" s="41"/>
      <c r="HYF164" s="41"/>
      <c r="HYG164" s="41"/>
      <c r="HYH164" s="41"/>
      <c r="HYI164" s="41"/>
      <c r="HYJ164" s="41"/>
      <c r="HYK164" s="41"/>
      <c r="HYL164" s="41"/>
      <c r="HYM164" s="41"/>
      <c r="HYN164" s="41"/>
      <c r="HYO164" s="41"/>
      <c r="HYP164" s="41"/>
      <c r="HYQ164" s="41"/>
      <c r="HYR164" s="41"/>
      <c r="HYS164" s="41"/>
      <c r="HYT164" s="41"/>
      <c r="HYU164" s="41"/>
      <c r="HYV164" s="41"/>
      <c r="HYW164" s="41"/>
      <c r="HYX164" s="41"/>
      <c r="HYY164" s="41"/>
      <c r="HYZ164" s="41"/>
      <c r="HZA164" s="41"/>
      <c r="HZB164" s="41"/>
      <c r="HZC164" s="41"/>
      <c r="HZD164" s="41"/>
      <c r="HZE164" s="41"/>
      <c r="HZF164" s="41"/>
      <c r="HZG164" s="41"/>
      <c r="HZH164" s="41"/>
      <c r="HZI164" s="41"/>
      <c r="HZJ164" s="41"/>
      <c r="HZK164" s="41"/>
      <c r="HZL164" s="41"/>
      <c r="HZM164" s="41"/>
      <c r="HZN164" s="41"/>
      <c r="HZO164" s="41"/>
      <c r="HZP164" s="41"/>
      <c r="HZQ164" s="41"/>
      <c r="HZR164" s="41"/>
      <c r="HZS164" s="41"/>
      <c r="HZT164" s="41"/>
      <c r="HZU164" s="41"/>
      <c r="HZV164" s="41"/>
      <c r="HZW164" s="41"/>
      <c r="HZX164" s="41"/>
      <c r="HZY164" s="41"/>
      <c r="HZZ164" s="41"/>
      <c r="IAA164" s="41"/>
      <c r="IAB164" s="41"/>
      <c r="IAC164" s="41"/>
      <c r="IAD164" s="41"/>
      <c r="IAE164" s="41"/>
      <c r="IAF164" s="41"/>
      <c r="IAG164" s="41"/>
      <c r="IAH164" s="41"/>
      <c r="IAI164" s="41"/>
      <c r="IAJ164" s="41"/>
      <c r="IAK164" s="41"/>
      <c r="IAL164" s="41"/>
      <c r="IAM164" s="41"/>
      <c r="IAN164" s="41"/>
      <c r="IAO164" s="41"/>
      <c r="IAP164" s="41"/>
      <c r="IAQ164" s="41"/>
      <c r="IAR164" s="41"/>
      <c r="IAS164" s="41"/>
      <c r="IAT164" s="41"/>
      <c r="IAU164" s="41"/>
      <c r="IAV164" s="41"/>
      <c r="IAW164" s="41"/>
      <c r="IAX164" s="41"/>
      <c r="IAY164" s="41"/>
      <c r="IAZ164" s="41"/>
      <c r="IBA164" s="41"/>
      <c r="IBB164" s="41"/>
      <c r="IBC164" s="41"/>
      <c r="IBD164" s="41"/>
      <c r="IBE164" s="41"/>
      <c r="IBF164" s="41"/>
      <c r="IBG164" s="41"/>
      <c r="IBH164" s="41"/>
      <c r="IBI164" s="41"/>
      <c r="IBJ164" s="41"/>
      <c r="IBK164" s="41"/>
      <c r="IBL164" s="41"/>
      <c r="IBM164" s="41"/>
      <c r="IBN164" s="41"/>
      <c r="IBO164" s="41"/>
      <c r="IBP164" s="41"/>
      <c r="IBQ164" s="41"/>
      <c r="IBR164" s="41"/>
      <c r="IBS164" s="41"/>
      <c r="IBT164" s="41"/>
      <c r="IBU164" s="41"/>
      <c r="IBV164" s="41"/>
      <c r="IBW164" s="41"/>
      <c r="IBX164" s="41"/>
      <c r="IBY164" s="41"/>
      <c r="IBZ164" s="41"/>
      <c r="ICA164" s="41"/>
      <c r="ICB164" s="41"/>
      <c r="ICC164" s="41"/>
      <c r="ICD164" s="41"/>
      <c r="ICE164" s="41"/>
      <c r="ICF164" s="41"/>
      <c r="ICG164" s="41"/>
      <c r="ICH164" s="41"/>
      <c r="ICI164" s="41"/>
      <c r="ICJ164" s="41"/>
      <c r="ICK164" s="41"/>
      <c r="ICL164" s="41"/>
      <c r="ICM164" s="41"/>
      <c r="ICN164" s="41"/>
      <c r="ICO164" s="41"/>
      <c r="ICP164" s="41"/>
      <c r="ICQ164" s="41"/>
      <c r="ICR164" s="41"/>
      <c r="ICS164" s="41"/>
      <c r="ICT164" s="41"/>
      <c r="ICU164" s="41"/>
      <c r="ICV164" s="41"/>
      <c r="ICW164" s="41"/>
      <c r="ICX164" s="41"/>
      <c r="ICY164" s="41"/>
      <c r="ICZ164" s="41"/>
      <c r="IDA164" s="41"/>
      <c r="IDB164" s="41"/>
      <c r="IDC164" s="41"/>
      <c r="IDD164" s="41"/>
      <c r="IDE164" s="41"/>
      <c r="IDF164" s="41"/>
      <c r="IDG164" s="41"/>
      <c r="IDH164" s="41"/>
      <c r="IDI164" s="41"/>
      <c r="IDJ164" s="41"/>
      <c r="IDK164" s="41"/>
      <c r="IDL164" s="41"/>
      <c r="IDM164" s="41"/>
      <c r="IDN164" s="41"/>
      <c r="IDO164" s="41"/>
      <c r="IDP164" s="41"/>
      <c r="IDQ164" s="41"/>
      <c r="IDR164" s="41"/>
      <c r="IDS164" s="41"/>
      <c r="IDT164" s="41"/>
      <c r="IDU164" s="41"/>
      <c r="IDV164" s="41"/>
      <c r="IDW164" s="41"/>
      <c r="IDX164" s="41"/>
      <c r="IDY164" s="41"/>
      <c r="IDZ164" s="41"/>
      <c r="IEA164" s="41"/>
      <c r="IEB164" s="41"/>
      <c r="IEC164" s="41"/>
      <c r="IED164" s="41"/>
      <c r="IEE164" s="41"/>
      <c r="IEF164" s="41"/>
      <c r="IEG164" s="41"/>
      <c r="IEH164" s="41"/>
      <c r="IEI164" s="41"/>
      <c r="IEJ164" s="41"/>
      <c r="IEK164" s="41"/>
      <c r="IEL164" s="41"/>
      <c r="IEM164" s="41"/>
      <c r="IEN164" s="41"/>
      <c r="IEO164" s="41"/>
      <c r="IEP164" s="41"/>
      <c r="IEQ164" s="41"/>
      <c r="IER164" s="41"/>
      <c r="IES164" s="41"/>
      <c r="IET164" s="41"/>
      <c r="IEU164" s="41"/>
      <c r="IEV164" s="41"/>
      <c r="IEW164" s="41"/>
      <c r="IEX164" s="41"/>
      <c r="IEY164" s="41"/>
      <c r="IEZ164" s="41"/>
      <c r="IFA164" s="41"/>
      <c r="IFB164" s="41"/>
      <c r="IFC164" s="41"/>
      <c r="IFD164" s="41"/>
      <c r="IFE164" s="41"/>
      <c r="IFF164" s="41"/>
      <c r="IFG164" s="41"/>
      <c r="IFH164" s="41"/>
      <c r="IFI164" s="41"/>
      <c r="IFJ164" s="41"/>
      <c r="IFK164" s="41"/>
      <c r="IFL164" s="41"/>
      <c r="IFM164" s="41"/>
      <c r="IFN164" s="41"/>
      <c r="IFO164" s="41"/>
      <c r="IFP164" s="41"/>
      <c r="IFQ164" s="41"/>
      <c r="IFR164" s="41"/>
      <c r="IFS164" s="41"/>
      <c r="IFT164" s="41"/>
      <c r="IFU164" s="41"/>
      <c r="IFV164" s="41"/>
      <c r="IFW164" s="41"/>
      <c r="IFX164" s="41"/>
      <c r="IFY164" s="41"/>
      <c r="IFZ164" s="41"/>
      <c r="IGA164" s="41"/>
      <c r="IGB164" s="41"/>
      <c r="IGC164" s="41"/>
      <c r="IGD164" s="41"/>
      <c r="IGE164" s="41"/>
      <c r="IGF164" s="41"/>
      <c r="IGG164" s="41"/>
      <c r="IGH164" s="41"/>
      <c r="IGI164" s="41"/>
      <c r="IGJ164" s="41"/>
      <c r="IGK164" s="41"/>
      <c r="IGL164" s="41"/>
      <c r="IGM164" s="41"/>
      <c r="IGN164" s="41"/>
      <c r="IGO164" s="41"/>
      <c r="IGP164" s="41"/>
      <c r="IGQ164" s="41"/>
      <c r="IGR164" s="41"/>
      <c r="IGS164" s="41"/>
      <c r="IGT164" s="41"/>
      <c r="IGU164" s="41"/>
      <c r="IGV164" s="41"/>
      <c r="IGW164" s="41"/>
      <c r="IGX164" s="41"/>
      <c r="IGY164" s="41"/>
      <c r="IGZ164" s="41"/>
      <c r="IHA164" s="41"/>
      <c r="IHB164" s="41"/>
      <c r="IHC164" s="41"/>
      <c r="IHD164" s="41"/>
      <c r="IHE164" s="41"/>
      <c r="IHF164" s="41"/>
      <c r="IHG164" s="41"/>
      <c r="IHH164" s="41"/>
      <c r="IHI164" s="41"/>
      <c r="IHJ164" s="41"/>
      <c r="IHK164" s="41"/>
      <c r="IHL164" s="41"/>
      <c r="IHM164" s="41"/>
      <c r="IHN164" s="41"/>
      <c r="IHO164" s="41"/>
      <c r="IHP164" s="41"/>
      <c r="IHQ164" s="41"/>
      <c r="IHR164" s="41"/>
      <c r="IHS164" s="41"/>
      <c r="IHT164" s="41"/>
      <c r="IHU164" s="41"/>
      <c r="IHV164" s="41"/>
      <c r="IHW164" s="41"/>
      <c r="IHX164" s="41"/>
      <c r="IHY164" s="41"/>
      <c r="IHZ164" s="41"/>
      <c r="IIA164" s="41"/>
      <c r="IIB164" s="41"/>
      <c r="IIC164" s="41"/>
      <c r="IID164" s="41"/>
      <c r="IIE164" s="41"/>
      <c r="IIF164" s="41"/>
      <c r="IIG164" s="41"/>
      <c r="IIH164" s="41"/>
      <c r="III164" s="41"/>
      <c r="IIJ164" s="41"/>
      <c r="IIK164" s="41"/>
      <c r="IIL164" s="41"/>
      <c r="IIM164" s="41"/>
      <c r="IIN164" s="41"/>
      <c r="IIO164" s="41"/>
      <c r="IIP164" s="41"/>
      <c r="IIQ164" s="41"/>
      <c r="IIR164" s="41"/>
      <c r="IIS164" s="41"/>
      <c r="IIT164" s="41"/>
      <c r="IIU164" s="41"/>
      <c r="IIV164" s="41"/>
      <c r="IIW164" s="41"/>
      <c r="IIX164" s="41"/>
      <c r="IIY164" s="41"/>
      <c r="IIZ164" s="41"/>
      <c r="IJA164" s="41"/>
      <c r="IJB164" s="41"/>
      <c r="IJC164" s="41"/>
      <c r="IJD164" s="41"/>
      <c r="IJE164" s="41"/>
      <c r="IJF164" s="41"/>
      <c r="IJG164" s="41"/>
      <c r="IJH164" s="41"/>
      <c r="IJI164" s="41"/>
      <c r="IJJ164" s="41"/>
      <c r="IJK164" s="41"/>
      <c r="IJL164" s="41"/>
      <c r="IJM164" s="41"/>
      <c r="IJN164" s="41"/>
      <c r="IJO164" s="41"/>
      <c r="IJP164" s="41"/>
      <c r="IJQ164" s="41"/>
      <c r="IJR164" s="41"/>
      <c r="IJS164" s="41"/>
      <c r="IJT164" s="41"/>
      <c r="IJU164" s="41"/>
      <c r="IJV164" s="41"/>
      <c r="IJW164" s="41"/>
      <c r="IJX164" s="41"/>
      <c r="IJY164" s="41"/>
      <c r="IJZ164" s="41"/>
      <c r="IKA164" s="41"/>
      <c r="IKB164" s="41"/>
      <c r="IKC164" s="41"/>
      <c r="IKD164" s="41"/>
      <c r="IKE164" s="41"/>
      <c r="IKF164" s="41"/>
      <c r="IKG164" s="41"/>
      <c r="IKH164" s="41"/>
      <c r="IKI164" s="41"/>
      <c r="IKJ164" s="41"/>
      <c r="IKK164" s="41"/>
      <c r="IKL164" s="41"/>
      <c r="IKM164" s="41"/>
      <c r="IKN164" s="41"/>
      <c r="IKO164" s="41"/>
      <c r="IKP164" s="41"/>
      <c r="IKQ164" s="41"/>
      <c r="IKR164" s="41"/>
      <c r="IKS164" s="41"/>
      <c r="IKT164" s="41"/>
      <c r="IKU164" s="41"/>
      <c r="IKV164" s="41"/>
      <c r="IKW164" s="41"/>
      <c r="IKX164" s="41"/>
      <c r="IKY164" s="41"/>
      <c r="IKZ164" s="41"/>
      <c r="ILA164" s="41"/>
      <c r="ILB164" s="41"/>
      <c r="ILC164" s="41"/>
      <c r="ILD164" s="41"/>
      <c r="ILE164" s="41"/>
      <c r="ILF164" s="41"/>
      <c r="ILG164" s="41"/>
      <c r="ILH164" s="41"/>
      <c r="ILI164" s="41"/>
      <c r="ILJ164" s="41"/>
      <c r="ILK164" s="41"/>
      <c r="ILL164" s="41"/>
      <c r="ILM164" s="41"/>
      <c r="ILN164" s="41"/>
      <c r="ILO164" s="41"/>
      <c r="ILP164" s="41"/>
      <c r="ILQ164" s="41"/>
      <c r="ILR164" s="41"/>
      <c r="ILS164" s="41"/>
      <c r="ILT164" s="41"/>
      <c r="ILU164" s="41"/>
      <c r="ILV164" s="41"/>
      <c r="ILW164" s="41"/>
      <c r="ILX164" s="41"/>
      <c r="ILY164" s="41"/>
      <c r="ILZ164" s="41"/>
      <c r="IMA164" s="41"/>
      <c r="IMB164" s="41"/>
      <c r="IMC164" s="41"/>
      <c r="IMD164" s="41"/>
      <c r="IME164" s="41"/>
      <c r="IMF164" s="41"/>
      <c r="IMG164" s="41"/>
      <c r="IMH164" s="41"/>
      <c r="IMI164" s="41"/>
      <c r="IMJ164" s="41"/>
      <c r="IMK164" s="41"/>
      <c r="IML164" s="41"/>
      <c r="IMM164" s="41"/>
      <c r="IMN164" s="41"/>
      <c r="IMO164" s="41"/>
      <c r="IMP164" s="41"/>
      <c r="IMQ164" s="41"/>
      <c r="IMR164" s="41"/>
      <c r="IMS164" s="41"/>
      <c r="IMT164" s="41"/>
      <c r="IMU164" s="41"/>
      <c r="IMV164" s="41"/>
      <c r="IMW164" s="41"/>
      <c r="IMX164" s="41"/>
      <c r="IMY164" s="41"/>
      <c r="IMZ164" s="41"/>
      <c r="INA164" s="41"/>
      <c r="INB164" s="41"/>
      <c r="INC164" s="41"/>
      <c r="IND164" s="41"/>
      <c r="INE164" s="41"/>
      <c r="INF164" s="41"/>
      <c r="ING164" s="41"/>
      <c r="INH164" s="41"/>
      <c r="INI164" s="41"/>
      <c r="INJ164" s="41"/>
      <c r="INK164" s="41"/>
      <c r="INL164" s="41"/>
      <c r="INM164" s="41"/>
      <c r="INN164" s="41"/>
      <c r="INO164" s="41"/>
      <c r="INP164" s="41"/>
      <c r="INQ164" s="41"/>
      <c r="INR164" s="41"/>
      <c r="INS164" s="41"/>
      <c r="INT164" s="41"/>
      <c r="INU164" s="41"/>
      <c r="INV164" s="41"/>
      <c r="INW164" s="41"/>
      <c r="INX164" s="41"/>
      <c r="INY164" s="41"/>
      <c r="INZ164" s="41"/>
      <c r="IOA164" s="41"/>
      <c r="IOB164" s="41"/>
      <c r="IOC164" s="41"/>
      <c r="IOD164" s="41"/>
      <c r="IOE164" s="41"/>
      <c r="IOF164" s="41"/>
      <c r="IOG164" s="41"/>
      <c r="IOH164" s="41"/>
      <c r="IOI164" s="41"/>
      <c r="IOJ164" s="41"/>
      <c r="IOK164" s="41"/>
      <c r="IOL164" s="41"/>
      <c r="IOM164" s="41"/>
      <c r="ION164" s="41"/>
      <c r="IOO164" s="41"/>
      <c r="IOP164" s="41"/>
      <c r="IOQ164" s="41"/>
      <c r="IOR164" s="41"/>
      <c r="IOS164" s="41"/>
      <c r="IOT164" s="41"/>
      <c r="IOU164" s="41"/>
      <c r="IOV164" s="41"/>
      <c r="IOW164" s="41"/>
      <c r="IOX164" s="41"/>
      <c r="IOY164" s="41"/>
      <c r="IOZ164" s="41"/>
      <c r="IPA164" s="41"/>
      <c r="IPB164" s="41"/>
      <c r="IPC164" s="41"/>
      <c r="IPD164" s="41"/>
      <c r="IPE164" s="41"/>
      <c r="IPF164" s="41"/>
      <c r="IPG164" s="41"/>
      <c r="IPH164" s="41"/>
      <c r="IPI164" s="41"/>
      <c r="IPJ164" s="41"/>
      <c r="IPK164" s="41"/>
      <c r="IPL164" s="41"/>
      <c r="IPM164" s="41"/>
      <c r="IPN164" s="41"/>
      <c r="IPO164" s="41"/>
      <c r="IPP164" s="41"/>
      <c r="IPQ164" s="41"/>
      <c r="IPR164" s="41"/>
      <c r="IPS164" s="41"/>
      <c r="IPT164" s="41"/>
      <c r="IPU164" s="41"/>
      <c r="IPV164" s="41"/>
      <c r="IPW164" s="41"/>
      <c r="IPX164" s="41"/>
      <c r="IPY164" s="41"/>
      <c r="IPZ164" s="41"/>
      <c r="IQA164" s="41"/>
      <c r="IQB164" s="41"/>
      <c r="IQC164" s="41"/>
      <c r="IQD164" s="41"/>
      <c r="IQE164" s="41"/>
      <c r="IQF164" s="41"/>
      <c r="IQG164" s="41"/>
      <c r="IQH164" s="41"/>
      <c r="IQI164" s="41"/>
      <c r="IQJ164" s="41"/>
      <c r="IQK164" s="41"/>
      <c r="IQL164" s="41"/>
      <c r="IQM164" s="41"/>
      <c r="IQN164" s="41"/>
      <c r="IQO164" s="41"/>
      <c r="IQP164" s="41"/>
      <c r="IQQ164" s="41"/>
      <c r="IQR164" s="41"/>
      <c r="IQS164" s="41"/>
      <c r="IQT164" s="41"/>
      <c r="IQU164" s="41"/>
      <c r="IQV164" s="41"/>
      <c r="IQW164" s="41"/>
      <c r="IQX164" s="41"/>
      <c r="IQY164" s="41"/>
      <c r="IQZ164" s="41"/>
      <c r="IRA164" s="41"/>
      <c r="IRB164" s="41"/>
      <c r="IRC164" s="41"/>
      <c r="IRD164" s="41"/>
      <c r="IRE164" s="41"/>
      <c r="IRF164" s="41"/>
      <c r="IRG164" s="41"/>
      <c r="IRH164" s="41"/>
      <c r="IRI164" s="41"/>
      <c r="IRJ164" s="41"/>
      <c r="IRK164" s="41"/>
      <c r="IRL164" s="41"/>
      <c r="IRM164" s="41"/>
      <c r="IRN164" s="41"/>
      <c r="IRO164" s="41"/>
      <c r="IRP164" s="41"/>
      <c r="IRQ164" s="41"/>
      <c r="IRR164" s="41"/>
      <c r="IRS164" s="41"/>
      <c r="IRT164" s="41"/>
      <c r="IRU164" s="41"/>
      <c r="IRV164" s="41"/>
      <c r="IRW164" s="41"/>
      <c r="IRX164" s="41"/>
      <c r="IRY164" s="41"/>
      <c r="IRZ164" s="41"/>
      <c r="ISA164" s="41"/>
      <c r="ISB164" s="41"/>
      <c r="ISC164" s="41"/>
      <c r="ISD164" s="41"/>
      <c r="ISE164" s="41"/>
      <c r="ISF164" s="41"/>
      <c r="ISG164" s="41"/>
      <c r="ISH164" s="41"/>
      <c r="ISI164" s="41"/>
      <c r="ISJ164" s="41"/>
      <c r="ISK164" s="41"/>
      <c r="ISL164" s="41"/>
      <c r="ISM164" s="41"/>
      <c r="ISN164" s="41"/>
      <c r="ISO164" s="41"/>
      <c r="ISP164" s="41"/>
      <c r="ISQ164" s="41"/>
      <c r="ISR164" s="41"/>
      <c r="ISS164" s="41"/>
      <c r="IST164" s="41"/>
      <c r="ISU164" s="41"/>
      <c r="ISV164" s="41"/>
      <c r="ISW164" s="41"/>
      <c r="ISX164" s="41"/>
      <c r="ISY164" s="41"/>
      <c r="ISZ164" s="41"/>
      <c r="ITA164" s="41"/>
      <c r="ITB164" s="41"/>
      <c r="ITC164" s="41"/>
      <c r="ITD164" s="41"/>
      <c r="ITE164" s="41"/>
      <c r="ITF164" s="41"/>
      <c r="ITG164" s="41"/>
      <c r="ITH164" s="41"/>
      <c r="ITI164" s="41"/>
      <c r="ITJ164" s="41"/>
      <c r="ITK164" s="41"/>
      <c r="ITL164" s="41"/>
      <c r="ITM164" s="41"/>
      <c r="ITN164" s="41"/>
      <c r="ITO164" s="41"/>
      <c r="ITP164" s="41"/>
      <c r="ITQ164" s="41"/>
      <c r="ITR164" s="41"/>
      <c r="ITS164" s="41"/>
      <c r="ITT164" s="41"/>
      <c r="ITU164" s="41"/>
      <c r="ITV164" s="41"/>
      <c r="ITW164" s="41"/>
      <c r="ITX164" s="41"/>
      <c r="ITY164" s="41"/>
      <c r="ITZ164" s="41"/>
      <c r="IUA164" s="41"/>
      <c r="IUB164" s="41"/>
      <c r="IUC164" s="41"/>
      <c r="IUD164" s="41"/>
      <c r="IUE164" s="41"/>
      <c r="IUF164" s="41"/>
      <c r="IUG164" s="41"/>
      <c r="IUH164" s="41"/>
      <c r="IUI164" s="41"/>
      <c r="IUJ164" s="41"/>
      <c r="IUK164" s="41"/>
      <c r="IUL164" s="41"/>
      <c r="IUM164" s="41"/>
      <c r="IUN164" s="41"/>
      <c r="IUO164" s="41"/>
      <c r="IUP164" s="41"/>
      <c r="IUQ164" s="41"/>
      <c r="IUR164" s="41"/>
      <c r="IUS164" s="41"/>
      <c r="IUT164" s="41"/>
      <c r="IUU164" s="41"/>
      <c r="IUV164" s="41"/>
      <c r="IUW164" s="41"/>
      <c r="IUX164" s="41"/>
      <c r="IUY164" s="41"/>
      <c r="IUZ164" s="41"/>
      <c r="IVA164" s="41"/>
      <c r="IVB164" s="41"/>
      <c r="IVC164" s="41"/>
      <c r="IVD164" s="41"/>
      <c r="IVE164" s="41"/>
      <c r="IVF164" s="41"/>
      <c r="IVG164" s="41"/>
      <c r="IVH164" s="41"/>
      <c r="IVI164" s="41"/>
      <c r="IVJ164" s="41"/>
      <c r="IVK164" s="41"/>
      <c r="IVL164" s="41"/>
      <c r="IVM164" s="41"/>
      <c r="IVN164" s="41"/>
      <c r="IVO164" s="41"/>
      <c r="IVP164" s="41"/>
      <c r="IVQ164" s="41"/>
      <c r="IVR164" s="41"/>
      <c r="IVS164" s="41"/>
      <c r="IVT164" s="41"/>
      <c r="IVU164" s="41"/>
      <c r="IVV164" s="41"/>
      <c r="IVW164" s="41"/>
      <c r="IVX164" s="41"/>
      <c r="IVY164" s="41"/>
      <c r="IVZ164" s="41"/>
      <c r="IWA164" s="41"/>
      <c r="IWB164" s="41"/>
      <c r="IWC164" s="41"/>
      <c r="IWD164" s="41"/>
      <c r="IWE164" s="41"/>
      <c r="IWF164" s="41"/>
      <c r="IWG164" s="41"/>
      <c r="IWH164" s="41"/>
      <c r="IWI164" s="41"/>
      <c r="IWJ164" s="41"/>
      <c r="IWK164" s="41"/>
      <c r="IWL164" s="41"/>
      <c r="IWM164" s="41"/>
      <c r="IWN164" s="41"/>
      <c r="IWO164" s="41"/>
      <c r="IWP164" s="41"/>
      <c r="IWQ164" s="41"/>
      <c r="IWR164" s="41"/>
      <c r="IWS164" s="41"/>
      <c r="IWT164" s="41"/>
      <c r="IWU164" s="41"/>
      <c r="IWV164" s="41"/>
      <c r="IWW164" s="41"/>
      <c r="IWX164" s="41"/>
      <c r="IWY164" s="41"/>
      <c r="IWZ164" s="41"/>
      <c r="IXA164" s="41"/>
      <c r="IXB164" s="41"/>
      <c r="IXC164" s="41"/>
      <c r="IXD164" s="41"/>
      <c r="IXE164" s="41"/>
      <c r="IXF164" s="41"/>
      <c r="IXG164" s="41"/>
      <c r="IXH164" s="41"/>
      <c r="IXI164" s="41"/>
      <c r="IXJ164" s="41"/>
      <c r="IXK164" s="41"/>
      <c r="IXL164" s="41"/>
      <c r="IXM164" s="41"/>
      <c r="IXN164" s="41"/>
      <c r="IXO164" s="41"/>
      <c r="IXP164" s="41"/>
      <c r="IXQ164" s="41"/>
      <c r="IXR164" s="41"/>
      <c r="IXS164" s="41"/>
      <c r="IXT164" s="41"/>
      <c r="IXU164" s="41"/>
      <c r="IXV164" s="41"/>
      <c r="IXW164" s="41"/>
      <c r="IXX164" s="41"/>
      <c r="IXY164" s="41"/>
      <c r="IXZ164" s="41"/>
      <c r="IYA164" s="41"/>
      <c r="IYB164" s="41"/>
      <c r="IYC164" s="41"/>
      <c r="IYD164" s="41"/>
      <c r="IYE164" s="41"/>
      <c r="IYF164" s="41"/>
      <c r="IYG164" s="41"/>
      <c r="IYH164" s="41"/>
      <c r="IYI164" s="41"/>
      <c r="IYJ164" s="41"/>
      <c r="IYK164" s="41"/>
      <c r="IYL164" s="41"/>
      <c r="IYM164" s="41"/>
      <c r="IYN164" s="41"/>
      <c r="IYO164" s="41"/>
      <c r="IYP164" s="41"/>
      <c r="IYQ164" s="41"/>
      <c r="IYR164" s="41"/>
      <c r="IYS164" s="41"/>
      <c r="IYT164" s="41"/>
      <c r="IYU164" s="41"/>
      <c r="IYV164" s="41"/>
      <c r="IYW164" s="41"/>
      <c r="IYX164" s="41"/>
      <c r="IYY164" s="41"/>
      <c r="IYZ164" s="41"/>
      <c r="IZA164" s="41"/>
      <c r="IZB164" s="41"/>
      <c r="IZC164" s="41"/>
      <c r="IZD164" s="41"/>
      <c r="IZE164" s="41"/>
      <c r="IZF164" s="41"/>
      <c r="IZG164" s="41"/>
      <c r="IZH164" s="41"/>
      <c r="IZI164" s="41"/>
      <c r="IZJ164" s="41"/>
      <c r="IZK164" s="41"/>
      <c r="IZL164" s="41"/>
      <c r="IZM164" s="41"/>
      <c r="IZN164" s="41"/>
      <c r="IZO164" s="41"/>
      <c r="IZP164" s="41"/>
      <c r="IZQ164" s="41"/>
      <c r="IZR164" s="41"/>
      <c r="IZS164" s="41"/>
      <c r="IZT164" s="41"/>
      <c r="IZU164" s="41"/>
      <c r="IZV164" s="41"/>
      <c r="IZW164" s="41"/>
      <c r="IZX164" s="41"/>
      <c r="IZY164" s="41"/>
      <c r="IZZ164" s="41"/>
      <c r="JAA164" s="41"/>
      <c r="JAB164" s="41"/>
      <c r="JAC164" s="41"/>
      <c r="JAD164" s="41"/>
      <c r="JAE164" s="41"/>
      <c r="JAF164" s="41"/>
      <c r="JAG164" s="41"/>
      <c r="JAH164" s="41"/>
      <c r="JAI164" s="41"/>
      <c r="JAJ164" s="41"/>
      <c r="JAK164" s="41"/>
      <c r="JAL164" s="41"/>
      <c r="JAM164" s="41"/>
      <c r="JAN164" s="41"/>
      <c r="JAO164" s="41"/>
      <c r="JAP164" s="41"/>
      <c r="JAQ164" s="41"/>
      <c r="JAR164" s="41"/>
      <c r="JAS164" s="41"/>
      <c r="JAT164" s="41"/>
      <c r="JAU164" s="41"/>
      <c r="JAV164" s="41"/>
      <c r="JAW164" s="41"/>
      <c r="JAX164" s="41"/>
      <c r="JAY164" s="41"/>
      <c r="JAZ164" s="41"/>
      <c r="JBA164" s="41"/>
      <c r="JBB164" s="41"/>
      <c r="JBC164" s="41"/>
      <c r="JBD164" s="41"/>
      <c r="JBE164" s="41"/>
      <c r="JBF164" s="41"/>
      <c r="JBG164" s="41"/>
      <c r="JBH164" s="41"/>
      <c r="JBI164" s="41"/>
      <c r="JBJ164" s="41"/>
      <c r="JBK164" s="41"/>
      <c r="JBL164" s="41"/>
      <c r="JBM164" s="41"/>
      <c r="JBN164" s="41"/>
      <c r="JBO164" s="41"/>
      <c r="JBP164" s="41"/>
      <c r="JBQ164" s="41"/>
      <c r="JBR164" s="41"/>
      <c r="JBS164" s="41"/>
      <c r="JBT164" s="41"/>
      <c r="JBU164" s="41"/>
      <c r="JBV164" s="41"/>
      <c r="JBW164" s="41"/>
      <c r="JBX164" s="41"/>
      <c r="JBY164" s="41"/>
      <c r="JBZ164" s="41"/>
      <c r="JCA164" s="41"/>
      <c r="JCB164" s="41"/>
      <c r="JCC164" s="41"/>
      <c r="JCD164" s="41"/>
      <c r="JCE164" s="41"/>
      <c r="JCF164" s="41"/>
      <c r="JCG164" s="41"/>
      <c r="JCH164" s="41"/>
      <c r="JCI164" s="41"/>
      <c r="JCJ164" s="41"/>
      <c r="JCK164" s="41"/>
      <c r="JCL164" s="41"/>
      <c r="JCM164" s="41"/>
      <c r="JCN164" s="41"/>
      <c r="JCO164" s="41"/>
      <c r="JCP164" s="41"/>
      <c r="JCQ164" s="41"/>
      <c r="JCR164" s="41"/>
      <c r="JCS164" s="41"/>
      <c r="JCT164" s="41"/>
      <c r="JCU164" s="41"/>
      <c r="JCV164" s="41"/>
      <c r="JCW164" s="41"/>
      <c r="JCX164" s="41"/>
      <c r="JCY164" s="41"/>
      <c r="JCZ164" s="41"/>
      <c r="JDA164" s="41"/>
      <c r="JDB164" s="41"/>
      <c r="JDC164" s="41"/>
      <c r="JDD164" s="41"/>
      <c r="JDE164" s="41"/>
      <c r="JDF164" s="41"/>
      <c r="JDG164" s="41"/>
      <c r="JDH164" s="41"/>
      <c r="JDI164" s="41"/>
      <c r="JDJ164" s="41"/>
      <c r="JDK164" s="41"/>
      <c r="JDL164" s="41"/>
      <c r="JDM164" s="41"/>
      <c r="JDN164" s="41"/>
      <c r="JDO164" s="41"/>
      <c r="JDP164" s="41"/>
      <c r="JDQ164" s="41"/>
      <c r="JDR164" s="41"/>
      <c r="JDS164" s="41"/>
      <c r="JDT164" s="41"/>
      <c r="JDU164" s="41"/>
      <c r="JDV164" s="41"/>
      <c r="JDW164" s="41"/>
      <c r="JDX164" s="41"/>
      <c r="JDY164" s="41"/>
      <c r="JDZ164" s="41"/>
      <c r="JEA164" s="41"/>
      <c r="JEB164" s="41"/>
      <c r="JEC164" s="41"/>
      <c r="JED164" s="41"/>
      <c r="JEE164" s="41"/>
      <c r="JEF164" s="41"/>
      <c r="JEG164" s="41"/>
      <c r="JEH164" s="41"/>
      <c r="JEI164" s="41"/>
      <c r="JEJ164" s="41"/>
      <c r="JEK164" s="41"/>
      <c r="JEL164" s="41"/>
      <c r="JEM164" s="41"/>
      <c r="JEN164" s="41"/>
      <c r="JEO164" s="41"/>
      <c r="JEP164" s="41"/>
      <c r="JEQ164" s="41"/>
      <c r="JER164" s="41"/>
      <c r="JES164" s="41"/>
      <c r="JET164" s="41"/>
      <c r="JEU164" s="41"/>
      <c r="JEV164" s="41"/>
      <c r="JEW164" s="41"/>
      <c r="JEX164" s="41"/>
      <c r="JEY164" s="41"/>
      <c r="JEZ164" s="41"/>
      <c r="JFA164" s="41"/>
      <c r="JFB164" s="41"/>
      <c r="JFC164" s="41"/>
      <c r="JFD164" s="41"/>
      <c r="JFE164" s="41"/>
      <c r="JFF164" s="41"/>
      <c r="JFG164" s="41"/>
      <c r="JFH164" s="41"/>
      <c r="JFI164" s="41"/>
      <c r="JFJ164" s="41"/>
      <c r="JFK164" s="41"/>
      <c r="JFL164" s="41"/>
      <c r="JFM164" s="41"/>
      <c r="JFN164" s="41"/>
      <c r="JFO164" s="41"/>
      <c r="JFP164" s="41"/>
      <c r="JFQ164" s="41"/>
      <c r="JFR164" s="41"/>
      <c r="JFS164" s="41"/>
      <c r="JFT164" s="41"/>
      <c r="JFU164" s="41"/>
      <c r="JFV164" s="41"/>
      <c r="JFW164" s="41"/>
      <c r="JFX164" s="41"/>
      <c r="JFY164" s="41"/>
      <c r="JFZ164" s="41"/>
      <c r="JGA164" s="41"/>
      <c r="JGB164" s="41"/>
      <c r="JGC164" s="41"/>
      <c r="JGD164" s="41"/>
      <c r="JGE164" s="41"/>
      <c r="JGF164" s="41"/>
      <c r="JGG164" s="41"/>
      <c r="JGH164" s="41"/>
      <c r="JGI164" s="41"/>
      <c r="JGJ164" s="41"/>
      <c r="JGK164" s="41"/>
      <c r="JGL164" s="41"/>
      <c r="JGM164" s="41"/>
      <c r="JGN164" s="41"/>
      <c r="JGO164" s="41"/>
      <c r="JGP164" s="41"/>
      <c r="JGQ164" s="41"/>
      <c r="JGR164" s="41"/>
      <c r="JGS164" s="41"/>
      <c r="JGT164" s="41"/>
      <c r="JGU164" s="41"/>
      <c r="JGV164" s="41"/>
      <c r="JGW164" s="41"/>
      <c r="JGX164" s="41"/>
      <c r="JGY164" s="41"/>
      <c r="JGZ164" s="41"/>
      <c r="JHA164" s="41"/>
      <c r="JHB164" s="41"/>
      <c r="JHC164" s="41"/>
      <c r="JHD164" s="41"/>
      <c r="JHE164" s="41"/>
      <c r="JHF164" s="41"/>
      <c r="JHG164" s="41"/>
      <c r="JHH164" s="41"/>
      <c r="JHI164" s="41"/>
      <c r="JHJ164" s="41"/>
      <c r="JHK164" s="41"/>
      <c r="JHL164" s="41"/>
      <c r="JHM164" s="41"/>
      <c r="JHN164" s="41"/>
      <c r="JHO164" s="41"/>
      <c r="JHP164" s="41"/>
      <c r="JHQ164" s="41"/>
      <c r="JHR164" s="41"/>
      <c r="JHS164" s="41"/>
      <c r="JHT164" s="41"/>
      <c r="JHU164" s="41"/>
      <c r="JHV164" s="41"/>
      <c r="JHW164" s="41"/>
      <c r="JHX164" s="41"/>
      <c r="JHY164" s="41"/>
      <c r="JHZ164" s="41"/>
      <c r="JIA164" s="41"/>
      <c r="JIB164" s="41"/>
      <c r="JIC164" s="41"/>
      <c r="JID164" s="41"/>
      <c r="JIE164" s="41"/>
      <c r="JIF164" s="41"/>
      <c r="JIG164" s="41"/>
      <c r="JIH164" s="41"/>
      <c r="JII164" s="41"/>
      <c r="JIJ164" s="41"/>
      <c r="JIK164" s="41"/>
      <c r="JIL164" s="41"/>
      <c r="JIM164" s="41"/>
      <c r="JIN164" s="41"/>
      <c r="JIO164" s="41"/>
      <c r="JIP164" s="41"/>
      <c r="JIQ164" s="41"/>
      <c r="JIR164" s="41"/>
      <c r="JIS164" s="41"/>
      <c r="JIT164" s="41"/>
      <c r="JIU164" s="41"/>
      <c r="JIV164" s="41"/>
      <c r="JIW164" s="41"/>
      <c r="JIX164" s="41"/>
      <c r="JIY164" s="41"/>
      <c r="JIZ164" s="41"/>
      <c r="JJA164" s="41"/>
      <c r="JJB164" s="41"/>
      <c r="JJC164" s="41"/>
      <c r="JJD164" s="41"/>
      <c r="JJE164" s="41"/>
      <c r="JJF164" s="41"/>
      <c r="JJG164" s="41"/>
      <c r="JJH164" s="41"/>
      <c r="JJI164" s="41"/>
      <c r="JJJ164" s="41"/>
      <c r="JJK164" s="41"/>
      <c r="JJL164" s="41"/>
      <c r="JJM164" s="41"/>
      <c r="JJN164" s="41"/>
      <c r="JJO164" s="41"/>
      <c r="JJP164" s="41"/>
      <c r="JJQ164" s="41"/>
      <c r="JJR164" s="41"/>
      <c r="JJS164" s="41"/>
      <c r="JJT164" s="41"/>
      <c r="JJU164" s="41"/>
      <c r="JJV164" s="41"/>
      <c r="JJW164" s="41"/>
      <c r="JJX164" s="41"/>
      <c r="JJY164" s="41"/>
      <c r="JJZ164" s="41"/>
      <c r="JKA164" s="41"/>
      <c r="JKB164" s="41"/>
      <c r="JKC164" s="41"/>
      <c r="JKD164" s="41"/>
      <c r="JKE164" s="41"/>
      <c r="JKF164" s="41"/>
      <c r="JKG164" s="41"/>
      <c r="JKH164" s="41"/>
      <c r="JKI164" s="41"/>
      <c r="JKJ164" s="41"/>
      <c r="JKK164" s="41"/>
      <c r="JKL164" s="41"/>
      <c r="JKM164" s="41"/>
      <c r="JKN164" s="41"/>
      <c r="JKO164" s="41"/>
      <c r="JKP164" s="41"/>
      <c r="JKQ164" s="41"/>
      <c r="JKR164" s="41"/>
      <c r="JKS164" s="41"/>
      <c r="JKT164" s="41"/>
      <c r="JKU164" s="41"/>
      <c r="JKV164" s="41"/>
      <c r="JKW164" s="41"/>
      <c r="JKX164" s="41"/>
      <c r="JKY164" s="41"/>
      <c r="JKZ164" s="41"/>
      <c r="JLA164" s="41"/>
      <c r="JLB164" s="41"/>
      <c r="JLC164" s="41"/>
      <c r="JLD164" s="41"/>
      <c r="JLE164" s="41"/>
      <c r="JLF164" s="41"/>
      <c r="JLG164" s="41"/>
      <c r="JLH164" s="41"/>
      <c r="JLI164" s="41"/>
      <c r="JLJ164" s="41"/>
      <c r="JLK164" s="41"/>
      <c r="JLL164" s="41"/>
      <c r="JLM164" s="41"/>
      <c r="JLN164" s="41"/>
      <c r="JLO164" s="41"/>
      <c r="JLP164" s="41"/>
      <c r="JLQ164" s="41"/>
      <c r="JLR164" s="41"/>
      <c r="JLS164" s="41"/>
      <c r="JLT164" s="41"/>
      <c r="JLU164" s="41"/>
      <c r="JLV164" s="41"/>
      <c r="JLW164" s="41"/>
      <c r="JLX164" s="41"/>
      <c r="JLY164" s="41"/>
      <c r="JLZ164" s="41"/>
      <c r="JMA164" s="41"/>
      <c r="JMB164" s="41"/>
      <c r="JMC164" s="41"/>
      <c r="JMD164" s="41"/>
      <c r="JME164" s="41"/>
      <c r="JMF164" s="41"/>
      <c r="JMG164" s="41"/>
      <c r="JMH164" s="41"/>
      <c r="JMI164" s="41"/>
      <c r="JMJ164" s="41"/>
      <c r="JMK164" s="41"/>
      <c r="JML164" s="41"/>
      <c r="JMM164" s="41"/>
      <c r="JMN164" s="41"/>
      <c r="JMO164" s="41"/>
      <c r="JMP164" s="41"/>
      <c r="JMQ164" s="41"/>
      <c r="JMR164" s="41"/>
      <c r="JMS164" s="41"/>
      <c r="JMT164" s="41"/>
      <c r="JMU164" s="41"/>
      <c r="JMV164" s="41"/>
      <c r="JMW164" s="41"/>
      <c r="JMX164" s="41"/>
      <c r="JMY164" s="41"/>
      <c r="JMZ164" s="41"/>
      <c r="JNA164" s="41"/>
      <c r="JNB164" s="41"/>
      <c r="JNC164" s="41"/>
      <c r="JND164" s="41"/>
      <c r="JNE164" s="41"/>
      <c r="JNF164" s="41"/>
      <c r="JNG164" s="41"/>
      <c r="JNH164" s="41"/>
      <c r="JNI164" s="41"/>
      <c r="JNJ164" s="41"/>
      <c r="JNK164" s="41"/>
      <c r="JNL164" s="41"/>
      <c r="JNM164" s="41"/>
      <c r="JNN164" s="41"/>
      <c r="JNO164" s="41"/>
      <c r="JNP164" s="41"/>
      <c r="JNQ164" s="41"/>
      <c r="JNR164" s="41"/>
      <c r="JNS164" s="41"/>
      <c r="JNT164" s="41"/>
      <c r="JNU164" s="41"/>
      <c r="JNV164" s="41"/>
      <c r="JNW164" s="41"/>
      <c r="JNX164" s="41"/>
      <c r="JNY164" s="41"/>
      <c r="JNZ164" s="41"/>
      <c r="JOA164" s="41"/>
      <c r="JOB164" s="41"/>
      <c r="JOC164" s="41"/>
      <c r="JOD164" s="41"/>
      <c r="JOE164" s="41"/>
      <c r="JOF164" s="41"/>
      <c r="JOG164" s="41"/>
      <c r="JOH164" s="41"/>
      <c r="JOI164" s="41"/>
      <c r="JOJ164" s="41"/>
      <c r="JOK164" s="41"/>
      <c r="JOL164" s="41"/>
      <c r="JOM164" s="41"/>
      <c r="JON164" s="41"/>
      <c r="JOO164" s="41"/>
      <c r="JOP164" s="41"/>
      <c r="JOQ164" s="41"/>
      <c r="JOR164" s="41"/>
      <c r="JOS164" s="41"/>
      <c r="JOT164" s="41"/>
      <c r="JOU164" s="41"/>
      <c r="JOV164" s="41"/>
      <c r="JOW164" s="41"/>
      <c r="JOX164" s="41"/>
      <c r="JOY164" s="41"/>
      <c r="JOZ164" s="41"/>
      <c r="JPA164" s="41"/>
      <c r="JPB164" s="41"/>
      <c r="JPC164" s="41"/>
      <c r="JPD164" s="41"/>
      <c r="JPE164" s="41"/>
      <c r="JPF164" s="41"/>
      <c r="JPG164" s="41"/>
      <c r="JPH164" s="41"/>
      <c r="JPI164" s="41"/>
      <c r="JPJ164" s="41"/>
      <c r="JPK164" s="41"/>
      <c r="JPL164" s="41"/>
      <c r="JPM164" s="41"/>
      <c r="JPN164" s="41"/>
      <c r="JPO164" s="41"/>
      <c r="JPP164" s="41"/>
      <c r="JPQ164" s="41"/>
      <c r="JPR164" s="41"/>
      <c r="JPS164" s="41"/>
      <c r="JPT164" s="41"/>
      <c r="JPU164" s="41"/>
      <c r="JPV164" s="41"/>
      <c r="JPW164" s="41"/>
      <c r="JPX164" s="41"/>
      <c r="JPY164" s="41"/>
      <c r="JPZ164" s="41"/>
      <c r="JQA164" s="41"/>
      <c r="JQB164" s="41"/>
      <c r="JQC164" s="41"/>
      <c r="JQD164" s="41"/>
      <c r="JQE164" s="41"/>
      <c r="JQF164" s="41"/>
      <c r="JQG164" s="41"/>
      <c r="JQH164" s="41"/>
      <c r="JQI164" s="41"/>
      <c r="JQJ164" s="41"/>
      <c r="JQK164" s="41"/>
      <c r="JQL164" s="41"/>
      <c r="JQM164" s="41"/>
      <c r="JQN164" s="41"/>
      <c r="JQO164" s="41"/>
      <c r="JQP164" s="41"/>
      <c r="JQQ164" s="41"/>
      <c r="JQR164" s="41"/>
      <c r="JQS164" s="41"/>
      <c r="JQT164" s="41"/>
      <c r="JQU164" s="41"/>
      <c r="JQV164" s="41"/>
      <c r="JQW164" s="41"/>
      <c r="JQX164" s="41"/>
      <c r="JQY164" s="41"/>
      <c r="JQZ164" s="41"/>
      <c r="JRA164" s="41"/>
      <c r="JRB164" s="41"/>
      <c r="JRC164" s="41"/>
      <c r="JRD164" s="41"/>
      <c r="JRE164" s="41"/>
      <c r="JRF164" s="41"/>
      <c r="JRG164" s="41"/>
      <c r="JRH164" s="41"/>
      <c r="JRI164" s="41"/>
      <c r="JRJ164" s="41"/>
      <c r="JRK164" s="41"/>
      <c r="JRL164" s="41"/>
      <c r="JRM164" s="41"/>
      <c r="JRN164" s="41"/>
      <c r="JRO164" s="41"/>
      <c r="JRP164" s="41"/>
      <c r="JRQ164" s="41"/>
      <c r="JRR164" s="41"/>
      <c r="JRS164" s="41"/>
      <c r="JRT164" s="41"/>
      <c r="JRU164" s="41"/>
      <c r="JRV164" s="41"/>
      <c r="JRW164" s="41"/>
      <c r="JRX164" s="41"/>
      <c r="JRY164" s="41"/>
      <c r="JRZ164" s="41"/>
      <c r="JSA164" s="41"/>
      <c r="JSB164" s="41"/>
      <c r="JSC164" s="41"/>
      <c r="JSD164" s="41"/>
      <c r="JSE164" s="41"/>
      <c r="JSF164" s="41"/>
      <c r="JSG164" s="41"/>
      <c r="JSH164" s="41"/>
      <c r="JSI164" s="41"/>
      <c r="JSJ164" s="41"/>
      <c r="JSK164" s="41"/>
      <c r="JSL164" s="41"/>
      <c r="JSM164" s="41"/>
      <c r="JSN164" s="41"/>
      <c r="JSO164" s="41"/>
      <c r="JSP164" s="41"/>
      <c r="JSQ164" s="41"/>
      <c r="JSR164" s="41"/>
      <c r="JSS164" s="41"/>
      <c r="JST164" s="41"/>
      <c r="JSU164" s="41"/>
      <c r="JSV164" s="41"/>
      <c r="JSW164" s="41"/>
      <c r="JSX164" s="41"/>
      <c r="JSY164" s="41"/>
      <c r="JSZ164" s="41"/>
      <c r="JTA164" s="41"/>
      <c r="JTB164" s="41"/>
      <c r="JTC164" s="41"/>
      <c r="JTD164" s="41"/>
      <c r="JTE164" s="41"/>
      <c r="JTF164" s="41"/>
      <c r="JTG164" s="41"/>
      <c r="JTH164" s="41"/>
      <c r="JTI164" s="41"/>
      <c r="JTJ164" s="41"/>
      <c r="JTK164" s="41"/>
      <c r="JTL164" s="41"/>
      <c r="JTM164" s="41"/>
      <c r="JTN164" s="41"/>
      <c r="JTO164" s="41"/>
      <c r="JTP164" s="41"/>
      <c r="JTQ164" s="41"/>
      <c r="JTR164" s="41"/>
      <c r="JTS164" s="41"/>
      <c r="JTT164" s="41"/>
      <c r="JTU164" s="41"/>
      <c r="JTV164" s="41"/>
      <c r="JTW164" s="41"/>
      <c r="JTX164" s="41"/>
      <c r="JTY164" s="41"/>
      <c r="JTZ164" s="41"/>
      <c r="JUA164" s="41"/>
      <c r="JUB164" s="41"/>
      <c r="JUC164" s="41"/>
      <c r="JUD164" s="41"/>
      <c r="JUE164" s="41"/>
      <c r="JUF164" s="41"/>
      <c r="JUG164" s="41"/>
      <c r="JUH164" s="41"/>
      <c r="JUI164" s="41"/>
      <c r="JUJ164" s="41"/>
      <c r="JUK164" s="41"/>
      <c r="JUL164" s="41"/>
      <c r="JUM164" s="41"/>
      <c r="JUN164" s="41"/>
      <c r="JUO164" s="41"/>
      <c r="JUP164" s="41"/>
      <c r="JUQ164" s="41"/>
      <c r="JUR164" s="41"/>
      <c r="JUS164" s="41"/>
      <c r="JUT164" s="41"/>
      <c r="JUU164" s="41"/>
      <c r="JUV164" s="41"/>
      <c r="JUW164" s="41"/>
      <c r="JUX164" s="41"/>
      <c r="JUY164" s="41"/>
      <c r="JUZ164" s="41"/>
      <c r="JVA164" s="41"/>
      <c r="JVB164" s="41"/>
      <c r="JVC164" s="41"/>
      <c r="JVD164" s="41"/>
      <c r="JVE164" s="41"/>
      <c r="JVF164" s="41"/>
      <c r="JVG164" s="41"/>
      <c r="JVH164" s="41"/>
      <c r="JVI164" s="41"/>
      <c r="JVJ164" s="41"/>
      <c r="JVK164" s="41"/>
      <c r="JVL164" s="41"/>
      <c r="JVM164" s="41"/>
      <c r="JVN164" s="41"/>
      <c r="JVO164" s="41"/>
      <c r="JVP164" s="41"/>
      <c r="JVQ164" s="41"/>
      <c r="JVR164" s="41"/>
      <c r="JVS164" s="41"/>
      <c r="JVT164" s="41"/>
      <c r="JVU164" s="41"/>
      <c r="JVV164" s="41"/>
      <c r="JVW164" s="41"/>
      <c r="JVX164" s="41"/>
      <c r="JVY164" s="41"/>
      <c r="JVZ164" s="41"/>
      <c r="JWA164" s="41"/>
      <c r="JWB164" s="41"/>
      <c r="JWC164" s="41"/>
      <c r="JWD164" s="41"/>
      <c r="JWE164" s="41"/>
      <c r="JWF164" s="41"/>
      <c r="JWG164" s="41"/>
      <c r="JWH164" s="41"/>
      <c r="JWI164" s="41"/>
      <c r="JWJ164" s="41"/>
      <c r="JWK164" s="41"/>
      <c r="JWL164" s="41"/>
      <c r="JWM164" s="41"/>
      <c r="JWN164" s="41"/>
      <c r="JWO164" s="41"/>
      <c r="JWP164" s="41"/>
      <c r="JWQ164" s="41"/>
      <c r="JWR164" s="41"/>
      <c r="JWS164" s="41"/>
      <c r="JWT164" s="41"/>
      <c r="JWU164" s="41"/>
      <c r="JWV164" s="41"/>
      <c r="JWW164" s="41"/>
      <c r="JWX164" s="41"/>
      <c r="JWY164" s="41"/>
      <c r="JWZ164" s="41"/>
      <c r="JXA164" s="41"/>
      <c r="JXB164" s="41"/>
      <c r="JXC164" s="41"/>
      <c r="JXD164" s="41"/>
      <c r="JXE164" s="41"/>
      <c r="JXF164" s="41"/>
      <c r="JXG164" s="41"/>
      <c r="JXH164" s="41"/>
      <c r="JXI164" s="41"/>
      <c r="JXJ164" s="41"/>
      <c r="JXK164" s="41"/>
      <c r="JXL164" s="41"/>
      <c r="JXM164" s="41"/>
      <c r="JXN164" s="41"/>
      <c r="JXO164" s="41"/>
      <c r="JXP164" s="41"/>
      <c r="JXQ164" s="41"/>
      <c r="JXR164" s="41"/>
      <c r="JXS164" s="41"/>
      <c r="JXT164" s="41"/>
      <c r="JXU164" s="41"/>
      <c r="JXV164" s="41"/>
      <c r="JXW164" s="41"/>
      <c r="JXX164" s="41"/>
      <c r="JXY164" s="41"/>
      <c r="JXZ164" s="41"/>
      <c r="JYA164" s="41"/>
      <c r="JYB164" s="41"/>
      <c r="JYC164" s="41"/>
      <c r="JYD164" s="41"/>
      <c r="JYE164" s="41"/>
      <c r="JYF164" s="41"/>
      <c r="JYG164" s="41"/>
      <c r="JYH164" s="41"/>
      <c r="JYI164" s="41"/>
      <c r="JYJ164" s="41"/>
      <c r="JYK164" s="41"/>
      <c r="JYL164" s="41"/>
      <c r="JYM164" s="41"/>
      <c r="JYN164" s="41"/>
      <c r="JYO164" s="41"/>
      <c r="JYP164" s="41"/>
      <c r="JYQ164" s="41"/>
      <c r="JYR164" s="41"/>
      <c r="JYS164" s="41"/>
      <c r="JYT164" s="41"/>
      <c r="JYU164" s="41"/>
      <c r="JYV164" s="41"/>
      <c r="JYW164" s="41"/>
      <c r="JYX164" s="41"/>
      <c r="JYY164" s="41"/>
      <c r="JYZ164" s="41"/>
      <c r="JZA164" s="41"/>
      <c r="JZB164" s="41"/>
      <c r="JZC164" s="41"/>
      <c r="JZD164" s="41"/>
      <c r="JZE164" s="41"/>
      <c r="JZF164" s="41"/>
      <c r="JZG164" s="41"/>
      <c r="JZH164" s="41"/>
      <c r="JZI164" s="41"/>
      <c r="JZJ164" s="41"/>
      <c r="JZK164" s="41"/>
      <c r="JZL164" s="41"/>
      <c r="JZM164" s="41"/>
      <c r="JZN164" s="41"/>
      <c r="JZO164" s="41"/>
      <c r="JZP164" s="41"/>
      <c r="JZQ164" s="41"/>
      <c r="JZR164" s="41"/>
      <c r="JZS164" s="41"/>
      <c r="JZT164" s="41"/>
      <c r="JZU164" s="41"/>
      <c r="JZV164" s="41"/>
      <c r="JZW164" s="41"/>
      <c r="JZX164" s="41"/>
      <c r="JZY164" s="41"/>
      <c r="JZZ164" s="41"/>
      <c r="KAA164" s="41"/>
      <c r="KAB164" s="41"/>
      <c r="KAC164" s="41"/>
      <c r="KAD164" s="41"/>
      <c r="KAE164" s="41"/>
      <c r="KAF164" s="41"/>
      <c r="KAG164" s="41"/>
      <c r="KAH164" s="41"/>
      <c r="KAI164" s="41"/>
      <c r="KAJ164" s="41"/>
      <c r="KAK164" s="41"/>
      <c r="KAL164" s="41"/>
      <c r="KAM164" s="41"/>
      <c r="KAN164" s="41"/>
      <c r="KAO164" s="41"/>
      <c r="KAP164" s="41"/>
      <c r="KAQ164" s="41"/>
      <c r="KAR164" s="41"/>
      <c r="KAS164" s="41"/>
      <c r="KAT164" s="41"/>
      <c r="KAU164" s="41"/>
      <c r="KAV164" s="41"/>
      <c r="KAW164" s="41"/>
      <c r="KAX164" s="41"/>
      <c r="KAY164" s="41"/>
      <c r="KAZ164" s="41"/>
      <c r="KBA164" s="41"/>
      <c r="KBB164" s="41"/>
      <c r="KBC164" s="41"/>
      <c r="KBD164" s="41"/>
      <c r="KBE164" s="41"/>
      <c r="KBF164" s="41"/>
      <c r="KBG164" s="41"/>
      <c r="KBH164" s="41"/>
      <c r="KBI164" s="41"/>
      <c r="KBJ164" s="41"/>
      <c r="KBK164" s="41"/>
      <c r="KBL164" s="41"/>
      <c r="KBM164" s="41"/>
      <c r="KBN164" s="41"/>
      <c r="KBO164" s="41"/>
      <c r="KBP164" s="41"/>
      <c r="KBQ164" s="41"/>
      <c r="KBR164" s="41"/>
      <c r="KBS164" s="41"/>
      <c r="KBT164" s="41"/>
      <c r="KBU164" s="41"/>
      <c r="KBV164" s="41"/>
      <c r="KBW164" s="41"/>
      <c r="KBX164" s="41"/>
      <c r="KBY164" s="41"/>
      <c r="KBZ164" s="41"/>
      <c r="KCA164" s="41"/>
      <c r="KCB164" s="41"/>
      <c r="KCC164" s="41"/>
      <c r="KCD164" s="41"/>
      <c r="KCE164" s="41"/>
      <c r="KCF164" s="41"/>
      <c r="KCG164" s="41"/>
      <c r="KCH164" s="41"/>
      <c r="KCI164" s="41"/>
      <c r="KCJ164" s="41"/>
      <c r="KCK164" s="41"/>
      <c r="KCL164" s="41"/>
      <c r="KCM164" s="41"/>
      <c r="KCN164" s="41"/>
      <c r="KCO164" s="41"/>
      <c r="KCP164" s="41"/>
      <c r="KCQ164" s="41"/>
      <c r="KCR164" s="41"/>
      <c r="KCS164" s="41"/>
      <c r="KCT164" s="41"/>
      <c r="KCU164" s="41"/>
      <c r="KCV164" s="41"/>
      <c r="KCW164" s="41"/>
      <c r="KCX164" s="41"/>
      <c r="KCY164" s="41"/>
      <c r="KCZ164" s="41"/>
      <c r="KDA164" s="41"/>
      <c r="KDB164" s="41"/>
      <c r="KDC164" s="41"/>
      <c r="KDD164" s="41"/>
      <c r="KDE164" s="41"/>
      <c r="KDF164" s="41"/>
      <c r="KDG164" s="41"/>
      <c r="KDH164" s="41"/>
      <c r="KDI164" s="41"/>
      <c r="KDJ164" s="41"/>
      <c r="KDK164" s="41"/>
      <c r="KDL164" s="41"/>
      <c r="KDM164" s="41"/>
      <c r="KDN164" s="41"/>
      <c r="KDO164" s="41"/>
      <c r="KDP164" s="41"/>
      <c r="KDQ164" s="41"/>
      <c r="KDR164" s="41"/>
      <c r="KDS164" s="41"/>
      <c r="KDT164" s="41"/>
      <c r="KDU164" s="41"/>
      <c r="KDV164" s="41"/>
      <c r="KDW164" s="41"/>
      <c r="KDX164" s="41"/>
      <c r="KDY164" s="41"/>
      <c r="KDZ164" s="41"/>
      <c r="KEA164" s="41"/>
      <c r="KEB164" s="41"/>
      <c r="KEC164" s="41"/>
      <c r="KED164" s="41"/>
      <c r="KEE164" s="41"/>
      <c r="KEF164" s="41"/>
      <c r="KEG164" s="41"/>
      <c r="KEH164" s="41"/>
      <c r="KEI164" s="41"/>
      <c r="KEJ164" s="41"/>
      <c r="KEK164" s="41"/>
      <c r="KEL164" s="41"/>
      <c r="KEM164" s="41"/>
      <c r="KEN164" s="41"/>
      <c r="KEO164" s="41"/>
      <c r="KEP164" s="41"/>
      <c r="KEQ164" s="41"/>
      <c r="KER164" s="41"/>
      <c r="KES164" s="41"/>
      <c r="KET164" s="41"/>
      <c r="KEU164" s="41"/>
      <c r="KEV164" s="41"/>
      <c r="KEW164" s="41"/>
      <c r="KEX164" s="41"/>
      <c r="KEY164" s="41"/>
      <c r="KEZ164" s="41"/>
      <c r="KFA164" s="41"/>
      <c r="KFB164" s="41"/>
      <c r="KFC164" s="41"/>
      <c r="KFD164" s="41"/>
      <c r="KFE164" s="41"/>
      <c r="KFF164" s="41"/>
      <c r="KFG164" s="41"/>
      <c r="KFH164" s="41"/>
      <c r="KFI164" s="41"/>
      <c r="KFJ164" s="41"/>
      <c r="KFK164" s="41"/>
      <c r="KFL164" s="41"/>
      <c r="KFM164" s="41"/>
      <c r="KFN164" s="41"/>
      <c r="KFO164" s="41"/>
      <c r="KFP164" s="41"/>
      <c r="KFQ164" s="41"/>
      <c r="KFR164" s="41"/>
      <c r="KFS164" s="41"/>
      <c r="KFT164" s="41"/>
      <c r="KFU164" s="41"/>
      <c r="KFV164" s="41"/>
      <c r="KFW164" s="41"/>
      <c r="KFX164" s="41"/>
      <c r="KFY164" s="41"/>
      <c r="KFZ164" s="41"/>
      <c r="KGA164" s="41"/>
      <c r="KGB164" s="41"/>
      <c r="KGC164" s="41"/>
      <c r="KGD164" s="41"/>
      <c r="KGE164" s="41"/>
      <c r="KGF164" s="41"/>
      <c r="KGG164" s="41"/>
      <c r="KGH164" s="41"/>
      <c r="KGI164" s="41"/>
      <c r="KGJ164" s="41"/>
      <c r="KGK164" s="41"/>
      <c r="KGL164" s="41"/>
      <c r="KGM164" s="41"/>
      <c r="KGN164" s="41"/>
      <c r="KGO164" s="41"/>
      <c r="KGP164" s="41"/>
      <c r="KGQ164" s="41"/>
      <c r="KGR164" s="41"/>
      <c r="KGS164" s="41"/>
      <c r="KGT164" s="41"/>
      <c r="KGU164" s="41"/>
      <c r="KGV164" s="41"/>
      <c r="KGW164" s="41"/>
      <c r="KGX164" s="41"/>
      <c r="KGY164" s="41"/>
      <c r="KGZ164" s="41"/>
      <c r="KHA164" s="41"/>
      <c r="KHB164" s="41"/>
      <c r="KHC164" s="41"/>
      <c r="KHD164" s="41"/>
      <c r="KHE164" s="41"/>
      <c r="KHF164" s="41"/>
      <c r="KHG164" s="41"/>
      <c r="KHH164" s="41"/>
      <c r="KHI164" s="41"/>
      <c r="KHJ164" s="41"/>
      <c r="KHK164" s="41"/>
      <c r="KHL164" s="41"/>
      <c r="KHM164" s="41"/>
      <c r="KHN164" s="41"/>
      <c r="KHO164" s="41"/>
      <c r="KHP164" s="41"/>
      <c r="KHQ164" s="41"/>
      <c r="KHR164" s="41"/>
      <c r="KHS164" s="41"/>
      <c r="KHT164" s="41"/>
      <c r="KHU164" s="41"/>
      <c r="KHV164" s="41"/>
      <c r="KHW164" s="41"/>
      <c r="KHX164" s="41"/>
      <c r="KHY164" s="41"/>
      <c r="KHZ164" s="41"/>
      <c r="KIA164" s="41"/>
      <c r="KIB164" s="41"/>
      <c r="KIC164" s="41"/>
      <c r="KID164" s="41"/>
      <c r="KIE164" s="41"/>
      <c r="KIF164" s="41"/>
      <c r="KIG164" s="41"/>
      <c r="KIH164" s="41"/>
      <c r="KII164" s="41"/>
      <c r="KIJ164" s="41"/>
      <c r="KIK164" s="41"/>
      <c r="KIL164" s="41"/>
      <c r="KIM164" s="41"/>
      <c r="KIN164" s="41"/>
      <c r="KIO164" s="41"/>
      <c r="KIP164" s="41"/>
      <c r="KIQ164" s="41"/>
      <c r="KIR164" s="41"/>
      <c r="KIS164" s="41"/>
      <c r="KIT164" s="41"/>
      <c r="KIU164" s="41"/>
      <c r="KIV164" s="41"/>
      <c r="KIW164" s="41"/>
      <c r="KIX164" s="41"/>
      <c r="KIY164" s="41"/>
      <c r="KIZ164" s="41"/>
      <c r="KJA164" s="41"/>
      <c r="KJB164" s="41"/>
      <c r="KJC164" s="41"/>
      <c r="KJD164" s="41"/>
      <c r="KJE164" s="41"/>
      <c r="KJF164" s="41"/>
      <c r="KJG164" s="41"/>
      <c r="KJH164" s="41"/>
      <c r="KJI164" s="41"/>
      <c r="KJJ164" s="41"/>
      <c r="KJK164" s="41"/>
      <c r="KJL164" s="41"/>
      <c r="KJM164" s="41"/>
      <c r="KJN164" s="41"/>
      <c r="KJO164" s="41"/>
      <c r="KJP164" s="41"/>
      <c r="KJQ164" s="41"/>
      <c r="KJR164" s="41"/>
      <c r="KJS164" s="41"/>
      <c r="KJT164" s="41"/>
      <c r="KJU164" s="41"/>
      <c r="KJV164" s="41"/>
      <c r="KJW164" s="41"/>
      <c r="KJX164" s="41"/>
      <c r="KJY164" s="41"/>
      <c r="KJZ164" s="41"/>
      <c r="KKA164" s="41"/>
      <c r="KKB164" s="41"/>
      <c r="KKC164" s="41"/>
      <c r="KKD164" s="41"/>
      <c r="KKE164" s="41"/>
      <c r="KKF164" s="41"/>
      <c r="KKG164" s="41"/>
      <c r="KKH164" s="41"/>
      <c r="KKI164" s="41"/>
      <c r="KKJ164" s="41"/>
      <c r="KKK164" s="41"/>
      <c r="KKL164" s="41"/>
      <c r="KKM164" s="41"/>
      <c r="KKN164" s="41"/>
      <c r="KKO164" s="41"/>
      <c r="KKP164" s="41"/>
      <c r="KKQ164" s="41"/>
      <c r="KKR164" s="41"/>
      <c r="KKS164" s="41"/>
      <c r="KKT164" s="41"/>
      <c r="KKU164" s="41"/>
      <c r="KKV164" s="41"/>
      <c r="KKW164" s="41"/>
      <c r="KKX164" s="41"/>
      <c r="KKY164" s="41"/>
      <c r="KKZ164" s="41"/>
      <c r="KLA164" s="41"/>
      <c r="KLB164" s="41"/>
      <c r="KLC164" s="41"/>
      <c r="KLD164" s="41"/>
      <c r="KLE164" s="41"/>
      <c r="KLF164" s="41"/>
      <c r="KLG164" s="41"/>
      <c r="KLH164" s="41"/>
      <c r="KLI164" s="41"/>
      <c r="KLJ164" s="41"/>
      <c r="KLK164" s="41"/>
      <c r="KLL164" s="41"/>
      <c r="KLM164" s="41"/>
      <c r="KLN164" s="41"/>
      <c r="KLO164" s="41"/>
      <c r="KLP164" s="41"/>
      <c r="KLQ164" s="41"/>
      <c r="KLR164" s="41"/>
      <c r="KLS164" s="41"/>
      <c r="KLT164" s="41"/>
      <c r="KLU164" s="41"/>
      <c r="KLV164" s="41"/>
      <c r="KLW164" s="41"/>
      <c r="KLX164" s="41"/>
      <c r="KLY164" s="41"/>
      <c r="KLZ164" s="41"/>
      <c r="KMA164" s="41"/>
      <c r="KMB164" s="41"/>
      <c r="KMC164" s="41"/>
      <c r="KMD164" s="41"/>
      <c r="KME164" s="41"/>
      <c r="KMF164" s="41"/>
      <c r="KMG164" s="41"/>
      <c r="KMH164" s="41"/>
      <c r="KMI164" s="41"/>
      <c r="KMJ164" s="41"/>
      <c r="KMK164" s="41"/>
      <c r="KML164" s="41"/>
      <c r="KMM164" s="41"/>
      <c r="KMN164" s="41"/>
      <c r="KMO164" s="41"/>
      <c r="KMP164" s="41"/>
      <c r="KMQ164" s="41"/>
      <c r="KMR164" s="41"/>
      <c r="KMS164" s="41"/>
      <c r="KMT164" s="41"/>
      <c r="KMU164" s="41"/>
      <c r="KMV164" s="41"/>
      <c r="KMW164" s="41"/>
      <c r="KMX164" s="41"/>
      <c r="KMY164" s="41"/>
      <c r="KMZ164" s="41"/>
      <c r="KNA164" s="41"/>
      <c r="KNB164" s="41"/>
      <c r="KNC164" s="41"/>
      <c r="KND164" s="41"/>
      <c r="KNE164" s="41"/>
      <c r="KNF164" s="41"/>
      <c r="KNG164" s="41"/>
      <c r="KNH164" s="41"/>
      <c r="KNI164" s="41"/>
      <c r="KNJ164" s="41"/>
      <c r="KNK164" s="41"/>
      <c r="KNL164" s="41"/>
      <c r="KNM164" s="41"/>
      <c r="KNN164" s="41"/>
      <c r="KNO164" s="41"/>
      <c r="KNP164" s="41"/>
      <c r="KNQ164" s="41"/>
      <c r="KNR164" s="41"/>
      <c r="KNS164" s="41"/>
      <c r="KNT164" s="41"/>
      <c r="KNU164" s="41"/>
      <c r="KNV164" s="41"/>
      <c r="KNW164" s="41"/>
      <c r="KNX164" s="41"/>
      <c r="KNY164" s="41"/>
      <c r="KNZ164" s="41"/>
      <c r="KOA164" s="41"/>
      <c r="KOB164" s="41"/>
      <c r="KOC164" s="41"/>
      <c r="KOD164" s="41"/>
      <c r="KOE164" s="41"/>
      <c r="KOF164" s="41"/>
      <c r="KOG164" s="41"/>
      <c r="KOH164" s="41"/>
      <c r="KOI164" s="41"/>
      <c r="KOJ164" s="41"/>
      <c r="KOK164" s="41"/>
      <c r="KOL164" s="41"/>
      <c r="KOM164" s="41"/>
      <c r="KON164" s="41"/>
      <c r="KOO164" s="41"/>
      <c r="KOP164" s="41"/>
      <c r="KOQ164" s="41"/>
      <c r="KOR164" s="41"/>
      <c r="KOS164" s="41"/>
      <c r="KOT164" s="41"/>
      <c r="KOU164" s="41"/>
      <c r="KOV164" s="41"/>
      <c r="KOW164" s="41"/>
      <c r="KOX164" s="41"/>
      <c r="KOY164" s="41"/>
      <c r="KOZ164" s="41"/>
      <c r="KPA164" s="41"/>
      <c r="KPB164" s="41"/>
      <c r="KPC164" s="41"/>
      <c r="KPD164" s="41"/>
      <c r="KPE164" s="41"/>
      <c r="KPF164" s="41"/>
      <c r="KPG164" s="41"/>
      <c r="KPH164" s="41"/>
      <c r="KPI164" s="41"/>
      <c r="KPJ164" s="41"/>
      <c r="KPK164" s="41"/>
      <c r="KPL164" s="41"/>
      <c r="KPM164" s="41"/>
      <c r="KPN164" s="41"/>
      <c r="KPO164" s="41"/>
      <c r="KPP164" s="41"/>
      <c r="KPQ164" s="41"/>
      <c r="KPR164" s="41"/>
      <c r="KPS164" s="41"/>
      <c r="KPT164" s="41"/>
      <c r="KPU164" s="41"/>
      <c r="KPV164" s="41"/>
      <c r="KPW164" s="41"/>
      <c r="KPX164" s="41"/>
      <c r="KPY164" s="41"/>
      <c r="KPZ164" s="41"/>
      <c r="KQA164" s="41"/>
      <c r="KQB164" s="41"/>
      <c r="KQC164" s="41"/>
      <c r="KQD164" s="41"/>
      <c r="KQE164" s="41"/>
      <c r="KQF164" s="41"/>
      <c r="KQG164" s="41"/>
      <c r="KQH164" s="41"/>
      <c r="KQI164" s="41"/>
      <c r="KQJ164" s="41"/>
      <c r="KQK164" s="41"/>
      <c r="KQL164" s="41"/>
      <c r="KQM164" s="41"/>
      <c r="KQN164" s="41"/>
      <c r="KQO164" s="41"/>
      <c r="KQP164" s="41"/>
      <c r="KQQ164" s="41"/>
      <c r="KQR164" s="41"/>
      <c r="KQS164" s="41"/>
      <c r="KQT164" s="41"/>
      <c r="KQU164" s="41"/>
      <c r="KQV164" s="41"/>
      <c r="KQW164" s="41"/>
      <c r="KQX164" s="41"/>
      <c r="KQY164" s="41"/>
      <c r="KQZ164" s="41"/>
      <c r="KRA164" s="41"/>
      <c r="KRB164" s="41"/>
      <c r="KRC164" s="41"/>
      <c r="KRD164" s="41"/>
      <c r="KRE164" s="41"/>
      <c r="KRF164" s="41"/>
      <c r="KRG164" s="41"/>
      <c r="KRH164" s="41"/>
      <c r="KRI164" s="41"/>
      <c r="KRJ164" s="41"/>
      <c r="KRK164" s="41"/>
      <c r="KRL164" s="41"/>
      <c r="KRM164" s="41"/>
      <c r="KRN164" s="41"/>
      <c r="KRO164" s="41"/>
      <c r="KRP164" s="41"/>
      <c r="KRQ164" s="41"/>
      <c r="KRR164" s="41"/>
      <c r="KRS164" s="41"/>
      <c r="KRT164" s="41"/>
      <c r="KRU164" s="41"/>
      <c r="KRV164" s="41"/>
      <c r="KRW164" s="41"/>
      <c r="KRX164" s="41"/>
      <c r="KRY164" s="41"/>
      <c r="KRZ164" s="41"/>
      <c r="KSA164" s="41"/>
      <c r="KSB164" s="41"/>
      <c r="KSC164" s="41"/>
      <c r="KSD164" s="41"/>
      <c r="KSE164" s="41"/>
      <c r="KSF164" s="41"/>
      <c r="KSG164" s="41"/>
      <c r="KSH164" s="41"/>
      <c r="KSI164" s="41"/>
      <c r="KSJ164" s="41"/>
      <c r="KSK164" s="41"/>
      <c r="KSL164" s="41"/>
      <c r="KSM164" s="41"/>
      <c r="KSN164" s="41"/>
      <c r="KSO164" s="41"/>
      <c r="KSP164" s="41"/>
      <c r="KSQ164" s="41"/>
      <c r="KSR164" s="41"/>
      <c r="KSS164" s="41"/>
      <c r="KST164" s="41"/>
      <c r="KSU164" s="41"/>
      <c r="KSV164" s="41"/>
      <c r="KSW164" s="41"/>
      <c r="KSX164" s="41"/>
      <c r="KSY164" s="41"/>
      <c r="KSZ164" s="41"/>
      <c r="KTA164" s="41"/>
      <c r="KTB164" s="41"/>
      <c r="KTC164" s="41"/>
      <c r="KTD164" s="41"/>
      <c r="KTE164" s="41"/>
      <c r="KTF164" s="41"/>
      <c r="KTG164" s="41"/>
      <c r="KTH164" s="41"/>
      <c r="KTI164" s="41"/>
      <c r="KTJ164" s="41"/>
      <c r="KTK164" s="41"/>
      <c r="KTL164" s="41"/>
      <c r="KTM164" s="41"/>
      <c r="KTN164" s="41"/>
      <c r="KTO164" s="41"/>
      <c r="KTP164" s="41"/>
      <c r="KTQ164" s="41"/>
      <c r="KTR164" s="41"/>
      <c r="KTS164" s="41"/>
      <c r="KTT164" s="41"/>
      <c r="KTU164" s="41"/>
      <c r="KTV164" s="41"/>
      <c r="KTW164" s="41"/>
      <c r="KTX164" s="41"/>
      <c r="KTY164" s="41"/>
      <c r="KTZ164" s="41"/>
      <c r="KUA164" s="41"/>
      <c r="KUB164" s="41"/>
      <c r="KUC164" s="41"/>
      <c r="KUD164" s="41"/>
      <c r="KUE164" s="41"/>
      <c r="KUF164" s="41"/>
      <c r="KUG164" s="41"/>
      <c r="KUH164" s="41"/>
      <c r="KUI164" s="41"/>
      <c r="KUJ164" s="41"/>
      <c r="KUK164" s="41"/>
      <c r="KUL164" s="41"/>
      <c r="KUM164" s="41"/>
      <c r="KUN164" s="41"/>
      <c r="KUO164" s="41"/>
      <c r="KUP164" s="41"/>
      <c r="KUQ164" s="41"/>
      <c r="KUR164" s="41"/>
      <c r="KUS164" s="41"/>
      <c r="KUT164" s="41"/>
      <c r="KUU164" s="41"/>
      <c r="KUV164" s="41"/>
      <c r="KUW164" s="41"/>
      <c r="KUX164" s="41"/>
      <c r="KUY164" s="41"/>
      <c r="KUZ164" s="41"/>
      <c r="KVA164" s="41"/>
      <c r="KVB164" s="41"/>
      <c r="KVC164" s="41"/>
      <c r="KVD164" s="41"/>
      <c r="KVE164" s="41"/>
      <c r="KVF164" s="41"/>
      <c r="KVG164" s="41"/>
      <c r="KVH164" s="41"/>
      <c r="KVI164" s="41"/>
      <c r="KVJ164" s="41"/>
      <c r="KVK164" s="41"/>
      <c r="KVL164" s="41"/>
      <c r="KVM164" s="41"/>
      <c r="KVN164" s="41"/>
      <c r="KVO164" s="41"/>
      <c r="KVP164" s="41"/>
      <c r="KVQ164" s="41"/>
      <c r="KVR164" s="41"/>
      <c r="KVS164" s="41"/>
      <c r="KVT164" s="41"/>
      <c r="KVU164" s="41"/>
      <c r="KVV164" s="41"/>
      <c r="KVW164" s="41"/>
      <c r="KVX164" s="41"/>
      <c r="KVY164" s="41"/>
      <c r="KVZ164" s="41"/>
      <c r="KWA164" s="41"/>
      <c r="KWB164" s="41"/>
      <c r="KWC164" s="41"/>
      <c r="KWD164" s="41"/>
      <c r="KWE164" s="41"/>
      <c r="KWF164" s="41"/>
      <c r="KWG164" s="41"/>
      <c r="KWH164" s="41"/>
      <c r="KWI164" s="41"/>
      <c r="KWJ164" s="41"/>
      <c r="KWK164" s="41"/>
      <c r="KWL164" s="41"/>
      <c r="KWM164" s="41"/>
      <c r="KWN164" s="41"/>
      <c r="KWO164" s="41"/>
      <c r="KWP164" s="41"/>
      <c r="KWQ164" s="41"/>
      <c r="KWR164" s="41"/>
      <c r="KWS164" s="41"/>
      <c r="KWT164" s="41"/>
      <c r="KWU164" s="41"/>
      <c r="KWV164" s="41"/>
      <c r="KWW164" s="41"/>
      <c r="KWX164" s="41"/>
      <c r="KWY164" s="41"/>
      <c r="KWZ164" s="41"/>
      <c r="KXA164" s="41"/>
      <c r="KXB164" s="41"/>
      <c r="KXC164" s="41"/>
      <c r="KXD164" s="41"/>
      <c r="KXE164" s="41"/>
      <c r="KXF164" s="41"/>
      <c r="KXG164" s="41"/>
      <c r="KXH164" s="41"/>
      <c r="KXI164" s="41"/>
      <c r="KXJ164" s="41"/>
      <c r="KXK164" s="41"/>
      <c r="KXL164" s="41"/>
      <c r="KXM164" s="41"/>
      <c r="KXN164" s="41"/>
      <c r="KXO164" s="41"/>
      <c r="KXP164" s="41"/>
      <c r="KXQ164" s="41"/>
      <c r="KXR164" s="41"/>
      <c r="KXS164" s="41"/>
      <c r="KXT164" s="41"/>
      <c r="KXU164" s="41"/>
      <c r="KXV164" s="41"/>
      <c r="KXW164" s="41"/>
      <c r="KXX164" s="41"/>
      <c r="KXY164" s="41"/>
      <c r="KXZ164" s="41"/>
      <c r="KYA164" s="41"/>
      <c r="KYB164" s="41"/>
      <c r="KYC164" s="41"/>
      <c r="KYD164" s="41"/>
      <c r="KYE164" s="41"/>
      <c r="KYF164" s="41"/>
      <c r="KYG164" s="41"/>
      <c r="KYH164" s="41"/>
      <c r="KYI164" s="41"/>
      <c r="KYJ164" s="41"/>
      <c r="KYK164" s="41"/>
      <c r="KYL164" s="41"/>
      <c r="KYM164" s="41"/>
      <c r="KYN164" s="41"/>
      <c r="KYO164" s="41"/>
      <c r="KYP164" s="41"/>
      <c r="KYQ164" s="41"/>
      <c r="KYR164" s="41"/>
      <c r="KYS164" s="41"/>
      <c r="KYT164" s="41"/>
      <c r="KYU164" s="41"/>
      <c r="KYV164" s="41"/>
      <c r="KYW164" s="41"/>
      <c r="KYX164" s="41"/>
      <c r="KYY164" s="41"/>
      <c r="KYZ164" s="41"/>
      <c r="KZA164" s="41"/>
      <c r="KZB164" s="41"/>
      <c r="KZC164" s="41"/>
      <c r="KZD164" s="41"/>
      <c r="KZE164" s="41"/>
      <c r="KZF164" s="41"/>
      <c r="KZG164" s="41"/>
      <c r="KZH164" s="41"/>
      <c r="KZI164" s="41"/>
      <c r="KZJ164" s="41"/>
      <c r="KZK164" s="41"/>
      <c r="KZL164" s="41"/>
      <c r="KZM164" s="41"/>
      <c r="KZN164" s="41"/>
      <c r="KZO164" s="41"/>
      <c r="KZP164" s="41"/>
      <c r="KZQ164" s="41"/>
      <c r="KZR164" s="41"/>
      <c r="KZS164" s="41"/>
      <c r="KZT164" s="41"/>
      <c r="KZU164" s="41"/>
      <c r="KZV164" s="41"/>
      <c r="KZW164" s="41"/>
      <c r="KZX164" s="41"/>
      <c r="KZY164" s="41"/>
      <c r="KZZ164" s="41"/>
      <c r="LAA164" s="41"/>
      <c r="LAB164" s="41"/>
      <c r="LAC164" s="41"/>
      <c r="LAD164" s="41"/>
      <c r="LAE164" s="41"/>
      <c r="LAF164" s="41"/>
      <c r="LAG164" s="41"/>
      <c r="LAH164" s="41"/>
      <c r="LAI164" s="41"/>
      <c r="LAJ164" s="41"/>
      <c r="LAK164" s="41"/>
      <c r="LAL164" s="41"/>
      <c r="LAM164" s="41"/>
      <c r="LAN164" s="41"/>
      <c r="LAO164" s="41"/>
      <c r="LAP164" s="41"/>
      <c r="LAQ164" s="41"/>
      <c r="LAR164" s="41"/>
      <c r="LAS164" s="41"/>
      <c r="LAT164" s="41"/>
      <c r="LAU164" s="41"/>
      <c r="LAV164" s="41"/>
      <c r="LAW164" s="41"/>
      <c r="LAX164" s="41"/>
      <c r="LAY164" s="41"/>
      <c r="LAZ164" s="41"/>
      <c r="LBA164" s="41"/>
      <c r="LBB164" s="41"/>
      <c r="LBC164" s="41"/>
      <c r="LBD164" s="41"/>
      <c r="LBE164" s="41"/>
      <c r="LBF164" s="41"/>
      <c r="LBG164" s="41"/>
      <c r="LBH164" s="41"/>
      <c r="LBI164" s="41"/>
      <c r="LBJ164" s="41"/>
      <c r="LBK164" s="41"/>
      <c r="LBL164" s="41"/>
      <c r="LBM164" s="41"/>
      <c r="LBN164" s="41"/>
      <c r="LBO164" s="41"/>
      <c r="LBP164" s="41"/>
      <c r="LBQ164" s="41"/>
      <c r="LBR164" s="41"/>
      <c r="LBS164" s="41"/>
      <c r="LBT164" s="41"/>
      <c r="LBU164" s="41"/>
      <c r="LBV164" s="41"/>
      <c r="LBW164" s="41"/>
      <c r="LBX164" s="41"/>
      <c r="LBY164" s="41"/>
      <c r="LBZ164" s="41"/>
      <c r="LCA164" s="41"/>
      <c r="LCB164" s="41"/>
      <c r="LCC164" s="41"/>
      <c r="LCD164" s="41"/>
      <c r="LCE164" s="41"/>
      <c r="LCF164" s="41"/>
      <c r="LCG164" s="41"/>
      <c r="LCH164" s="41"/>
      <c r="LCI164" s="41"/>
      <c r="LCJ164" s="41"/>
      <c r="LCK164" s="41"/>
      <c r="LCL164" s="41"/>
      <c r="LCM164" s="41"/>
      <c r="LCN164" s="41"/>
      <c r="LCO164" s="41"/>
      <c r="LCP164" s="41"/>
      <c r="LCQ164" s="41"/>
      <c r="LCR164" s="41"/>
      <c r="LCS164" s="41"/>
      <c r="LCT164" s="41"/>
      <c r="LCU164" s="41"/>
      <c r="LCV164" s="41"/>
      <c r="LCW164" s="41"/>
      <c r="LCX164" s="41"/>
      <c r="LCY164" s="41"/>
      <c r="LCZ164" s="41"/>
      <c r="LDA164" s="41"/>
      <c r="LDB164" s="41"/>
      <c r="LDC164" s="41"/>
      <c r="LDD164" s="41"/>
      <c r="LDE164" s="41"/>
      <c r="LDF164" s="41"/>
      <c r="LDG164" s="41"/>
      <c r="LDH164" s="41"/>
      <c r="LDI164" s="41"/>
      <c r="LDJ164" s="41"/>
      <c r="LDK164" s="41"/>
      <c r="LDL164" s="41"/>
      <c r="LDM164" s="41"/>
      <c r="LDN164" s="41"/>
      <c r="LDO164" s="41"/>
      <c r="LDP164" s="41"/>
      <c r="LDQ164" s="41"/>
      <c r="LDR164" s="41"/>
      <c r="LDS164" s="41"/>
      <c r="LDT164" s="41"/>
      <c r="LDU164" s="41"/>
      <c r="LDV164" s="41"/>
      <c r="LDW164" s="41"/>
      <c r="LDX164" s="41"/>
      <c r="LDY164" s="41"/>
      <c r="LDZ164" s="41"/>
      <c r="LEA164" s="41"/>
      <c r="LEB164" s="41"/>
      <c r="LEC164" s="41"/>
      <c r="LED164" s="41"/>
      <c r="LEE164" s="41"/>
      <c r="LEF164" s="41"/>
      <c r="LEG164" s="41"/>
      <c r="LEH164" s="41"/>
      <c r="LEI164" s="41"/>
      <c r="LEJ164" s="41"/>
      <c r="LEK164" s="41"/>
      <c r="LEL164" s="41"/>
      <c r="LEM164" s="41"/>
      <c r="LEN164" s="41"/>
      <c r="LEO164" s="41"/>
      <c r="LEP164" s="41"/>
      <c r="LEQ164" s="41"/>
      <c r="LER164" s="41"/>
      <c r="LES164" s="41"/>
      <c r="LET164" s="41"/>
      <c r="LEU164" s="41"/>
      <c r="LEV164" s="41"/>
      <c r="LEW164" s="41"/>
      <c r="LEX164" s="41"/>
      <c r="LEY164" s="41"/>
      <c r="LEZ164" s="41"/>
      <c r="LFA164" s="41"/>
      <c r="LFB164" s="41"/>
      <c r="LFC164" s="41"/>
      <c r="LFD164" s="41"/>
      <c r="LFE164" s="41"/>
      <c r="LFF164" s="41"/>
      <c r="LFG164" s="41"/>
      <c r="LFH164" s="41"/>
      <c r="LFI164" s="41"/>
      <c r="LFJ164" s="41"/>
      <c r="LFK164" s="41"/>
      <c r="LFL164" s="41"/>
      <c r="LFM164" s="41"/>
      <c r="LFN164" s="41"/>
      <c r="LFO164" s="41"/>
      <c r="LFP164" s="41"/>
      <c r="LFQ164" s="41"/>
      <c r="LFR164" s="41"/>
      <c r="LFS164" s="41"/>
      <c r="LFT164" s="41"/>
      <c r="LFU164" s="41"/>
      <c r="LFV164" s="41"/>
      <c r="LFW164" s="41"/>
      <c r="LFX164" s="41"/>
      <c r="LFY164" s="41"/>
      <c r="LFZ164" s="41"/>
      <c r="LGA164" s="41"/>
      <c r="LGB164" s="41"/>
      <c r="LGC164" s="41"/>
      <c r="LGD164" s="41"/>
      <c r="LGE164" s="41"/>
      <c r="LGF164" s="41"/>
      <c r="LGG164" s="41"/>
      <c r="LGH164" s="41"/>
      <c r="LGI164" s="41"/>
      <c r="LGJ164" s="41"/>
      <c r="LGK164" s="41"/>
      <c r="LGL164" s="41"/>
      <c r="LGM164" s="41"/>
      <c r="LGN164" s="41"/>
      <c r="LGO164" s="41"/>
      <c r="LGP164" s="41"/>
      <c r="LGQ164" s="41"/>
      <c r="LGR164" s="41"/>
      <c r="LGS164" s="41"/>
      <c r="LGT164" s="41"/>
      <c r="LGU164" s="41"/>
      <c r="LGV164" s="41"/>
      <c r="LGW164" s="41"/>
      <c r="LGX164" s="41"/>
      <c r="LGY164" s="41"/>
      <c r="LGZ164" s="41"/>
      <c r="LHA164" s="41"/>
      <c r="LHB164" s="41"/>
      <c r="LHC164" s="41"/>
      <c r="LHD164" s="41"/>
      <c r="LHE164" s="41"/>
      <c r="LHF164" s="41"/>
      <c r="LHG164" s="41"/>
      <c r="LHH164" s="41"/>
      <c r="LHI164" s="41"/>
      <c r="LHJ164" s="41"/>
      <c r="LHK164" s="41"/>
      <c r="LHL164" s="41"/>
      <c r="LHM164" s="41"/>
      <c r="LHN164" s="41"/>
      <c r="LHO164" s="41"/>
      <c r="LHP164" s="41"/>
      <c r="LHQ164" s="41"/>
      <c r="LHR164" s="41"/>
      <c r="LHS164" s="41"/>
      <c r="LHT164" s="41"/>
      <c r="LHU164" s="41"/>
      <c r="LHV164" s="41"/>
      <c r="LHW164" s="41"/>
      <c r="LHX164" s="41"/>
      <c r="LHY164" s="41"/>
      <c r="LHZ164" s="41"/>
      <c r="LIA164" s="41"/>
      <c r="LIB164" s="41"/>
      <c r="LIC164" s="41"/>
      <c r="LID164" s="41"/>
      <c r="LIE164" s="41"/>
      <c r="LIF164" s="41"/>
      <c r="LIG164" s="41"/>
      <c r="LIH164" s="41"/>
      <c r="LII164" s="41"/>
      <c r="LIJ164" s="41"/>
      <c r="LIK164" s="41"/>
      <c r="LIL164" s="41"/>
      <c r="LIM164" s="41"/>
      <c r="LIN164" s="41"/>
      <c r="LIO164" s="41"/>
      <c r="LIP164" s="41"/>
      <c r="LIQ164" s="41"/>
      <c r="LIR164" s="41"/>
      <c r="LIS164" s="41"/>
      <c r="LIT164" s="41"/>
      <c r="LIU164" s="41"/>
      <c r="LIV164" s="41"/>
      <c r="LIW164" s="41"/>
      <c r="LIX164" s="41"/>
      <c r="LIY164" s="41"/>
      <c r="LIZ164" s="41"/>
      <c r="LJA164" s="41"/>
      <c r="LJB164" s="41"/>
      <c r="LJC164" s="41"/>
      <c r="LJD164" s="41"/>
      <c r="LJE164" s="41"/>
      <c r="LJF164" s="41"/>
      <c r="LJG164" s="41"/>
      <c r="LJH164" s="41"/>
      <c r="LJI164" s="41"/>
      <c r="LJJ164" s="41"/>
      <c r="LJK164" s="41"/>
      <c r="LJL164" s="41"/>
      <c r="LJM164" s="41"/>
      <c r="LJN164" s="41"/>
      <c r="LJO164" s="41"/>
      <c r="LJP164" s="41"/>
      <c r="LJQ164" s="41"/>
      <c r="LJR164" s="41"/>
      <c r="LJS164" s="41"/>
      <c r="LJT164" s="41"/>
      <c r="LJU164" s="41"/>
      <c r="LJV164" s="41"/>
      <c r="LJW164" s="41"/>
      <c r="LJX164" s="41"/>
      <c r="LJY164" s="41"/>
      <c r="LJZ164" s="41"/>
      <c r="LKA164" s="41"/>
      <c r="LKB164" s="41"/>
      <c r="LKC164" s="41"/>
      <c r="LKD164" s="41"/>
      <c r="LKE164" s="41"/>
      <c r="LKF164" s="41"/>
      <c r="LKG164" s="41"/>
      <c r="LKH164" s="41"/>
      <c r="LKI164" s="41"/>
      <c r="LKJ164" s="41"/>
      <c r="LKK164" s="41"/>
      <c r="LKL164" s="41"/>
      <c r="LKM164" s="41"/>
      <c r="LKN164" s="41"/>
      <c r="LKO164" s="41"/>
      <c r="LKP164" s="41"/>
      <c r="LKQ164" s="41"/>
      <c r="LKR164" s="41"/>
      <c r="LKS164" s="41"/>
      <c r="LKT164" s="41"/>
      <c r="LKU164" s="41"/>
      <c r="LKV164" s="41"/>
      <c r="LKW164" s="41"/>
      <c r="LKX164" s="41"/>
      <c r="LKY164" s="41"/>
      <c r="LKZ164" s="41"/>
      <c r="LLA164" s="41"/>
      <c r="LLB164" s="41"/>
      <c r="LLC164" s="41"/>
      <c r="LLD164" s="41"/>
      <c r="LLE164" s="41"/>
      <c r="LLF164" s="41"/>
      <c r="LLG164" s="41"/>
      <c r="LLH164" s="41"/>
      <c r="LLI164" s="41"/>
      <c r="LLJ164" s="41"/>
      <c r="LLK164" s="41"/>
      <c r="LLL164" s="41"/>
      <c r="LLM164" s="41"/>
      <c r="LLN164" s="41"/>
      <c r="LLO164" s="41"/>
      <c r="LLP164" s="41"/>
      <c r="LLQ164" s="41"/>
      <c r="LLR164" s="41"/>
      <c r="LLS164" s="41"/>
      <c r="LLT164" s="41"/>
      <c r="LLU164" s="41"/>
      <c r="LLV164" s="41"/>
      <c r="LLW164" s="41"/>
      <c r="LLX164" s="41"/>
      <c r="LLY164" s="41"/>
      <c r="LLZ164" s="41"/>
      <c r="LMA164" s="41"/>
      <c r="LMB164" s="41"/>
      <c r="LMC164" s="41"/>
      <c r="LMD164" s="41"/>
      <c r="LME164" s="41"/>
      <c r="LMF164" s="41"/>
      <c r="LMG164" s="41"/>
      <c r="LMH164" s="41"/>
      <c r="LMI164" s="41"/>
      <c r="LMJ164" s="41"/>
      <c r="LMK164" s="41"/>
      <c r="LML164" s="41"/>
      <c r="LMM164" s="41"/>
      <c r="LMN164" s="41"/>
      <c r="LMO164" s="41"/>
      <c r="LMP164" s="41"/>
      <c r="LMQ164" s="41"/>
      <c r="LMR164" s="41"/>
      <c r="LMS164" s="41"/>
      <c r="LMT164" s="41"/>
      <c r="LMU164" s="41"/>
      <c r="LMV164" s="41"/>
      <c r="LMW164" s="41"/>
      <c r="LMX164" s="41"/>
      <c r="LMY164" s="41"/>
      <c r="LMZ164" s="41"/>
      <c r="LNA164" s="41"/>
      <c r="LNB164" s="41"/>
      <c r="LNC164" s="41"/>
      <c r="LND164" s="41"/>
      <c r="LNE164" s="41"/>
      <c r="LNF164" s="41"/>
      <c r="LNG164" s="41"/>
      <c r="LNH164" s="41"/>
      <c r="LNI164" s="41"/>
      <c r="LNJ164" s="41"/>
      <c r="LNK164" s="41"/>
      <c r="LNL164" s="41"/>
      <c r="LNM164" s="41"/>
      <c r="LNN164" s="41"/>
      <c r="LNO164" s="41"/>
      <c r="LNP164" s="41"/>
      <c r="LNQ164" s="41"/>
      <c r="LNR164" s="41"/>
      <c r="LNS164" s="41"/>
      <c r="LNT164" s="41"/>
      <c r="LNU164" s="41"/>
      <c r="LNV164" s="41"/>
      <c r="LNW164" s="41"/>
      <c r="LNX164" s="41"/>
      <c r="LNY164" s="41"/>
      <c r="LNZ164" s="41"/>
      <c r="LOA164" s="41"/>
      <c r="LOB164" s="41"/>
      <c r="LOC164" s="41"/>
      <c r="LOD164" s="41"/>
      <c r="LOE164" s="41"/>
      <c r="LOF164" s="41"/>
      <c r="LOG164" s="41"/>
      <c r="LOH164" s="41"/>
      <c r="LOI164" s="41"/>
      <c r="LOJ164" s="41"/>
      <c r="LOK164" s="41"/>
      <c r="LOL164" s="41"/>
      <c r="LOM164" s="41"/>
      <c r="LON164" s="41"/>
      <c r="LOO164" s="41"/>
      <c r="LOP164" s="41"/>
      <c r="LOQ164" s="41"/>
      <c r="LOR164" s="41"/>
      <c r="LOS164" s="41"/>
      <c r="LOT164" s="41"/>
      <c r="LOU164" s="41"/>
      <c r="LOV164" s="41"/>
      <c r="LOW164" s="41"/>
      <c r="LOX164" s="41"/>
      <c r="LOY164" s="41"/>
      <c r="LOZ164" s="41"/>
      <c r="LPA164" s="41"/>
      <c r="LPB164" s="41"/>
      <c r="LPC164" s="41"/>
      <c r="LPD164" s="41"/>
      <c r="LPE164" s="41"/>
      <c r="LPF164" s="41"/>
      <c r="LPG164" s="41"/>
      <c r="LPH164" s="41"/>
      <c r="LPI164" s="41"/>
      <c r="LPJ164" s="41"/>
      <c r="LPK164" s="41"/>
      <c r="LPL164" s="41"/>
      <c r="LPM164" s="41"/>
      <c r="LPN164" s="41"/>
      <c r="LPO164" s="41"/>
      <c r="LPP164" s="41"/>
      <c r="LPQ164" s="41"/>
      <c r="LPR164" s="41"/>
      <c r="LPS164" s="41"/>
      <c r="LPT164" s="41"/>
      <c r="LPU164" s="41"/>
      <c r="LPV164" s="41"/>
      <c r="LPW164" s="41"/>
      <c r="LPX164" s="41"/>
      <c r="LPY164" s="41"/>
      <c r="LPZ164" s="41"/>
      <c r="LQA164" s="41"/>
      <c r="LQB164" s="41"/>
      <c r="LQC164" s="41"/>
      <c r="LQD164" s="41"/>
      <c r="LQE164" s="41"/>
      <c r="LQF164" s="41"/>
      <c r="LQG164" s="41"/>
      <c r="LQH164" s="41"/>
      <c r="LQI164" s="41"/>
      <c r="LQJ164" s="41"/>
      <c r="LQK164" s="41"/>
      <c r="LQL164" s="41"/>
      <c r="LQM164" s="41"/>
      <c r="LQN164" s="41"/>
      <c r="LQO164" s="41"/>
      <c r="LQP164" s="41"/>
      <c r="LQQ164" s="41"/>
      <c r="LQR164" s="41"/>
      <c r="LQS164" s="41"/>
      <c r="LQT164" s="41"/>
      <c r="LQU164" s="41"/>
      <c r="LQV164" s="41"/>
      <c r="LQW164" s="41"/>
      <c r="LQX164" s="41"/>
      <c r="LQY164" s="41"/>
      <c r="LQZ164" s="41"/>
      <c r="LRA164" s="41"/>
      <c r="LRB164" s="41"/>
      <c r="LRC164" s="41"/>
      <c r="LRD164" s="41"/>
      <c r="LRE164" s="41"/>
      <c r="LRF164" s="41"/>
      <c r="LRG164" s="41"/>
      <c r="LRH164" s="41"/>
      <c r="LRI164" s="41"/>
      <c r="LRJ164" s="41"/>
      <c r="LRK164" s="41"/>
      <c r="LRL164" s="41"/>
      <c r="LRM164" s="41"/>
      <c r="LRN164" s="41"/>
      <c r="LRO164" s="41"/>
      <c r="LRP164" s="41"/>
      <c r="LRQ164" s="41"/>
      <c r="LRR164" s="41"/>
      <c r="LRS164" s="41"/>
      <c r="LRT164" s="41"/>
      <c r="LRU164" s="41"/>
      <c r="LRV164" s="41"/>
      <c r="LRW164" s="41"/>
      <c r="LRX164" s="41"/>
      <c r="LRY164" s="41"/>
      <c r="LRZ164" s="41"/>
      <c r="LSA164" s="41"/>
      <c r="LSB164" s="41"/>
      <c r="LSC164" s="41"/>
      <c r="LSD164" s="41"/>
      <c r="LSE164" s="41"/>
      <c r="LSF164" s="41"/>
      <c r="LSG164" s="41"/>
      <c r="LSH164" s="41"/>
      <c r="LSI164" s="41"/>
      <c r="LSJ164" s="41"/>
      <c r="LSK164" s="41"/>
      <c r="LSL164" s="41"/>
      <c r="LSM164" s="41"/>
      <c r="LSN164" s="41"/>
      <c r="LSO164" s="41"/>
      <c r="LSP164" s="41"/>
      <c r="LSQ164" s="41"/>
      <c r="LSR164" s="41"/>
      <c r="LSS164" s="41"/>
      <c r="LST164" s="41"/>
      <c r="LSU164" s="41"/>
      <c r="LSV164" s="41"/>
      <c r="LSW164" s="41"/>
      <c r="LSX164" s="41"/>
      <c r="LSY164" s="41"/>
      <c r="LSZ164" s="41"/>
      <c r="LTA164" s="41"/>
      <c r="LTB164" s="41"/>
      <c r="LTC164" s="41"/>
      <c r="LTD164" s="41"/>
      <c r="LTE164" s="41"/>
      <c r="LTF164" s="41"/>
      <c r="LTG164" s="41"/>
      <c r="LTH164" s="41"/>
      <c r="LTI164" s="41"/>
      <c r="LTJ164" s="41"/>
      <c r="LTK164" s="41"/>
      <c r="LTL164" s="41"/>
      <c r="LTM164" s="41"/>
      <c r="LTN164" s="41"/>
      <c r="LTO164" s="41"/>
      <c r="LTP164" s="41"/>
      <c r="LTQ164" s="41"/>
      <c r="LTR164" s="41"/>
      <c r="LTS164" s="41"/>
      <c r="LTT164" s="41"/>
      <c r="LTU164" s="41"/>
      <c r="LTV164" s="41"/>
      <c r="LTW164" s="41"/>
      <c r="LTX164" s="41"/>
      <c r="LTY164" s="41"/>
      <c r="LTZ164" s="41"/>
      <c r="LUA164" s="41"/>
      <c r="LUB164" s="41"/>
      <c r="LUC164" s="41"/>
      <c r="LUD164" s="41"/>
      <c r="LUE164" s="41"/>
      <c r="LUF164" s="41"/>
      <c r="LUG164" s="41"/>
      <c r="LUH164" s="41"/>
      <c r="LUI164" s="41"/>
      <c r="LUJ164" s="41"/>
      <c r="LUK164" s="41"/>
      <c r="LUL164" s="41"/>
      <c r="LUM164" s="41"/>
      <c r="LUN164" s="41"/>
      <c r="LUO164" s="41"/>
      <c r="LUP164" s="41"/>
      <c r="LUQ164" s="41"/>
      <c r="LUR164" s="41"/>
      <c r="LUS164" s="41"/>
      <c r="LUT164" s="41"/>
      <c r="LUU164" s="41"/>
      <c r="LUV164" s="41"/>
      <c r="LUW164" s="41"/>
      <c r="LUX164" s="41"/>
      <c r="LUY164" s="41"/>
      <c r="LUZ164" s="41"/>
      <c r="LVA164" s="41"/>
      <c r="LVB164" s="41"/>
      <c r="LVC164" s="41"/>
      <c r="LVD164" s="41"/>
      <c r="LVE164" s="41"/>
      <c r="LVF164" s="41"/>
      <c r="LVG164" s="41"/>
      <c r="LVH164" s="41"/>
      <c r="LVI164" s="41"/>
      <c r="LVJ164" s="41"/>
      <c r="LVK164" s="41"/>
      <c r="LVL164" s="41"/>
      <c r="LVM164" s="41"/>
      <c r="LVN164" s="41"/>
      <c r="LVO164" s="41"/>
      <c r="LVP164" s="41"/>
      <c r="LVQ164" s="41"/>
      <c r="LVR164" s="41"/>
      <c r="LVS164" s="41"/>
      <c r="LVT164" s="41"/>
      <c r="LVU164" s="41"/>
      <c r="LVV164" s="41"/>
      <c r="LVW164" s="41"/>
      <c r="LVX164" s="41"/>
      <c r="LVY164" s="41"/>
      <c r="LVZ164" s="41"/>
      <c r="LWA164" s="41"/>
      <c r="LWB164" s="41"/>
      <c r="LWC164" s="41"/>
      <c r="LWD164" s="41"/>
      <c r="LWE164" s="41"/>
      <c r="LWF164" s="41"/>
      <c r="LWG164" s="41"/>
      <c r="LWH164" s="41"/>
      <c r="LWI164" s="41"/>
      <c r="LWJ164" s="41"/>
      <c r="LWK164" s="41"/>
      <c r="LWL164" s="41"/>
      <c r="LWM164" s="41"/>
      <c r="LWN164" s="41"/>
      <c r="LWO164" s="41"/>
      <c r="LWP164" s="41"/>
      <c r="LWQ164" s="41"/>
      <c r="LWR164" s="41"/>
      <c r="LWS164" s="41"/>
      <c r="LWT164" s="41"/>
      <c r="LWU164" s="41"/>
      <c r="LWV164" s="41"/>
      <c r="LWW164" s="41"/>
      <c r="LWX164" s="41"/>
      <c r="LWY164" s="41"/>
      <c r="LWZ164" s="41"/>
      <c r="LXA164" s="41"/>
      <c r="LXB164" s="41"/>
      <c r="LXC164" s="41"/>
      <c r="LXD164" s="41"/>
      <c r="LXE164" s="41"/>
      <c r="LXF164" s="41"/>
      <c r="LXG164" s="41"/>
      <c r="LXH164" s="41"/>
      <c r="LXI164" s="41"/>
      <c r="LXJ164" s="41"/>
      <c r="LXK164" s="41"/>
      <c r="LXL164" s="41"/>
      <c r="LXM164" s="41"/>
      <c r="LXN164" s="41"/>
      <c r="LXO164" s="41"/>
      <c r="LXP164" s="41"/>
      <c r="LXQ164" s="41"/>
      <c r="LXR164" s="41"/>
      <c r="LXS164" s="41"/>
      <c r="LXT164" s="41"/>
      <c r="LXU164" s="41"/>
      <c r="LXV164" s="41"/>
      <c r="LXW164" s="41"/>
      <c r="LXX164" s="41"/>
      <c r="LXY164" s="41"/>
      <c r="LXZ164" s="41"/>
      <c r="LYA164" s="41"/>
      <c r="LYB164" s="41"/>
      <c r="LYC164" s="41"/>
      <c r="LYD164" s="41"/>
      <c r="LYE164" s="41"/>
      <c r="LYF164" s="41"/>
      <c r="LYG164" s="41"/>
      <c r="LYH164" s="41"/>
      <c r="LYI164" s="41"/>
      <c r="LYJ164" s="41"/>
      <c r="LYK164" s="41"/>
      <c r="LYL164" s="41"/>
      <c r="LYM164" s="41"/>
      <c r="LYN164" s="41"/>
      <c r="LYO164" s="41"/>
      <c r="LYP164" s="41"/>
      <c r="LYQ164" s="41"/>
      <c r="LYR164" s="41"/>
      <c r="LYS164" s="41"/>
      <c r="LYT164" s="41"/>
      <c r="LYU164" s="41"/>
      <c r="LYV164" s="41"/>
      <c r="LYW164" s="41"/>
      <c r="LYX164" s="41"/>
      <c r="LYY164" s="41"/>
      <c r="LYZ164" s="41"/>
      <c r="LZA164" s="41"/>
      <c r="LZB164" s="41"/>
      <c r="LZC164" s="41"/>
      <c r="LZD164" s="41"/>
      <c r="LZE164" s="41"/>
      <c r="LZF164" s="41"/>
      <c r="LZG164" s="41"/>
      <c r="LZH164" s="41"/>
      <c r="LZI164" s="41"/>
      <c r="LZJ164" s="41"/>
      <c r="LZK164" s="41"/>
      <c r="LZL164" s="41"/>
      <c r="LZM164" s="41"/>
      <c r="LZN164" s="41"/>
      <c r="LZO164" s="41"/>
      <c r="LZP164" s="41"/>
      <c r="LZQ164" s="41"/>
      <c r="LZR164" s="41"/>
      <c r="LZS164" s="41"/>
      <c r="LZT164" s="41"/>
      <c r="LZU164" s="41"/>
      <c r="LZV164" s="41"/>
      <c r="LZW164" s="41"/>
      <c r="LZX164" s="41"/>
      <c r="LZY164" s="41"/>
      <c r="LZZ164" s="41"/>
      <c r="MAA164" s="41"/>
      <c r="MAB164" s="41"/>
      <c r="MAC164" s="41"/>
      <c r="MAD164" s="41"/>
      <c r="MAE164" s="41"/>
      <c r="MAF164" s="41"/>
      <c r="MAG164" s="41"/>
      <c r="MAH164" s="41"/>
      <c r="MAI164" s="41"/>
      <c r="MAJ164" s="41"/>
      <c r="MAK164" s="41"/>
      <c r="MAL164" s="41"/>
      <c r="MAM164" s="41"/>
      <c r="MAN164" s="41"/>
      <c r="MAO164" s="41"/>
      <c r="MAP164" s="41"/>
      <c r="MAQ164" s="41"/>
      <c r="MAR164" s="41"/>
      <c r="MAS164" s="41"/>
      <c r="MAT164" s="41"/>
      <c r="MAU164" s="41"/>
      <c r="MAV164" s="41"/>
      <c r="MAW164" s="41"/>
      <c r="MAX164" s="41"/>
      <c r="MAY164" s="41"/>
      <c r="MAZ164" s="41"/>
      <c r="MBA164" s="41"/>
      <c r="MBB164" s="41"/>
      <c r="MBC164" s="41"/>
      <c r="MBD164" s="41"/>
      <c r="MBE164" s="41"/>
      <c r="MBF164" s="41"/>
      <c r="MBG164" s="41"/>
      <c r="MBH164" s="41"/>
      <c r="MBI164" s="41"/>
      <c r="MBJ164" s="41"/>
      <c r="MBK164" s="41"/>
      <c r="MBL164" s="41"/>
      <c r="MBM164" s="41"/>
      <c r="MBN164" s="41"/>
      <c r="MBO164" s="41"/>
      <c r="MBP164" s="41"/>
      <c r="MBQ164" s="41"/>
      <c r="MBR164" s="41"/>
      <c r="MBS164" s="41"/>
      <c r="MBT164" s="41"/>
      <c r="MBU164" s="41"/>
      <c r="MBV164" s="41"/>
      <c r="MBW164" s="41"/>
      <c r="MBX164" s="41"/>
      <c r="MBY164" s="41"/>
      <c r="MBZ164" s="41"/>
      <c r="MCA164" s="41"/>
      <c r="MCB164" s="41"/>
      <c r="MCC164" s="41"/>
      <c r="MCD164" s="41"/>
      <c r="MCE164" s="41"/>
      <c r="MCF164" s="41"/>
      <c r="MCG164" s="41"/>
      <c r="MCH164" s="41"/>
      <c r="MCI164" s="41"/>
      <c r="MCJ164" s="41"/>
      <c r="MCK164" s="41"/>
      <c r="MCL164" s="41"/>
      <c r="MCM164" s="41"/>
      <c r="MCN164" s="41"/>
      <c r="MCO164" s="41"/>
      <c r="MCP164" s="41"/>
      <c r="MCQ164" s="41"/>
      <c r="MCR164" s="41"/>
      <c r="MCS164" s="41"/>
      <c r="MCT164" s="41"/>
      <c r="MCU164" s="41"/>
      <c r="MCV164" s="41"/>
      <c r="MCW164" s="41"/>
      <c r="MCX164" s="41"/>
      <c r="MCY164" s="41"/>
      <c r="MCZ164" s="41"/>
      <c r="MDA164" s="41"/>
      <c r="MDB164" s="41"/>
      <c r="MDC164" s="41"/>
      <c r="MDD164" s="41"/>
      <c r="MDE164" s="41"/>
      <c r="MDF164" s="41"/>
      <c r="MDG164" s="41"/>
      <c r="MDH164" s="41"/>
      <c r="MDI164" s="41"/>
      <c r="MDJ164" s="41"/>
      <c r="MDK164" s="41"/>
      <c r="MDL164" s="41"/>
      <c r="MDM164" s="41"/>
      <c r="MDN164" s="41"/>
      <c r="MDO164" s="41"/>
      <c r="MDP164" s="41"/>
      <c r="MDQ164" s="41"/>
      <c r="MDR164" s="41"/>
      <c r="MDS164" s="41"/>
      <c r="MDT164" s="41"/>
      <c r="MDU164" s="41"/>
      <c r="MDV164" s="41"/>
      <c r="MDW164" s="41"/>
      <c r="MDX164" s="41"/>
      <c r="MDY164" s="41"/>
      <c r="MDZ164" s="41"/>
      <c r="MEA164" s="41"/>
      <c r="MEB164" s="41"/>
      <c r="MEC164" s="41"/>
      <c r="MED164" s="41"/>
      <c r="MEE164" s="41"/>
      <c r="MEF164" s="41"/>
      <c r="MEG164" s="41"/>
      <c r="MEH164" s="41"/>
      <c r="MEI164" s="41"/>
      <c r="MEJ164" s="41"/>
      <c r="MEK164" s="41"/>
      <c r="MEL164" s="41"/>
      <c r="MEM164" s="41"/>
      <c r="MEN164" s="41"/>
      <c r="MEO164" s="41"/>
      <c r="MEP164" s="41"/>
      <c r="MEQ164" s="41"/>
      <c r="MER164" s="41"/>
      <c r="MES164" s="41"/>
      <c r="MET164" s="41"/>
      <c r="MEU164" s="41"/>
      <c r="MEV164" s="41"/>
      <c r="MEW164" s="41"/>
      <c r="MEX164" s="41"/>
      <c r="MEY164" s="41"/>
      <c r="MEZ164" s="41"/>
      <c r="MFA164" s="41"/>
      <c r="MFB164" s="41"/>
      <c r="MFC164" s="41"/>
      <c r="MFD164" s="41"/>
      <c r="MFE164" s="41"/>
      <c r="MFF164" s="41"/>
      <c r="MFG164" s="41"/>
      <c r="MFH164" s="41"/>
      <c r="MFI164" s="41"/>
      <c r="MFJ164" s="41"/>
      <c r="MFK164" s="41"/>
      <c r="MFL164" s="41"/>
      <c r="MFM164" s="41"/>
      <c r="MFN164" s="41"/>
      <c r="MFO164" s="41"/>
      <c r="MFP164" s="41"/>
      <c r="MFQ164" s="41"/>
      <c r="MFR164" s="41"/>
      <c r="MFS164" s="41"/>
      <c r="MFT164" s="41"/>
      <c r="MFU164" s="41"/>
      <c r="MFV164" s="41"/>
      <c r="MFW164" s="41"/>
      <c r="MFX164" s="41"/>
      <c r="MFY164" s="41"/>
      <c r="MFZ164" s="41"/>
      <c r="MGA164" s="41"/>
      <c r="MGB164" s="41"/>
      <c r="MGC164" s="41"/>
      <c r="MGD164" s="41"/>
      <c r="MGE164" s="41"/>
      <c r="MGF164" s="41"/>
      <c r="MGG164" s="41"/>
      <c r="MGH164" s="41"/>
      <c r="MGI164" s="41"/>
      <c r="MGJ164" s="41"/>
      <c r="MGK164" s="41"/>
      <c r="MGL164" s="41"/>
      <c r="MGM164" s="41"/>
      <c r="MGN164" s="41"/>
      <c r="MGO164" s="41"/>
      <c r="MGP164" s="41"/>
      <c r="MGQ164" s="41"/>
      <c r="MGR164" s="41"/>
      <c r="MGS164" s="41"/>
      <c r="MGT164" s="41"/>
      <c r="MGU164" s="41"/>
      <c r="MGV164" s="41"/>
      <c r="MGW164" s="41"/>
      <c r="MGX164" s="41"/>
      <c r="MGY164" s="41"/>
      <c r="MGZ164" s="41"/>
      <c r="MHA164" s="41"/>
      <c r="MHB164" s="41"/>
      <c r="MHC164" s="41"/>
      <c r="MHD164" s="41"/>
      <c r="MHE164" s="41"/>
      <c r="MHF164" s="41"/>
      <c r="MHG164" s="41"/>
      <c r="MHH164" s="41"/>
      <c r="MHI164" s="41"/>
      <c r="MHJ164" s="41"/>
      <c r="MHK164" s="41"/>
      <c r="MHL164" s="41"/>
      <c r="MHM164" s="41"/>
      <c r="MHN164" s="41"/>
      <c r="MHO164" s="41"/>
      <c r="MHP164" s="41"/>
      <c r="MHQ164" s="41"/>
      <c r="MHR164" s="41"/>
      <c r="MHS164" s="41"/>
      <c r="MHT164" s="41"/>
      <c r="MHU164" s="41"/>
      <c r="MHV164" s="41"/>
      <c r="MHW164" s="41"/>
      <c r="MHX164" s="41"/>
      <c r="MHY164" s="41"/>
      <c r="MHZ164" s="41"/>
      <c r="MIA164" s="41"/>
      <c r="MIB164" s="41"/>
      <c r="MIC164" s="41"/>
      <c r="MID164" s="41"/>
      <c r="MIE164" s="41"/>
      <c r="MIF164" s="41"/>
      <c r="MIG164" s="41"/>
      <c r="MIH164" s="41"/>
      <c r="MII164" s="41"/>
      <c r="MIJ164" s="41"/>
      <c r="MIK164" s="41"/>
      <c r="MIL164" s="41"/>
      <c r="MIM164" s="41"/>
      <c r="MIN164" s="41"/>
      <c r="MIO164" s="41"/>
      <c r="MIP164" s="41"/>
      <c r="MIQ164" s="41"/>
      <c r="MIR164" s="41"/>
      <c r="MIS164" s="41"/>
      <c r="MIT164" s="41"/>
      <c r="MIU164" s="41"/>
      <c r="MIV164" s="41"/>
      <c r="MIW164" s="41"/>
      <c r="MIX164" s="41"/>
      <c r="MIY164" s="41"/>
      <c r="MIZ164" s="41"/>
      <c r="MJA164" s="41"/>
      <c r="MJB164" s="41"/>
      <c r="MJC164" s="41"/>
      <c r="MJD164" s="41"/>
      <c r="MJE164" s="41"/>
      <c r="MJF164" s="41"/>
      <c r="MJG164" s="41"/>
      <c r="MJH164" s="41"/>
      <c r="MJI164" s="41"/>
      <c r="MJJ164" s="41"/>
      <c r="MJK164" s="41"/>
      <c r="MJL164" s="41"/>
      <c r="MJM164" s="41"/>
      <c r="MJN164" s="41"/>
      <c r="MJO164" s="41"/>
      <c r="MJP164" s="41"/>
      <c r="MJQ164" s="41"/>
      <c r="MJR164" s="41"/>
      <c r="MJS164" s="41"/>
      <c r="MJT164" s="41"/>
      <c r="MJU164" s="41"/>
      <c r="MJV164" s="41"/>
      <c r="MJW164" s="41"/>
      <c r="MJX164" s="41"/>
      <c r="MJY164" s="41"/>
      <c r="MJZ164" s="41"/>
      <c r="MKA164" s="41"/>
      <c r="MKB164" s="41"/>
      <c r="MKC164" s="41"/>
      <c r="MKD164" s="41"/>
      <c r="MKE164" s="41"/>
      <c r="MKF164" s="41"/>
      <c r="MKG164" s="41"/>
      <c r="MKH164" s="41"/>
      <c r="MKI164" s="41"/>
      <c r="MKJ164" s="41"/>
      <c r="MKK164" s="41"/>
      <c r="MKL164" s="41"/>
      <c r="MKM164" s="41"/>
      <c r="MKN164" s="41"/>
      <c r="MKO164" s="41"/>
      <c r="MKP164" s="41"/>
      <c r="MKQ164" s="41"/>
      <c r="MKR164" s="41"/>
      <c r="MKS164" s="41"/>
      <c r="MKT164" s="41"/>
      <c r="MKU164" s="41"/>
      <c r="MKV164" s="41"/>
      <c r="MKW164" s="41"/>
      <c r="MKX164" s="41"/>
      <c r="MKY164" s="41"/>
      <c r="MKZ164" s="41"/>
      <c r="MLA164" s="41"/>
      <c r="MLB164" s="41"/>
      <c r="MLC164" s="41"/>
      <c r="MLD164" s="41"/>
      <c r="MLE164" s="41"/>
      <c r="MLF164" s="41"/>
      <c r="MLG164" s="41"/>
      <c r="MLH164" s="41"/>
      <c r="MLI164" s="41"/>
      <c r="MLJ164" s="41"/>
      <c r="MLK164" s="41"/>
      <c r="MLL164" s="41"/>
      <c r="MLM164" s="41"/>
      <c r="MLN164" s="41"/>
      <c r="MLO164" s="41"/>
      <c r="MLP164" s="41"/>
      <c r="MLQ164" s="41"/>
      <c r="MLR164" s="41"/>
      <c r="MLS164" s="41"/>
      <c r="MLT164" s="41"/>
      <c r="MLU164" s="41"/>
      <c r="MLV164" s="41"/>
      <c r="MLW164" s="41"/>
      <c r="MLX164" s="41"/>
      <c r="MLY164" s="41"/>
      <c r="MLZ164" s="41"/>
      <c r="MMA164" s="41"/>
      <c r="MMB164" s="41"/>
      <c r="MMC164" s="41"/>
      <c r="MMD164" s="41"/>
      <c r="MME164" s="41"/>
      <c r="MMF164" s="41"/>
      <c r="MMG164" s="41"/>
      <c r="MMH164" s="41"/>
      <c r="MMI164" s="41"/>
      <c r="MMJ164" s="41"/>
      <c r="MMK164" s="41"/>
      <c r="MML164" s="41"/>
      <c r="MMM164" s="41"/>
      <c r="MMN164" s="41"/>
      <c r="MMO164" s="41"/>
      <c r="MMP164" s="41"/>
      <c r="MMQ164" s="41"/>
      <c r="MMR164" s="41"/>
      <c r="MMS164" s="41"/>
      <c r="MMT164" s="41"/>
      <c r="MMU164" s="41"/>
      <c r="MMV164" s="41"/>
      <c r="MMW164" s="41"/>
      <c r="MMX164" s="41"/>
      <c r="MMY164" s="41"/>
      <c r="MMZ164" s="41"/>
      <c r="MNA164" s="41"/>
      <c r="MNB164" s="41"/>
      <c r="MNC164" s="41"/>
      <c r="MND164" s="41"/>
      <c r="MNE164" s="41"/>
      <c r="MNF164" s="41"/>
      <c r="MNG164" s="41"/>
      <c r="MNH164" s="41"/>
      <c r="MNI164" s="41"/>
      <c r="MNJ164" s="41"/>
      <c r="MNK164" s="41"/>
      <c r="MNL164" s="41"/>
      <c r="MNM164" s="41"/>
      <c r="MNN164" s="41"/>
      <c r="MNO164" s="41"/>
      <c r="MNP164" s="41"/>
      <c r="MNQ164" s="41"/>
      <c r="MNR164" s="41"/>
      <c r="MNS164" s="41"/>
      <c r="MNT164" s="41"/>
      <c r="MNU164" s="41"/>
      <c r="MNV164" s="41"/>
      <c r="MNW164" s="41"/>
      <c r="MNX164" s="41"/>
      <c r="MNY164" s="41"/>
      <c r="MNZ164" s="41"/>
      <c r="MOA164" s="41"/>
      <c r="MOB164" s="41"/>
      <c r="MOC164" s="41"/>
      <c r="MOD164" s="41"/>
      <c r="MOE164" s="41"/>
      <c r="MOF164" s="41"/>
      <c r="MOG164" s="41"/>
      <c r="MOH164" s="41"/>
      <c r="MOI164" s="41"/>
      <c r="MOJ164" s="41"/>
      <c r="MOK164" s="41"/>
      <c r="MOL164" s="41"/>
      <c r="MOM164" s="41"/>
      <c r="MON164" s="41"/>
      <c r="MOO164" s="41"/>
      <c r="MOP164" s="41"/>
      <c r="MOQ164" s="41"/>
      <c r="MOR164" s="41"/>
      <c r="MOS164" s="41"/>
      <c r="MOT164" s="41"/>
      <c r="MOU164" s="41"/>
      <c r="MOV164" s="41"/>
      <c r="MOW164" s="41"/>
      <c r="MOX164" s="41"/>
      <c r="MOY164" s="41"/>
      <c r="MOZ164" s="41"/>
      <c r="MPA164" s="41"/>
      <c r="MPB164" s="41"/>
      <c r="MPC164" s="41"/>
      <c r="MPD164" s="41"/>
      <c r="MPE164" s="41"/>
      <c r="MPF164" s="41"/>
      <c r="MPG164" s="41"/>
      <c r="MPH164" s="41"/>
      <c r="MPI164" s="41"/>
      <c r="MPJ164" s="41"/>
      <c r="MPK164" s="41"/>
      <c r="MPL164" s="41"/>
      <c r="MPM164" s="41"/>
      <c r="MPN164" s="41"/>
      <c r="MPO164" s="41"/>
      <c r="MPP164" s="41"/>
      <c r="MPQ164" s="41"/>
      <c r="MPR164" s="41"/>
      <c r="MPS164" s="41"/>
      <c r="MPT164" s="41"/>
      <c r="MPU164" s="41"/>
      <c r="MPV164" s="41"/>
      <c r="MPW164" s="41"/>
      <c r="MPX164" s="41"/>
      <c r="MPY164" s="41"/>
      <c r="MPZ164" s="41"/>
      <c r="MQA164" s="41"/>
      <c r="MQB164" s="41"/>
      <c r="MQC164" s="41"/>
      <c r="MQD164" s="41"/>
      <c r="MQE164" s="41"/>
      <c r="MQF164" s="41"/>
      <c r="MQG164" s="41"/>
      <c r="MQH164" s="41"/>
      <c r="MQI164" s="41"/>
      <c r="MQJ164" s="41"/>
      <c r="MQK164" s="41"/>
      <c r="MQL164" s="41"/>
      <c r="MQM164" s="41"/>
      <c r="MQN164" s="41"/>
      <c r="MQO164" s="41"/>
      <c r="MQP164" s="41"/>
      <c r="MQQ164" s="41"/>
      <c r="MQR164" s="41"/>
      <c r="MQS164" s="41"/>
      <c r="MQT164" s="41"/>
      <c r="MQU164" s="41"/>
      <c r="MQV164" s="41"/>
      <c r="MQW164" s="41"/>
      <c r="MQX164" s="41"/>
      <c r="MQY164" s="41"/>
      <c r="MQZ164" s="41"/>
      <c r="MRA164" s="41"/>
      <c r="MRB164" s="41"/>
      <c r="MRC164" s="41"/>
      <c r="MRD164" s="41"/>
      <c r="MRE164" s="41"/>
      <c r="MRF164" s="41"/>
      <c r="MRG164" s="41"/>
      <c r="MRH164" s="41"/>
      <c r="MRI164" s="41"/>
      <c r="MRJ164" s="41"/>
      <c r="MRK164" s="41"/>
      <c r="MRL164" s="41"/>
      <c r="MRM164" s="41"/>
      <c r="MRN164" s="41"/>
      <c r="MRO164" s="41"/>
      <c r="MRP164" s="41"/>
      <c r="MRQ164" s="41"/>
      <c r="MRR164" s="41"/>
      <c r="MRS164" s="41"/>
      <c r="MRT164" s="41"/>
      <c r="MRU164" s="41"/>
      <c r="MRV164" s="41"/>
      <c r="MRW164" s="41"/>
      <c r="MRX164" s="41"/>
      <c r="MRY164" s="41"/>
      <c r="MRZ164" s="41"/>
      <c r="MSA164" s="41"/>
      <c r="MSB164" s="41"/>
      <c r="MSC164" s="41"/>
      <c r="MSD164" s="41"/>
      <c r="MSE164" s="41"/>
      <c r="MSF164" s="41"/>
      <c r="MSG164" s="41"/>
      <c r="MSH164" s="41"/>
      <c r="MSI164" s="41"/>
      <c r="MSJ164" s="41"/>
      <c r="MSK164" s="41"/>
      <c r="MSL164" s="41"/>
      <c r="MSM164" s="41"/>
      <c r="MSN164" s="41"/>
      <c r="MSO164" s="41"/>
      <c r="MSP164" s="41"/>
      <c r="MSQ164" s="41"/>
      <c r="MSR164" s="41"/>
      <c r="MSS164" s="41"/>
      <c r="MST164" s="41"/>
      <c r="MSU164" s="41"/>
      <c r="MSV164" s="41"/>
      <c r="MSW164" s="41"/>
      <c r="MSX164" s="41"/>
      <c r="MSY164" s="41"/>
      <c r="MSZ164" s="41"/>
      <c r="MTA164" s="41"/>
      <c r="MTB164" s="41"/>
      <c r="MTC164" s="41"/>
      <c r="MTD164" s="41"/>
      <c r="MTE164" s="41"/>
      <c r="MTF164" s="41"/>
      <c r="MTG164" s="41"/>
      <c r="MTH164" s="41"/>
      <c r="MTI164" s="41"/>
      <c r="MTJ164" s="41"/>
      <c r="MTK164" s="41"/>
      <c r="MTL164" s="41"/>
      <c r="MTM164" s="41"/>
      <c r="MTN164" s="41"/>
      <c r="MTO164" s="41"/>
      <c r="MTP164" s="41"/>
      <c r="MTQ164" s="41"/>
      <c r="MTR164" s="41"/>
      <c r="MTS164" s="41"/>
      <c r="MTT164" s="41"/>
      <c r="MTU164" s="41"/>
      <c r="MTV164" s="41"/>
      <c r="MTW164" s="41"/>
      <c r="MTX164" s="41"/>
      <c r="MTY164" s="41"/>
      <c r="MTZ164" s="41"/>
      <c r="MUA164" s="41"/>
      <c r="MUB164" s="41"/>
      <c r="MUC164" s="41"/>
      <c r="MUD164" s="41"/>
      <c r="MUE164" s="41"/>
      <c r="MUF164" s="41"/>
      <c r="MUG164" s="41"/>
      <c r="MUH164" s="41"/>
      <c r="MUI164" s="41"/>
      <c r="MUJ164" s="41"/>
      <c r="MUK164" s="41"/>
      <c r="MUL164" s="41"/>
      <c r="MUM164" s="41"/>
      <c r="MUN164" s="41"/>
      <c r="MUO164" s="41"/>
      <c r="MUP164" s="41"/>
      <c r="MUQ164" s="41"/>
      <c r="MUR164" s="41"/>
      <c r="MUS164" s="41"/>
      <c r="MUT164" s="41"/>
      <c r="MUU164" s="41"/>
      <c r="MUV164" s="41"/>
      <c r="MUW164" s="41"/>
      <c r="MUX164" s="41"/>
      <c r="MUY164" s="41"/>
      <c r="MUZ164" s="41"/>
      <c r="MVA164" s="41"/>
      <c r="MVB164" s="41"/>
      <c r="MVC164" s="41"/>
      <c r="MVD164" s="41"/>
      <c r="MVE164" s="41"/>
      <c r="MVF164" s="41"/>
      <c r="MVG164" s="41"/>
      <c r="MVH164" s="41"/>
      <c r="MVI164" s="41"/>
      <c r="MVJ164" s="41"/>
      <c r="MVK164" s="41"/>
      <c r="MVL164" s="41"/>
      <c r="MVM164" s="41"/>
      <c r="MVN164" s="41"/>
      <c r="MVO164" s="41"/>
      <c r="MVP164" s="41"/>
      <c r="MVQ164" s="41"/>
      <c r="MVR164" s="41"/>
      <c r="MVS164" s="41"/>
      <c r="MVT164" s="41"/>
      <c r="MVU164" s="41"/>
      <c r="MVV164" s="41"/>
      <c r="MVW164" s="41"/>
      <c r="MVX164" s="41"/>
      <c r="MVY164" s="41"/>
      <c r="MVZ164" s="41"/>
      <c r="MWA164" s="41"/>
      <c r="MWB164" s="41"/>
      <c r="MWC164" s="41"/>
      <c r="MWD164" s="41"/>
      <c r="MWE164" s="41"/>
      <c r="MWF164" s="41"/>
      <c r="MWG164" s="41"/>
      <c r="MWH164" s="41"/>
      <c r="MWI164" s="41"/>
      <c r="MWJ164" s="41"/>
      <c r="MWK164" s="41"/>
      <c r="MWL164" s="41"/>
      <c r="MWM164" s="41"/>
      <c r="MWN164" s="41"/>
      <c r="MWO164" s="41"/>
      <c r="MWP164" s="41"/>
      <c r="MWQ164" s="41"/>
      <c r="MWR164" s="41"/>
      <c r="MWS164" s="41"/>
      <c r="MWT164" s="41"/>
      <c r="MWU164" s="41"/>
      <c r="MWV164" s="41"/>
      <c r="MWW164" s="41"/>
      <c r="MWX164" s="41"/>
      <c r="MWY164" s="41"/>
      <c r="MWZ164" s="41"/>
      <c r="MXA164" s="41"/>
      <c r="MXB164" s="41"/>
      <c r="MXC164" s="41"/>
      <c r="MXD164" s="41"/>
      <c r="MXE164" s="41"/>
      <c r="MXF164" s="41"/>
      <c r="MXG164" s="41"/>
      <c r="MXH164" s="41"/>
      <c r="MXI164" s="41"/>
      <c r="MXJ164" s="41"/>
      <c r="MXK164" s="41"/>
      <c r="MXL164" s="41"/>
      <c r="MXM164" s="41"/>
      <c r="MXN164" s="41"/>
      <c r="MXO164" s="41"/>
      <c r="MXP164" s="41"/>
      <c r="MXQ164" s="41"/>
      <c r="MXR164" s="41"/>
      <c r="MXS164" s="41"/>
      <c r="MXT164" s="41"/>
      <c r="MXU164" s="41"/>
      <c r="MXV164" s="41"/>
      <c r="MXW164" s="41"/>
      <c r="MXX164" s="41"/>
      <c r="MXY164" s="41"/>
      <c r="MXZ164" s="41"/>
      <c r="MYA164" s="41"/>
      <c r="MYB164" s="41"/>
      <c r="MYC164" s="41"/>
      <c r="MYD164" s="41"/>
      <c r="MYE164" s="41"/>
      <c r="MYF164" s="41"/>
      <c r="MYG164" s="41"/>
      <c r="MYH164" s="41"/>
      <c r="MYI164" s="41"/>
      <c r="MYJ164" s="41"/>
      <c r="MYK164" s="41"/>
      <c r="MYL164" s="41"/>
      <c r="MYM164" s="41"/>
      <c r="MYN164" s="41"/>
      <c r="MYO164" s="41"/>
      <c r="MYP164" s="41"/>
      <c r="MYQ164" s="41"/>
      <c r="MYR164" s="41"/>
      <c r="MYS164" s="41"/>
      <c r="MYT164" s="41"/>
      <c r="MYU164" s="41"/>
      <c r="MYV164" s="41"/>
      <c r="MYW164" s="41"/>
      <c r="MYX164" s="41"/>
      <c r="MYY164" s="41"/>
      <c r="MYZ164" s="41"/>
      <c r="MZA164" s="41"/>
      <c r="MZB164" s="41"/>
      <c r="MZC164" s="41"/>
      <c r="MZD164" s="41"/>
      <c r="MZE164" s="41"/>
      <c r="MZF164" s="41"/>
      <c r="MZG164" s="41"/>
      <c r="MZH164" s="41"/>
      <c r="MZI164" s="41"/>
      <c r="MZJ164" s="41"/>
      <c r="MZK164" s="41"/>
      <c r="MZL164" s="41"/>
      <c r="MZM164" s="41"/>
      <c r="MZN164" s="41"/>
      <c r="MZO164" s="41"/>
      <c r="MZP164" s="41"/>
      <c r="MZQ164" s="41"/>
      <c r="MZR164" s="41"/>
      <c r="MZS164" s="41"/>
      <c r="MZT164" s="41"/>
      <c r="MZU164" s="41"/>
      <c r="MZV164" s="41"/>
      <c r="MZW164" s="41"/>
      <c r="MZX164" s="41"/>
      <c r="MZY164" s="41"/>
      <c r="MZZ164" s="41"/>
      <c r="NAA164" s="41"/>
      <c r="NAB164" s="41"/>
      <c r="NAC164" s="41"/>
      <c r="NAD164" s="41"/>
      <c r="NAE164" s="41"/>
      <c r="NAF164" s="41"/>
      <c r="NAG164" s="41"/>
      <c r="NAH164" s="41"/>
      <c r="NAI164" s="41"/>
      <c r="NAJ164" s="41"/>
      <c r="NAK164" s="41"/>
      <c r="NAL164" s="41"/>
      <c r="NAM164" s="41"/>
      <c r="NAN164" s="41"/>
      <c r="NAO164" s="41"/>
      <c r="NAP164" s="41"/>
      <c r="NAQ164" s="41"/>
      <c r="NAR164" s="41"/>
      <c r="NAS164" s="41"/>
      <c r="NAT164" s="41"/>
      <c r="NAU164" s="41"/>
      <c r="NAV164" s="41"/>
      <c r="NAW164" s="41"/>
      <c r="NAX164" s="41"/>
      <c r="NAY164" s="41"/>
      <c r="NAZ164" s="41"/>
      <c r="NBA164" s="41"/>
      <c r="NBB164" s="41"/>
      <c r="NBC164" s="41"/>
      <c r="NBD164" s="41"/>
      <c r="NBE164" s="41"/>
      <c r="NBF164" s="41"/>
      <c r="NBG164" s="41"/>
      <c r="NBH164" s="41"/>
      <c r="NBI164" s="41"/>
      <c r="NBJ164" s="41"/>
      <c r="NBK164" s="41"/>
      <c r="NBL164" s="41"/>
      <c r="NBM164" s="41"/>
      <c r="NBN164" s="41"/>
      <c r="NBO164" s="41"/>
      <c r="NBP164" s="41"/>
      <c r="NBQ164" s="41"/>
      <c r="NBR164" s="41"/>
      <c r="NBS164" s="41"/>
      <c r="NBT164" s="41"/>
      <c r="NBU164" s="41"/>
      <c r="NBV164" s="41"/>
      <c r="NBW164" s="41"/>
      <c r="NBX164" s="41"/>
      <c r="NBY164" s="41"/>
      <c r="NBZ164" s="41"/>
      <c r="NCA164" s="41"/>
      <c r="NCB164" s="41"/>
      <c r="NCC164" s="41"/>
      <c r="NCD164" s="41"/>
      <c r="NCE164" s="41"/>
      <c r="NCF164" s="41"/>
      <c r="NCG164" s="41"/>
      <c r="NCH164" s="41"/>
      <c r="NCI164" s="41"/>
      <c r="NCJ164" s="41"/>
      <c r="NCK164" s="41"/>
      <c r="NCL164" s="41"/>
      <c r="NCM164" s="41"/>
      <c r="NCN164" s="41"/>
      <c r="NCO164" s="41"/>
      <c r="NCP164" s="41"/>
      <c r="NCQ164" s="41"/>
      <c r="NCR164" s="41"/>
      <c r="NCS164" s="41"/>
      <c r="NCT164" s="41"/>
      <c r="NCU164" s="41"/>
      <c r="NCV164" s="41"/>
      <c r="NCW164" s="41"/>
      <c r="NCX164" s="41"/>
      <c r="NCY164" s="41"/>
      <c r="NCZ164" s="41"/>
      <c r="NDA164" s="41"/>
      <c r="NDB164" s="41"/>
      <c r="NDC164" s="41"/>
      <c r="NDD164" s="41"/>
      <c r="NDE164" s="41"/>
      <c r="NDF164" s="41"/>
      <c r="NDG164" s="41"/>
      <c r="NDH164" s="41"/>
      <c r="NDI164" s="41"/>
      <c r="NDJ164" s="41"/>
      <c r="NDK164" s="41"/>
      <c r="NDL164" s="41"/>
      <c r="NDM164" s="41"/>
      <c r="NDN164" s="41"/>
      <c r="NDO164" s="41"/>
      <c r="NDP164" s="41"/>
      <c r="NDQ164" s="41"/>
      <c r="NDR164" s="41"/>
      <c r="NDS164" s="41"/>
      <c r="NDT164" s="41"/>
      <c r="NDU164" s="41"/>
      <c r="NDV164" s="41"/>
      <c r="NDW164" s="41"/>
      <c r="NDX164" s="41"/>
      <c r="NDY164" s="41"/>
      <c r="NDZ164" s="41"/>
      <c r="NEA164" s="41"/>
      <c r="NEB164" s="41"/>
      <c r="NEC164" s="41"/>
      <c r="NED164" s="41"/>
      <c r="NEE164" s="41"/>
      <c r="NEF164" s="41"/>
      <c r="NEG164" s="41"/>
      <c r="NEH164" s="41"/>
      <c r="NEI164" s="41"/>
      <c r="NEJ164" s="41"/>
      <c r="NEK164" s="41"/>
      <c r="NEL164" s="41"/>
      <c r="NEM164" s="41"/>
      <c r="NEN164" s="41"/>
      <c r="NEO164" s="41"/>
      <c r="NEP164" s="41"/>
      <c r="NEQ164" s="41"/>
      <c r="NER164" s="41"/>
      <c r="NES164" s="41"/>
      <c r="NET164" s="41"/>
      <c r="NEU164" s="41"/>
      <c r="NEV164" s="41"/>
      <c r="NEW164" s="41"/>
      <c r="NEX164" s="41"/>
      <c r="NEY164" s="41"/>
      <c r="NEZ164" s="41"/>
      <c r="NFA164" s="41"/>
      <c r="NFB164" s="41"/>
      <c r="NFC164" s="41"/>
      <c r="NFD164" s="41"/>
      <c r="NFE164" s="41"/>
      <c r="NFF164" s="41"/>
      <c r="NFG164" s="41"/>
      <c r="NFH164" s="41"/>
      <c r="NFI164" s="41"/>
      <c r="NFJ164" s="41"/>
      <c r="NFK164" s="41"/>
      <c r="NFL164" s="41"/>
      <c r="NFM164" s="41"/>
      <c r="NFN164" s="41"/>
      <c r="NFO164" s="41"/>
      <c r="NFP164" s="41"/>
      <c r="NFQ164" s="41"/>
      <c r="NFR164" s="41"/>
      <c r="NFS164" s="41"/>
      <c r="NFT164" s="41"/>
      <c r="NFU164" s="41"/>
      <c r="NFV164" s="41"/>
      <c r="NFW164" s="41"/>
      <c r="NFX164" s="41"/>
      <c r="NFY164" s="41"/>
      <c r="NFZ164" s="41"/>
      <c r="NGA164" s="41"/>
      <c r="NGB164" s="41"/>
      <c r="NGC164" s="41"/>
      <c r="NGD164" s="41"/>
      <c r="NGE164" s="41"/>
      <c r="NGF164" s="41"/>
      <c r="NGG164" s="41"/>
      <c r="NGH164" s="41"/>
      <c r="NGI164" s="41"/>
      <c r="NGJ164" s="41"/>
      <c r="NGK164" s="41"/>
      <c r="NGL164" s="41"/>
      <c r="NGM164" s="41"/>
      <c r="NGN164" s="41"/>
      <c r="NGO164" s="41"/>
      <c r="NGP164" s="41"/>
      <c r="NGQ164" s="41"/>
      <c r="NGR164" s="41"/>
      <c r="NGS164" s="41"/>
      <c r="NGT164" s="41"/>
      <c r="NGU164" s="41"/>
      <c r="NGV164" s="41"/>
      <c r="NGW164" s="41"/>
      <c r="NGX164" s="41"/>
      <c r="NGY164" s="41"/>
      <c r="NGZ164" s="41"/>
      <c r="NHA164" s="41"/>
      <c r="NHB164" s="41"/>
      <c r="NHC164" s="41"/>
      <c r="NHD164" s="41"/>
      <c r="NHE164" s="41"/>
      <c r="NHF164" s="41"/>
      <c r="NHG164" s="41"/>
      <c r="NHH164" s="41"/>
      <c r="NHI164" s="41"/>
      <c r="NHJ164" s="41"/>
      <c r="NHK164" s="41"/>
      <c r="NHL164" s="41"/>
      <c r="NHM164" s="41"/>
      <c r="NHN164" s="41"/>
      <c r="NHO164" s="41"/>
      <c r="NHP164" s="41"/>
      <c r="NHQ164" s="41"/>
      <c r="NHR164" s="41"/>
      <c r="NHS164" s="41"/>
      <c r="NHT164" s="41"/>
      <c r="NHU164" s="41"/>
      <c r="NHV164" s="41"/>
      <c r="NHW164" s="41"/>
      <c r="NHX164" s="41"/>
      <c r="NHY164" s="41"/>
      <c r="NHZ164" s="41"/>
      <c r="NIA164" s="41"/>
      <c r="NIB164" s="41"/>
      <c r="NIC164" s="41"/>
      <c r="NID164" s="41"/>
      <c r="NIE164" s="41"/>
      <c r="NIF164" s="41"/>
      <c r="NIG164" s="41"/>
      <c r="NIH164" s="41"/>
      <c r="NII164" s="41"/>
      <c r="NIJ164" s="41"/>
      <c r="NIK164" s="41"/>
      <c r="NIL164" s="41"/>
      <c r="NIM164" s="41"/>
      <c r="NIN164" s="41"/>
      <c r="NIO164" s="41"/>
      <c r="NIP164" s="41"/>
      <c r="NIQ164" s="41"/>
      <c r="NIR164" s="41"/>
      <c r="NIS164" s="41"/>
      <c r="NIT164" s="41"/>
      <c r="NIU164" s="41"/>
      <c r="NIV164" s="41"/>
      <c r="NIW164" s="41"/>
      <c r="NIX164" s="41"/>
      <c r="NIY164" s="41"/>
      <c r="NIZ164" s="41"/>
      <c r="NJA164" s="41"/>
      <c r="NJB164" s="41"/>
      <c r="NJC164" s="41"/>
      <c r="NJD164" s="41"/>
      <c r="NJE164" s="41"/>
      <c r="NJF164" s="41"/>
      <c r="NJG164" s="41"/>
      <c r="NJH164" s="41"/>
      <c r="NJI164" s="41"/>
      <c r="NJJ164" s="41"/>
      <c r="NJK164" s="41"/>
      <c r="NJL164" s="41"/>
      <c r="NJM164" s="41"/>
      <c r="NJN164" s="41"/>
      <c r="NJO164" s="41"/>
      <c r="NJP164" s="41"/>
      <c r="NJQ164" s="41"/>
      <c r="NJR164" s="41"/>
      <c r="NJS164" s="41"/>
      <c r="NJT164" s="41"/>
      <c r="NJU164" s="41"/>
      <c r="NJV164" s="41"/>
      <c r="NJW164" s="41"/>
      <c r="NJX164" s="41"/>
      <c r="NJY164" s="41"/>
      <c r="NJZ164" s="41"/>
      <c r="NKA164" s="41"/>
      <c r="NKB164" s="41"/>
      <c r="NKC164" s="41"/>
      <c r="NKD164" s="41"/>
      <c r="NKE164" s="41"/>
      <c r="NKF164" s="41"/>
      <c r="NKG164" s="41"/>
      <c r="NKH164" s="41"/>
      <c r="NKI164" s="41"/>
      <c r="NKJ164" s="41"/>
      <c r="NKK164" s="41"/>
      <c r="NKL164" s="41"/>
      <c r="NKM164" s="41"/>
      <c r="NKN164" s="41"/>
      <c r="NKO164" s="41"/>
      <c r="NKP164" s="41"/>
      <c r="NKQ164" s="41"/>
      <c r="NKR164" s="41"/>
      <c r="NKS164" s="41"/>
      <c r="NKT164" s="41"/>
      <c r="NKU164" s="41"/>
      <c r="NKV164" s="41"/>
      <c r="NKW164" s="41"/>
      <c r="NKX164" s="41"/>
      <c r="NKY164" s="41"/>
      <c r="NKZ164" s="41"/>
      <c r="NLA164" s="41"/>
      <c r="NLB164" s="41"/>
      <c r="NLC164" s="41"/>
      <c r="NLD164" s="41"/>
      <c r="NLE164" s="41"/>
      <c r="NLF164" s="41"/>
      <c r="NLG164" s="41"/>
      <c r="NLH164" s="41"/>
      <c r="NLI164" s="41"/>
      <c r="NLJ164" s="41"/>
      <c r="NLK164" s="41"/>
      <c r="NLL164" s="41"/>
      <c r="NLM164" s="41"/>
      <c r="NLN164" s="41"/>
      <c r="NLO164" s="41"/>
      <c r="NLP164" s="41"/>
      <c r="NLQ164" s="41"/>
      <c r="NLR164" s="41"/>
      <c r="NLS164" s="41"/>
      <c r="NLT164" s="41"/>
      <c r="NLU164" s="41"/>
      <c r="NLV164" s="41"/>
      <c r="NLW164" s="41"/>
      <c r="NLX164" s="41"/>
      <c r="NLY164" s="41"/>
      <c r="NLZ164" s="41"/>
      <c r="NMA164" s="41"/>
      <c r="NMB164" s="41"/>
      <c r="NMC164" s="41"/>
      <c r="NMD164" s="41"/>
      <c r="NME164" s="41"/>
      <c r="NMF164" s="41"/>
      <c r="NMG164" s="41"/>
      <c r="NMH164" s="41"/>
      <c r="NMI164" s="41"/>
      <c r="NMJ164" s="41"/>
      <c r="NMK164" s="41"/>
      <c r="NML164" s="41"/>
      <c r="NMM164" s="41"/>
      <c r="NMN164" s="41"/>
      <c r="NMO164" s="41"/>
      <c r="NMP164" s="41"/>
      <c r="NMQ164" s="41"/>
      <c r="NMR164" s="41"/>
      <c r="NMS164" s="41"/>
      <c r="NMT164" s="41"/>
      <c r="NMU164" s="41"/>
      <c r="NMV164" s="41"/>
      <c r="NMW164" s="41"/>
      <c r="NMX164" s="41"/>
      <c r="NMY164" s="41"/>
      <c r="NMZ164" s="41"/>
      <c r="NNA164" s="41"/>
      <c r="NNB164" s="41"/>
      <c r="NNC164" s="41"/>
      <c r="NND164" s="41"/>
      <c r="NNE164" s="41"/>
      <c r="NNF164" s="41"/>
      <c r="NNG164" s="41"/>
      <c r="NNH164" s="41"/>
      <c r="NNI164" s="41"/>
      <c r="NNJ164" s="41"/>
      <c r="NNK164" s="41"/>
      <c r="NNL164" s="41"/>
      <c r="NNM164" s="41"/>
      <c r="NNN164" s="41"/>
      <c r="NNO164" s="41"/>
      <c r="NNP164" s="41"/>
      <c r="NNQ164" s="41"/>
      <c r="NNR164" s="41"/>
      <c r="NNS164" s="41"/>
      <c r="NNT164" s="41"/>
      <c r="NNU164" s="41"/>
      <c r="NNV164" s="41"/>
      <c r="NNW164" s="41"/>
      <c r="NNX164" s="41"/>
      <c r="NNY164" s="41"/>
      <c r="NNZ164" s="41"/>
      <c r="NOA164" s="41"/>
      <c r="NOB164" s="41"/>
      <c r="NOC164" s="41"/>
      <c r="NOD164" s="41"/>
      <c r="NOE164" s="41"/>
      <c r="NOF164" s="41"/>
      <c r="NOG164" s="41"/>
      <c r="NOH164" s="41"/>
      <c r="NOI164" s="41"/>
      <c r="NOJ164" s="41"/>
      <c r="NOK164" s="41"/>
      <c r="NOL164" s="41"/>
      <c r="NOM164" s="41"/>
      <c r="NON164" s="41"/>
      <c r="NOO164" s="41"/>
      <c r="NOP164" s="41"/>
      <c r="NOQ164" s="41"/>
      <c r="NOR164" s="41"/>
      <c r="NOS164" s="41"/>
      <c r="NOT164" s="41"/>
      <c r="NOU164" s="41"/>
      <c r="NOV164" s="41"/>
      <c r="NOW164" s="41"/>
      <c r="NOX164" s="41"/>
      <c r="NOY164" s="41"/>
      <c r="NOZ164" s="41"/>
      <c r="NPA164" s="41"/>
      <c r="NPB164" s="41"/>
      <c r="NPC164" s="41"/>
      <c r="NPD164" s="41"/>
      <c r="NPE164" s="41"/>
      <c r="NPF164" s="41"/>
      <c r="NPG164" s="41"/>
      <c r="NPH164" s="41"/>
      <c r="NPI164" s="41"/>
      <c r="NPJ164" s="41"/>
      <c r="NPK164" s="41"/>
      <c r="NPL164" s="41"/>
      <c r="NPM164" s="41"/>
      <c r="NPN164" s="41"/>
      <c r="NPO164" s="41"/>
      <c r="NPP164" s="41"/>
      <c r="NPQ164" s="41"/>
      <c r="NPR164" s="41"/>
      <c r="NPS164" s="41"/>
      <c r="NPT164" s="41"/>
      <c r="NPU164" s="41"/>
      <c r="NPV164" s="41"/>
      <c r="NPW164" s="41"/>
      <c r="NPX164" s="41"/>
      <c r="NPY164" s="41"/>
      <c r="NPZ164" s="41"/>
      <c r="NQA164" s="41"/>
      <c r="NQB164" s="41"/>
      <c r="NQC164" s="41"/>
      <c r="NQD164" s="41"/>
      <c r="NQE164" s="41"/>
      <c r="NQF164" s="41"/>
      <c r="NQG164" s="41"/>
      <c r="NQH164" s="41"/>
      <c r="NQI164" s="41"/>
      <c r="NQJ164" s="41"/>
      <c r="NQK164" s="41"/>
      <c r="NQL164" s="41"/>
      <c r="NQM164" s="41"/>
      <c r="NQN164" s="41"/>
      <c r="NQO164" s="41"/>
      <c r="NQP164" s="41"/>
      <c r="NQQ164" s="41"/>
      <c r="NQR164" s="41"/>
      <c r="NQS164" s="41"/>
      <c r="NQT164" s="41"/>
      <c r="NQU164" s="41"/>
      <c r="NQV164" s="41"/>
      <c r="NQW164" s="41"/>
      <c r="NQX164" s="41"/>
      <c r="NQY164" s="41"/>
      <c r="NQZ164" s="41"/>
      <c r="NRA164" s="41"/>
      <c r="NRB164" s="41"/>
      <c r="NRC164" s="41"/>
      <c r="NRD164" s="41"/>
      <c r="NRE164" s="41"/>
      <c r="NRF164" s="41"/>
      <c r="NRG164" s="41"/>
      <c r="NRH164" s="41"/>
      <c r="NRI164" s="41"/>
      <c r="NRJ164" s="41"/>
      <c r="NRK164" s="41"/>
      <c r="NRL164" s="41"/>
      <c r="NRM164" s="41"/>
      <c r="NRN164" s="41"/>
      <c r="NRO164" s="41"/>
      <c r="NRP164" s="41"/>
      <c r="NRQ164" s="41"/>
      <c r="NRR164" s="41"/>
      <c r="NRS164" s="41"/>
      <c r="NRT164" s="41"/>
      <c r="NRU164" s="41"/>
      <c r="NRV164" s="41"/>
      <c r="NRW164" s="41"/>
      <c r="NRX164" s="41"/>
      <c r="NRY164" s="41"/>
      <c r="NRZ164" s="41"/>
      <c r="NSA164" s="41"/>
      <c r="NSB164" s="41"/>
      <c r="NSC164" s="41"/>
      <c r="NSD164" s="41"/>
      <c r="NSE164" s="41"/>
      <c r="NSF164" s="41"/>
      <c r="NSG164" s="41"/>
      <c r="NSH164" s="41"/>
      <c r="NSI164" s="41"/>
      <c r="NSJ164" s="41"/>
      <c r="NSK164" s="41"/>
      <c r="NSL164" s="41"/>
      <c r="NSM164" s="41"/>
      <c r="NSN164" s="41"/>
      <c r="NSO164" s="41"/>
      <c r="NSP164" s="41"/>
      <c r="NSQ164" s="41"/>
      <c r="NSR164" s="41"/>
      <c r="NSS164" s="41"/>
      <c r="NST164" s="41"/>
      <c r="NSU164" s="41"/>
      <c r="NSV164" s="41"/>
      <c r="NSW164" s="41"/>
      <c r="NSX164" s="41"/>
      <c r="NSY164" s="41"/>
      <c r="NSZ164" s="41"/>
      <c r="NTA164" s="41"/>
      <c r="NTB164" s="41"/>
      <c r="NTC164" s="41"/>
      <c r="NTD164" s="41"/>
      <c r="NTE164" s="41"/>
      <c r="NTF164" s="41"/>
      <c r="NTG164" s="41"/>
      <c r="NTH164" s="41"/>
      <c r="NTI164" s="41"/>
      <c r="NTJ164" s="41"/>
      <c r="NTK164" s="41"/>
      <c r="NTL164" s="41"/>
      <c r="NTM164" s="41"/>
      <c r="NTN164" s="41"/>
      <c r="NTO164" s="41"/>
      <c r="NTP164" s="41"/>
      <c r="NTQ164" s="41"/>
      <c r="NTR164" s="41"/>
      <c r="NTS164" s="41"/>
      <c r="NTT164" s="41"/>
      <c r="NTU164" s="41"/>
      <c r="NTV164" s="41"/>
      <c r="NTW164" s="41"/>
      <c r="NTX164" s="41"/>
      <c r="NTY164" s="41"/>
      <c r="NTZ164" s="41"/>
      <c r="NUA164" s="41"/>
      <c r="NUB164" s="41"/>
      <c r="NUC164" s="41"/>
      <c r="NUD164" s="41"/>
      <c r="NUE164" s="41"/>
      <c r="NUF164" s="41"/>
      <c r="NUG164" s="41"/>
      <c r="NUH164" s="41"/>
      <c r="NUI164" s="41"/>
      <c r="NUJ164" s="41"/>
      <c r="NUK164" s="41"/>
      <c r="NUL164" s="41"/>
      <c r="NUM164" s="41"/>
      <c r="NUN164" s="41"/>
      <c r="NUO164" s="41"/>
      <c r="NUP164" s="41"/>
      <c r="NUQ164" s="41"/>
      <c r="NUR164" s="41"/>
      <c r="NUS164" s="41"/>
      <c r="NUT164" s="41"/>
      <c r="NUU164" s="41"/>
      <c r="NUV164" s="41"/>
      <c r="NUW164" s="41"/>
      <c r="NUX164" s="41"/>
      <c r="NUY164" s="41"/>
      <c r="NUZ164" s="41"/>
      <c r="NVA164" s="41"/>
      <c r="NVB164" s="41"/>
      <c r="NVC164" s="41"/>
      <c r="NVD164" s="41"/>
      <c r="NVE164" s="41"/>
      <c r="NVF164" s="41"/>
      <c r="NVG164" s="41"/>
      <c r="NVH164" s="41"/>
      <c r="NVI164" s="41"/>
      <c r="NVJ164" s="41"/>
      <c r="NVK164" s="41"/>
      <c r="NVL164" s="41"/>
      <c r="NVM164" s="41"/>
      <c r="NVN164" s="41"/>
      <c r="NVO164" s="41"/>
      <c r="NVP164" s="41"/>
      <c r="NVQ164" s="41"/>
      <c r="NVR164" s="41"/>
      <c r="NVS164" s="41"/>
      <c r="NVT164" s="41"/>
      <c r="NVU164" s="41"/>
      <c r="NVV164" s="41"/>
      <c r="NVW164" s="41"/>
      <c r="NVX164" s="41"/>
      <c r="NVY164" s="41"/>
      <c r="NVZ164" s="41"/>
      <c r="NWA164" s="41"/>
      <c r="NWB164" s="41"/>
      <c r="NWC164" s="41"/>
      <c r="NWD164" s="41"/>
      <c r="NWE164" s="41"/>
      <c r="NWF164" s="41"/>
      <c r="NWG164" s="41"/>
      <c r="NWH164" s="41"/>
      <c r="NWI164" s="41"/>
      <c r="NWJ164" s="41"/>
      <c r="NWK164" s="41"/>
      <c r="NWL164" s="41"/>
      <c r="NWM164" s="41"/>
      <c r="NWN164" s="41"/>
      <c r="NWO164" s="41"/>
      <c r="NWP164" s="41"/>
      <c r="NWQ164" s="41"/>
      <c r="NWR164" s="41"/>
      <c r="NWS164" s="41"/>
      <c r="NWT164" s="41"/>
      <c r="NWU164" s="41"/>
      <c r="NWV164" s="41"/>
      <c r="NWW164" s="41"/>
      <c r="NWX164" s="41"/>
      <c r="NWY164" s="41"/>
      <c r="NWZ164" s="41"/>
      <c r="NXA164" s="41"/>
      <c r="NXB164" s="41"/>
      <c r="NXC164" s="41"/>
      <c r="NXD164" s="41"/>
      <c r="NXE164" s="41"/>
      <c r="NXF164" s="41"/>
      <c r="NXG164" s="41"/>
      <c r="NXH164" s="41"/>
      <c r="NXI164" s="41"/>
      <c r="NXJ164" s="41"/>
      <c r="NXK164" s="41"/>
      <c r="NXL164" s="41"/>
      <c r="NXM164" s="41"/>
      <c r="NXN164" s="41"/>
      <c r="NXO164" s="41"/>
      <c r="NXP164" s="41"/>
      <c r="NXQ164" s="41"/>
      <c r="NXR164" s="41"/>
      <c r="NXS164" s="41"/>
      <c r="NXT164" s="41"/>
      <c r="NXU164" s="41"/>
      <c r="NXV164" s="41"/>
      <c r="NXW164" s="41"/>
      <c r="NXX164" s="41"/>
      <c r="NXY164" s="41"/>
      <c r="NXZ164" s="41"/>
      <c r="NYA164" s="41"/>
      <c r="NYB164" s="41"/>
      <c r="NYC164" s="41"/>
      <c r="NYD164" s="41"/>
      <c r="NYE164" s="41"/>
      <c r="NYF164" s="41"/>
      <c r="NYG164" s="41"/>
      <c r="NYH164" s="41"/>
      <c r="NYI164" s="41"/>
      <c r="NYJ164" s="41"/>
      <c r="NYK164" s="41"/>
      <c r="NYL164" s="41"/>
      <c r="NYM164" s="41"/>
      <c r="NYN164" s="41"/>
      <c r="NYO164" s="41"/>
      <c r="NYP164" s="41"/>
      <c r="NYQ164" s="41"/>
      <c r="NYR164" s="41"/>
      <c r="NYS164" s="41"/>
      <c r="NYT164" s="41"/>
      <c r="NYU164" s="41"/>
      <c r="NYV164" s="41"/>
      <c r="NYW164" s="41"/>
      <c r="NYX164" s="41"/>
      <c r="NYY164" s="41"/>
      <c r="NYZ164" s="41"/>
      <c r="NZA164" s="41"/>
      <c r="NZB164" s="41"/>
      <c r="NZC164" s="41"/>
      <c r="NZD164" s="41"/>
      <c r="NZE164" s="41"/>
      <c r="NZF164" s="41"/>
      <c r="NZG164" s="41"/>
      <c r="NZH164" s="41"/>
      <c r="NZI164" s="41"/>
      <c r="NZJ164" s="41"/>
      <c r="NZK164" s="41"/>
      <c r="NZL164" s="41"/>
      <c r="NZM164" s="41"/>
      <c r="NZN164" s="41"/>
      <c r="NZO164" s="41"/>
      <c r="NZP164" s="41"/>
      <c r="NZQ164" s="41"/>
      <c r="NZR164" s="41"/>
      <c r="NZS164" s="41"/>
      <c r="NZT164" s="41"/>
      <c r="NZU164" s="41"/>
      <c r="NZV164" s="41"/>
      <c r="NZW164" s="41"/>
      <c r="NZX164" s="41"/>
      <c r="NZY164" s="41"/>
      <c r="NZZ164" s="41"/>
      <c r="OAA164" s="41"/>
      <c r="OAB164" s="41"/>
      <c r="OAC164" s="41"/>
      <c r="OAD164" s="41"/>
      <c r="OAE164" s="41"/>
      <c r="OAF164" s="41"/>
      <c r="OAG164" s="41"/>
      <c r="OAH164" s="41"/>
      <c r="OAI164" s="41"/>
      <c r="OAJ164" s="41"/>
      <c r="OAK164" s="41"/>
      <c r="OAL164" s="41"/>
      <c r="OAM164" s="41"/>
      <c r="OAN164" s="41"/>
      <c r="OAO164" s="41"/>
      <c r="OAP164" s="41"/>
      <c r="OAQ164" s="41"/>
      <c r="OAR164" s="41"/>
      <c r="OAS164" s="41"/>
      <c r="OAT164" s="41"/>
      <c r="OAU164" s="41"/>
      <c r="OAV164" s="41"/>
      <c r="OAW164" s="41"/>
      <c r="OAX164" s="41"/>
      <c r="OAY164" s="41"/>
      <c r="OAZ164" s="41"/>
      <c r="OBA164" s="41"/>
      <c r="OBB164" s="41"/>
      <c r="OBC164" s="41"/>
      <c r="OBD164" s="41"/>
      <c r="OBE164" s="41"/>
      <c r="OBF164" s="41"/>
      <c r="OBG164" s="41"/>
      <c r="OBH164" s="41"/>
      <c r="OBI164" s="41"/>
      <c r="OBJ164" s="41"/>
      <c r="OBK164" s="41"/>
      <c r="OBL164" s="41"/>
      <c r="OBM164" s="41"/>
      <c r="OBN164" s="41"/>
      <c r="OBO164" s="41"/>
      <c r="OBP164" s="41"/>
      <c r="OBQ164" s="41"/>
      <c r="OBR164" s="41"/>
      <c r="OBS164" s="41"/>
      <c r="OBT164" s="41"/>
      <c r="OBU164" s="41"/>
      <c r="OBV164" s="41"/>
      <c r="OBW164" s="41"/>
      <c r="OBX164" s="41"/>
      <c r="OBY164" s="41"/>
      <c r="OBZ164" s="41"/>
      <c r="OCA164" s="41"/>
      <c r="OCB164" s="41"/>
      <c r="OCC164" s="41"/>
      <c r="OCD164" s="41"/>
      <c r="OCE164" s="41"/>
      <c r="OCF164" s="41"/>
      <c r="OCG164" s="41"/>
      <c r="OCH164" s="41"/>
      <c r="OCI164" s="41"/>
      <c r="OCJ164" s="41"/>
      <c r="OCK164" s="41"/>
      <c r="OCL164" s="41"/>
      <c r="OCM164" s="41"/>
      <c r="OCN164" s="41"/>
      <c r="OCO164" s="41"/>
      <c r="OCP164" s="41"/>
      <c r="OCQ164" s="41"/>
      <c r="OCR164" s="41"/>
      <c r="OCS164" s="41"/>
      <c r="OCT164" s="41"/>
      <c r="OCU164" s="41"/>
      <c r="OCV164" s="41"/>
      <c r="OCW164" s="41"/>
      <c r="OCX164" s="41"/>
      <c r="OCY164" s="41"/>
      <c r="OCZ164" s="41"/>
      <c r="ODA164" s="41"/>
      <c r="ODB164" s="41"/>
      <c r="ODC164" s="41"/>
      <c r="ODD164" s="41"/>
      <c r="ODE164" s="41"/>
      <c r="ODF164" s="41"/>
      <c r="ODG164" s="41"/>
      <c r="ODH164" s="41"/>
      <c r="ODI164" s="41"/>
      <c r="ODJ164" s="41"/>
      <c r="ODK164" s="41"/>
      <c r="ODL164" s="41"/>
      <c r="ODM164" s="41"/>
      <c r="ODN164" s="41"/>
      <c r="ODO164" s="41"/>
      <c r="ODP164" s="41"/>
      <c r="ODQ164" s="41"/>
      <c r="ODR164" s="41"/>
      <c r="ODS164" s="41"/>
      <c r="ODT164" s="41"/>
      <c r="ODU164" s="41"/>
      <c r="ODV164" s="41"/>
      <c r="ODW164" s="41"/>
      <c r="ODX164" s="41"/>
      <c r="ODY164" s="41"/>
      <c r="ODZ164" s="41"/>
      <c r="OEA164" s="41"/>
      <c r="OEB164" s="41"/>
      <c r="OEC164" s="41"/>
      <c r="OED164" s="41"/>
      <c r="OEE164" s="41"/>
      <c r="OEF164" s="41"/>
      <c r="OEG164" s="41"/>
      <c r="OEH164" s="41"/>
      <c r="OEI164" s="41"/>
      <c r="OEJ164" s="41"/>
      <c r="OEK164" s="41"/>
      <c r="OEL164" s="41"/>
      <c r="OEM164" s="41"/>
      <c r="OEN164" s="41"/>
      <c r="OEO164" s="41"/>
      <c r="OEP164" s="41"/>
      <c r="OEQ164" s="41"/>
      <c r="OER164" s="41"/>
      <c r="OES164" s="41"/>
      <c r="OET164" s="41"/>
      <c r="OEU164" s="41"/>
      <c r="OEV164" s="41"/>
      <c r="OEW164" s="41"/>
      <c r="OEX164" s="41"/>
      <c r="OEY164" s="41"/>
      <c r="OEZ164" s="41"/>
      <c r="OFA164" s="41"/>
      <c r="OFB164" s="41"/>
      <c r="OFC164" s="41"/>
      <c r="OFD164" s="41"/>
      <c r="OFE164" s="41"/>
      <c r="OFF164" s="41"/>
      <c r="OFG164" s="41"/>
      <c r="OFH164" s="41"/>
      <c r="OFI164" s="41"/>
      <c r="OFJ164" s="41"/>
      <c r="OFK164" s="41"/>
      <c r="OFL164" s="41"/>
      <c r="OFM164" s="41"/>
      <c r="OFN164" s="41"/>
      <c r="OFO164" s="41"/>
      <c r="OFP164" s="41"/>
      <c r="OFQ164" s="41"/>
      <c r="OFR164" s="41"/>
      <c r="OFS164" s="41"/>
      <c r="OFT164" s="41"/>
      <c r="OFU164" s="41"/>
      <c r="OFV164" s="41"/>
      <c r="OFW164" s="41"/>
      <c r="OFX164" s="41"/>
      <c r="OFY164" s="41"/>
      <c r="OFZ164" s="41"/>
      <c r="OGA164" s="41"/>
      <c r="OGB164" s="41"/>
      <c r="OGC164" s="41"/>
      <c r="OGD164" s="41"/>
      <c r="OGE164" s="41"/>
      <c r="OGF164" s="41"/>
      <c r="OGG164" s="41"/>
      <c r="OGH164" s="41"/>
      <c r="OGI164" s="41"/>
      <c r="OGJ164" s="41"/>
      <c r="OGK164" s="41"/>
      <c r="OGL164" s="41"/>
      <c r="OGM164" s="41"/>
      <c r="OGN164" s="41"/>
      <c r="OGO164" s="41"/>
      <c r="OGP164" s="41"/>
      <c r="OGQ164" s="41"/>
      <c r="OGR164" s="41"/>
      <c r="OGS164" s="41"/>
      <c r="OGT164" s="41"/>
      <c r="OGU164" s="41"/>
      <c r="OGV164" s="41"/>
      <c r="OGW164" s="41"/>
      <c r="OGX164" s="41"/>
      <c r="OGY164" s="41"/>
      <c r="OGZ164" s="41"/>
      <c r="OHA164" s="41"/>
      <c r="OHB164" s="41"/>
      <c r="OHC164" s="41"/>
      <c r="OHD164" s="41"/>
      <c r="OHE164" s="41"/>
      <c r="OHF164" s="41"/>
      <c r="OHG164" s="41"/>
      <c r="OHH164" s="41"/>
      <c r="OHI164" s="41"/>
      <c r="OHJ164" s="41"/>
      <c r="OHK164" s="41"/>
      <c r="OHL164" s="41"/>
      <c r="OHM164" s="41"/>
      <c r="OHN164" s="41"/>
      <c r="OHO164" s="41"/>
      <c r="OHP164" s="41"/>
      <c r="OHQ164" s="41"/>
      <c r="OHR164" s="41"/>
      <c r="OHS164" s="41"/>
      <c r="OHT164" s="41"/>
      <c r="OHU164" s="41"/>
      <c r="OHV164" s="41"/>
      <c r="OHW164" s="41"/>
      <c r="OHX164" s="41"/>
      <c r="OHY164" s="41"/>
      <c r="OHZ164" s="41"/>
      <c r="OIA164" s="41"/>
      <c r="OIB164" s="41"/>
      <c r="OIC164" s="41"/>
      <c r="OID164" s="41"/>
      <c r="OIE164" s="41"/>
      <c r="OIF164" s="41"/>
      <c r="OIG164" s="41"/>
      <c r="OIH164" s="41"/>
      <c r="OII164" s="41"/>
      <c r="OIJ164" s="41"/>
      <c r="OIK164" s="41"/>
      <c r="OIL164" s="41"/>
      <c r="OIM164" s="41"/>
      <c r="OIN164" s="41"/>
      <c r="OIO164" s="41"/>
      <c r="OIP164" s="41"/>
      <c r="OIQ164" s="41"/>
      <c r="OIR164" s="41"/>
      <c r="OIS164" s="41"/>
      <c r="OIT164" s="41"/>
      <c r="OIU164" s="41"/>
      <c r="OIV164" s="41"/>
      <c r="OIW164" s="41"/>
      <c r="OIX164" s="41"/>
      <c r="OIY164" s="41"/>
      <c r="OIZ164" s="41"/>
      <c r="OJA164" s="41"/>
      <c r="OJB164" s="41"/>
      <c r="OJC164" s="41"/>
      <c r="OJD164" s="41"/>
      <c r="OJE164" s="41"/>
      <c r="OJF164" s="41"/>
      <c r="OJG164" s="41"/>
      <c r="OJH164" s="41"/>
      <c r="OJI164" s="41"/>
      <c r="OJJ164" s="41"/>
      <c r="OJK164" s="41"/>
      <c r="OJL164" s="41"/>
      <c r="OJM164" s="41"/>
      <c r="OJN164" s="41"/>
      <c r="OJO164" s="41"/>
      <c r="OJP164" s="41"/>
      <c r="OJQ164" s="41"/>
      <c r="OJR164" s="41"/>
      <c r="OJS164" s="41"/>
      <c r="OJT164" s="41"/>
      <c r="OJU164" s="41"/>
      <c r="OJV164" s="41"/>
      <c r="OJW164" s="41"/>
      <c r="OJX164" s="41"/>
      <c r="OJY164" s="41"/>
      <c r="OJZ164" s="41"/>
      <c r="OKA164" s="41"/>
      <c r="OKB164" s="41"/>
      <c r="OKC164" s="41"/>
      <c r="OKD164" s="41"/>
      <c r="OKE164" s="41"/>
      <c r="OKF164" s="41"/>
      <c r="OKG164" s="41"/>
      <c r="OKH164" s="41"/>
      <c r="OKI164" s="41"/>
      <c r="OKJ164" s="41"/>
      <c r="OKK164" s="41"/>
      <c r="OKL164" s="41"/>
      <c r="OKM164" s="41"/>
      <c r="OKN164" s="41"/>
      <c r="OKO164" s="41"/>
      <c r="OKP164" s="41"/>
      <c r="OKQ164" s="41"/>
      <c r="OKR164" s="41"/>
      <c r="OKS164" s="41"/>
      <c r="OKT164" s="41"/>
      <c r="OKU164" s="41"/>
      <c r="OKV164" s="41"/>
      <c r="OKW164" s="41"/>
      <c r="OKX164" s="41"/>
      <c r="OKY164" s="41"/>
      <c r="OKZ164" s="41"/>
      <c r="OLA164" s="41"/>
      <c r="OLB164" s="41"/>
      <c r="OLC164" s="41"/>
      <c r="OLD164" s="41"/>
      <c r="OLE164" s="41"/>
      <c r="OLF164" s="41"/>
      <c r="OLG164" s="41"/>
      <c r="OLH164" s="41"/>
      <c r="OLI164" s="41"/>
      <c r="OLJ164" s="41"/>
      <c r="OLK164" s="41"/>
      <c r="OLL164" s="41"/>
      <c r="OLM164" s="41"/>
      <c r="OLN164" s="41"/>
      <c r="OLO164" s="41"/>
      <c r="OLP164" s="41"/>
      <c r="OLQ164" s="41"/>
      <c r="OLR164" s="41"/>
      <c r="OLS164" s="41"/>
      <c r="OLT164" s="41"/>
      <c r="OLU164" s="41"/>
      <c r="OLV164" s="41"/>
      <c r="OLW164" s="41"/>
      <c r="OLX164" s="41"/>
      <c r="OLY164" s="41"/>
      <c r="OLZ164" s="41"/>
      <c r="OMA164" s="41"/>
      <c r="OMB164" s="41"/>
      <c r="OMC164" s="41"/>
      <c r="OMD164" s="41"/>
      <c r="OME164" s="41"/>
      <c r="OMF164" s="41"/>
      <c r="OMG164" s="41"/>
      <c r="OMH164" s="41"/>
      <c r="OMI164" s="41"/>
      <c r="OMJ164" s="41"/>
      <c r="OMK164" s="41"/>
      <c r="OML164" s="41"/>
      <c r="OMM164" s="41"/>
      <c r="OMN164" s="41"/>
      <c r="OMO164" s="41"/>
      <c r="OMP164" s="41"/>
      <c r="OMQ164" s="41"/>
      <c r="OMR164" s="41"/>
      <c r="OMS164" s="41"/>
      <c r="OMT164" s="41"/>
      <c r="OMU164" s="41"/>
      <c r="OMV164" s="41"/>
      <c r="OMW164" s="41"/>
      <c r="OMX164" s="41"/>
      <c r="OMY164" s="41"/>
      <c r="OMZ164" s="41"/>
      <c r="ONA164" s="41"/>
      <c r="ONB164" s="41"/>
      <c r="ONC164" s="41"/>
      <c r="OND164" s="41"/>
      <c r="ONE164" s="41"/>
      <c r="ONF164" s="41"/>
      <c r="ONG164" s="41"/>
      <c r="ONH164" s="41"/>
      <c r="ONI164" s="41"/>
      <c r="ONJ164" s="41"/>
      <c r="ONK164" s="41"/>
      <c r="ONL164" s="41"/>
      <c r="ONM164" s="41"/>
      <c r="ONN164" s="41"/>
      <c r="ONO164" s="41"/>
      <c r="ONP164" s="41"/>
      <c r="ONQ164" s="41"/>
      <c r="ONR164" s="41"/>
      <c r="ONS164" s="41"/>
      <c r="ONT164" s="41"/>
      <c r="ONU164" s="41"/>
      <c r="ONV164" s="41"/>
      <c r="ONW164" s="41"/>
      <c r="ONX164" s="41"/>
      <c r="ONY164" s="41"/>
      <c r="ONZ164" s="41"/>
      <c r="OOA164" s="41"/>
      <c r="OOB164" s="41"/>
      <c r="OOC164" s="41"/>
      <c r="OOD164" s="41"/>
      <c r="OOE164" s="41"/>
      <c r="OOF164" s="41"/>
      <c r="OOG164" s="41"/>
      <c r="OOH164" s="41"/>
      <c r="OOI164" s="41"/>
      <c r="OOJ164" s="41"/>
      <c r="OOK164" s="41"/>
      <c r="OOL164" s="41"/>
      <c r="OOM164" s="41"/>
      <c r="OON164" s="41"/>
      <c r="OOO164" s="41"/>
      <c r="OOP164" s="41"/>
      <c r="OOQ164" s="41"/>
      <c r="OOR164" s="41"/>
      <c r="OOS164" s="41"/>
      <c r="OOT164" s="41"/>
      <c r="OOU164" s="41"/>
      <c r="OOV164" s="41"/>
      <c r="OOW164" s="41"/>
      <c r="OOX164" s="41"/>
      <c r="OOY164" s="41"/>
      <c r="OOZ164" s="41"/>
      <c r="OPA164" s="41"/>
      <c r="OPB164" s="41"/>
      <c r="OPC164" s="41"/>
      <c r="OPD164" s="41"/>
      <c r="OPE164" s="41"/>
      <c r="OPF164" s="41"/>
      <c r="OPG164" s="41"/>
      <c r="OPH164" s="41"/>
      <c r="OPI164" s="41"/>
      <c r="OPJ164" s="41"/>
      <c r="OPK164" s="41"/>
      <c r="OPL164" s="41"/>
      <c r="OPM164" s="41"/>
      <c r="OPN164" s="41"/>
      <c r="OPO164" s="41"/>
      <c r="OPP164" s="41"/>
      <c r="OPQ164" s="41"/>
      <c r="OPR164" s="41"/>
      <c r="OPS164" s="41"/>
      <c r="OPT164" s="41"/>
      <c r="OPU164" s="41"/>
      <c r="OPV164" s="41"/>
      <c r="OPW164" s="41"/>
      <c r="OPX164" s="41"/>
      <c r="OPY164" s="41"/>
      <c r="OPZ164" s="41"/>
      <c r="OQA164" s="41"/>
      <c r="OQB164" s="41"/>
      <c r="OQC164" s="41"/>
      <c r="OQD164" s="41"/>
      <c r="OQE164" s="41"/>
      <c r="OQF164" s="41"/>
      <c r="OQG164" s="41"/>
      <c r="OQH164" s="41"/>
      <c r="OQI164" s="41"/>
      <c r="OQJ164" s="41"/>
      <c r="OQK164" s="41"/>
      <c r="OQL164" s="41"/>
      <c r="OQM164" s="41"/>
      <c r="OQN164" s="41"/>
      <c r="OQO164" s="41"/>
      <c r="OQP164" s="41"/>
      <c r="OQQ164" s="41"/>
      <c r="OQR164" s="41"/>
      <c r="OQS164" s="41"/>
      <c r="OQT164" s="41"/>
      <c r="OQU164" s="41"/>
      <c r="OQV164" s="41"/>
      <c r="OQW164" s="41"/>
      <c r="OQX164" s="41"/>
      <c r="OQY164" s="41"/>
      <c r="OQZ164" s="41"/>
      <c r="ORA164" s="41"/>
      <c r="ORB164" s="41"/>
      <c r="ORC164" s="41"/>
      <c r="ORD164" s="41"/>
      <c r="ORE164" s="41"/>
      <c r="ORF164" s="41"/>
      <c r="ORG164" s="41"/>
      <c r="ORH164" s="41"/>
      <c r="ORI164" s="41"/>
      <c r="ORJ164" s="41"/>
      <c r="ORK164" s="41"/>
      <c r="ORL164" s="41"/>
      <c r="ORM164" s="41"/>
      <c r="ORN164" s="41"/>
      <c r="ORO164" s="41"/>
      <c r="ORP164" s="41"/>
      <c r="ORQ164" s="41"/>
      <c r="ORR164" s="41"/>
      <c r="ORS164" s="41"/>
      <c r="ORT164" s="41"/>
      <c r="ORU164" s="41"/>
      <c r="ORV164" s="41"/>
      <c r="ORW164" s="41"/>
      <c r="ORX164" s="41"/>
      <c r="ORY164" s="41"/>
      <c r="ORZ164" s="41"/>
      <c r="OSA164" s="41"/>
      <c r="OSB164" s="41"/>
      <c r="OSC164" s="41"/>
      <c r="OSD164" s="41"/>
      <c r="OSE164" s="41"/>
      <c r="OSF164" s="41"/>
      <c r="OSG164" s="41"/>
      <c r="OSH164" s="41"/>
      <c r="OSI164" s="41"/>
      <c r="OSJ164" s="41"/>
      <c r="OSK164" s="41"/>
      <c r="OSL164" s="41"/>
      <c r="OSM164" s="41"/>
      <c r="OSN164" s="41"/>
      <c r="OSO164" s="41"/>
      <c r="OSP164" s="41"/>
      <c r="OSQ164" s="41"/>
      <c r="OSR164" s="41"/>
      <c r="OSS164" s="41"/>
      <c r="OST164" s="41"/>
      <c r="OSU164" s="41"/>
      <c r="OSV164" s="41"/>
      <c r="OSW164" s="41"/>
      <c r="OSX164" s="41"/>
      <c r="OSY164" s="41"/>
      <c r="OSZ164" s="41"/>
      <c r="OTA164" s="41"/>
      <c r="OTB164" s="41"/>
      <c r="OTC164" s="41"/>
      <c r="OTD164" s="41"/>
      <c r="OTE164" s="41"/>
      <c r="OTF164" s="41"/>
      <c r="OTG164" s="41"/>
      <c r="OTH164" s="41"/>
      <c r="OTI164" s="41"/>
      <c r="OTJ164" s="41"/>
      <c r="OTK164" s="41"/>
      <c r="OTL164" s="41"/>
      <c r="OTM164" s="41"/>
      <c r="OTN164" s="41"/>
      <c r="OTO164" s="41"/>
      <c r="OTP164" s="41"/>
      <c r="OTQ164" s="41"/>
      <c r="OTR164" s="41"/>
      <c r="OTS164" s="41"/>
      <c r="OTT164" s="41"/>
      <c r="OTU164" s="41"/>
      <c r="OTV164" s="41"/>
      <c r="OTW164" s="41"/>
      <c r="OTX164" s="41"/>
      <c r="OTY164" s="41"/>
      <c r="OTZ164" s="41"/>
      <c r="OUA164" s="41"/>
      <c r="OUB164" s="41"/>
      <c r="OUC164" s="41"/>
      <c r="OUD164" s="41"/>
      <c r="OUE164" s="41"/>
      <c r="OUF164" s="41"/>
      <c r="OUG164" s="41"/>
      <c r="OUH164" s="41"/>
      <c r="OUI164" s="41"/>
      <c r="OUJ164" s="41"/>
      <c r="OUK164" s="41"/>
      <c r="OUL164" s="41"/>
      <c r="OUM164" s="41"/>
      <c r="OUN164" s="41"/>
      <c r="OUO164" s="41"/>
      <c r="OUP164" s="41"/>
      <c r="OUQ164" s="41"/>
      <c r="OUR164" s="41"/>
      <c r="OUS164" s="41"/>
      <c r="OUT164" s="41"/>
      <c r="OUU164" s="41"/>
      <c r="OUV164" s="41"/>
      <c r="OUW164" s="41"/>
      <c r="OUX164" s="41"/>
      <c r="OUY164" s="41"/>
      <c r="OUZ164" s="41"/>
      <c r="OVA164" s="41"/>
      <c r="OVB164" s="41"/>
      <c r="OVC164" s="41"/>
      <c r="OVD164" s="41"/>
      <c r="OVE164" s="41"/>
      <c r="OVF164" s="41"/>
      <c r="OVG164" s="41"/>
      <c r="OVH164" s="41"/>
      <c r="OVI164" s="41"/>
      <c r="OVJ164" s="41"/>
      <c r="OVK164" s="41"/>
      <c r="OVL164" s="41"/>
      <c r="OVM164" s="41"/>
      <c r="OVN164" s="41"/>
      <c r="OVO164" s="41"/>
      <c r="OVP164" s="41"/>
      <c r="OVQ164" s="41"/>
      <c r="OVR164" s="41"/>
      <c r="OVS164" s="41"/>
      <c r="OVT164" s="41"/>
      <c r="OVU164" s="41"/>
      <c r="OVV164" s="41"/>
      <c r="OVW164" s="41"/>
      <c r="OVX164" s="41"/>
      <c r="OVY164" s="41"/>
      <c r="OVZ164" s="41"/>
      <c r="OWA164" s="41"/>
      <c r="OWB164" s="41"/>
      <c r="OWC164" s="41"/>
      <c r="OWD164" s="41"/>
      <c r="OWE164" s="41"/>
      <c r="OWF164" s="41"/>
      <c r="OWG164" s="41"/>
      <c r="OWH164" s="41"/>
      <c r="OWI164" s="41"/>
      <c r="OWJ164" s="41"/>
      <c r="OWK164" s="41"/>
      <c r="OWL164" s="41"/>
      <c r="OWM164" s="41"/>
      <c r="OWN164" s="41"/>
      <c r="OWO164" s="41"/>
      <c r="OWP164" s="41"/>
      <c r="OWQ164" s="41"/>
      <c r="OWR164" s="41"/>
      <c r="OWS164" s="41"/>
      <c r="OWT164" s="41"/>
      <c r="OWU164" s="41"/>
      <c r="OWV164" s="41"/>
      <c r="OWW164" s="41"/>
      <c r="OWX164" s="41"/>
      <c r="OWY164" s="41"/>
      <c r="OWZ164" s="41"/>
      <c r="OXA164" s="41"/>
      <c r="OXB164" s="41"/>
      <c r="OXC164" s="41"/>
      <c r="OXD164" s="41"/>
      <c r="OXE164" s="41"/>
      <c r="OXF164" s="41"/>
      <c r="OXG164" s="41"/>
      <c r="OXH164" s="41"/>
      <c r="OXI164" s="41"/>
      <c r="OXJ164" s="41"/>
      <c r="OXK164" s="41"/>
      <c r="OXL164" s="41"/>
      <c r="OXM164" s="41"/>
      <c r="OXN164" s="41"/>
      <c r="OXO164" s="41"/>
      <c r="OXP164" s="41"/>
      <c r="OXQ164" s="41"/>
      <c r="OXR164" s="41"/>
      <c r="OXS164" s="41"/>
      <c r="OXT164" s="41"/>
      <c r="OXU164" s="41"/>
      <c r="OXV164" s="41"/>
      <c r="OXW164" s="41"/>
      <c r="OXX164" s="41"/>
      <c r="OXY164" s="41"/>
      <c r="OXZ164" s="41"/>
      <c r="OYA164" s="41"/>
      <c r="OYB164" s="41"/>
      <c r="OYC164" s="41"/>
      <c r="OYD164" s="41"/>
      <c r="OYE164" s="41"/>
      <c r="OYF164" s="41"/>
      <c r="OYG164" s="41"/>
      <c r="OYH164" s="41"/>
      <c r="OYI164" s="41"/>
      <c r="OYJ164" s="41"/>
      <c r="OYK164" s="41"/>
      <c r="OYL164" s="41"/>
      <c r="OYM164" s="41"/>
      <c r="OYN164" s="41"/>
      <c r="OYO164" s="41"/>
      <c r="OYP164" s="41"/>
      <c r="OYQ164" s="41"/>
      <c r="OYR164" s="41"/>
      <c r="OYS164" s="41"/>
      <c r="OYT164" s="41"/>
      <c r="OYU164" s="41"/>
      <c r="OYV164" s="41"/>
      <c r="OYW164" s="41"/>
      <c r="OYX164" s="41"/>
      <c r="OYY164" s="41"/>
      <c r="OYZ164" s="41"/>
      <c r="OZA164" s="41"/>
      <c r="OZB164" s="41"/>
      <c r="OZC164" s="41"/>
      <c r="OZD164" s="41"/>
      <c r="OZE164" s="41"/>
      <c r="OZF164" s="41"/>
      <c r="OZG164" s="41"/>
      <c r="OZH164" s="41"/>
      <c r="OZI164" s="41"/>
      <c r="OZJ164" s="41"/>
      <c r="OZK164" s="41"/>
      <c r="OZL164" s="41"/>
      <c r="OZM164" s="41"/>
      <c r="OZN164" s="41"/>
      <c r="OZO164" s="41"/>
      <c r="OZP164" s="41"/>
      <c r="OZQ164" s="41"/>
      <c r="OZR164" s="41"/>
      <c r="OZS164" s="41"/>
      <c r="OZT164" s="41"/>
      <c r="OZU164" s="41"/>
      <c r="OZV164" s="41"/>
      <c r="OZW164" s="41"/>
      <c r="OZX164" s="41"/>
      <c r="OZY164" s="41"/>
      <c r="OZZ164" s="41"/>
      <c r="PAA164" s="41"/>
      <c r="PAB164" s="41"/>
      <c r="PAC164" s="41"/>
      <c r="PAD164" s="41"/>
      <c r="PAE164" s="41"/>
      <c r="PAF164" s="41"/>
      <c r="PAG164" s="41"/>
      <c r="PAH164" s="41"/>
      <c r="PAI164" s="41"/>
      <c r="PAJ164" s="41"/>
      <c r="PAK164" s="41"/>
      <c r="PAL164" s="41"/>
      <c r="PAM164" s="41"/>
      <c r="PAN164" s="41"/>
      <c r="PAO164" s="41"/>
      <c r="PAP164" s="41"/>
      <c r="PAQ164" s="41"/>
      <c r="PAR164" s="41"/>
      <c r="PAS164" s="41"/>
      <c r="PAT164" s="41"/>
      <c r="PAU164" s="41"/>
      <c r="PAV164" s="41"/>
      <c r="PAW164" s="41"/>
      <c r="PAX164" s="41"/>
      <c r="PAY164" s="41"/>
      <c r="PAZ164" s="41"/>
      <c r="PBA164" s="41"/>
      <c r="PBB164" s="41"/>
      <c r="PBC164" s="41"/>
      <c r="PBD164" s="41"/>
      <c r="PBE164" s="41"/>
      <c r="PBF164" s="41"/>
      <c r="PBG164" s="41"/>
      <c r="PBH164" s="41"/>
      <c r="PBI164" s="41"/>
      <c r="PBJ164" s="41"/>
      <c r="PBK164" s="41"/>
      <c r="PBL164" s="41"/>
      <c r="PBM164" s="41"/>
      <c r="PBN164" s="41"/>
      <c r="PBO164" s="41"/>
      <c r="PBP164" s="41"/>
      <c r="PBQ164" s="41"/>
      <c r="PBR164" s="41"/>
      <c r="PBS164" s="41"/>
      <c r="PBT164" s="41"/>
      <c r="PBU164" s="41"/>
      <c r="PBV164" s="41"/>
      <c r="PBW164" s="41"/>
      <c r="PBX164" s="41"/>
      <c r="PBY164" s="41"/>
      <c r="PBZ164" s="41"/>
      <c r="PCA164" s="41"/>
      <c r="PCB164" s="41"/>
      <c r="PCC164" s="41"/>
      <c r="PCD164" s="41"/>
      <c r="PCE164" s="41"/>
      <c r="PCF164" s="41"/>
      <c r="PCG164" s="41"/>
      <c r="PCH164" s="41"/>
      <c r="PCI164" s="41"/>
      <c r="PCJ164" s="41"/>
      <c r="PCK164" s="41"/>
      <c r="PCL164" s="41"/>
      <c r="PCM164" s="41"/>
      <c r="PCN164" s="41"/>
      <c r="PCO164" s="41"/>
      <c r="PCP164" s="41"/>
      <c r="PCQ164" s="41"/>
      <c r="PCR164" s="41"/>
      <c r="PCS164" s="41"/>
      <c r="PCT164" s="41"/>
      <c r="PCU164" s="41"/>
      <c r="PCV164" s="41"/>
      <c r="PCW164" s="41"/>
      <c r="PCX164" s="41"/>
      <c r="PCY164" s="41"/>
      <c r="PCZ164" s="41"/>
      <c r="PDA164" s="41"/>
      <c r="PDB164" s="41"/>
      <c r="PDC164" s="41"/>
      <c r="PDD164" s="41"/>
      <c r="PDE164" s="41"/>
      <c r="PDF164" s="41"/>
      <c r="PDG164" s="41"/>
      <c r="PDH164" s="41"/>
      <c r="PDI164" s="41"/>
      <c r="PDJ164" s="41"/>
      <c r="PDK164" s="41"/>
      <c r="PDL164" s="41"/>
      <c r="PDM164" s="41"/>
      <c r="PDN164" s="41"/>
      <c r="PDO164" s="41"/>
      <c r="PDP164" s="41"/>
      <c r="PDQ164" s="41"/>
      <c r="PDR164" s="41"/>
      <c r="PDS164" s="41"/>
      <c r="PDT164" s="41"/>
      <c r="PDU164" s="41"/>
      <c r="PDV164" s="41"/>
      <c r="PDW164" s="41"/>
      <c r="PDX164" s="41"/>
      <c r="PDY164" s="41"/>
      <c r="PDZ164" s="41"/>
      <c r="PEA164" s="41"/>
      <c r="PEB164" s="41"/>
      <c r="PEC164" s="41"/>
      <c r="PED164" s="41"/>
      <c r="PEE164" s="41"/>
      <c r="PEF164" s="41"/>
      <c r="PEG164" s="41"/>
      <c r="PEH164" s="41"/>
      <c r="PEI164" s="41"/>
      <c r="PEJ164" s="41"/>
      <c r="PEK164" s="41"/>
      <c r="PEL164" s="41"/>
      <c r="PEM164" s="41"/>
      <c r="PEN164" s="41"/>
      <c r="PEO164" s="41"/>
      <c r="PEP164" s="41"/>
      <c r="PEQ164" s="41"/>
      <c r="PER164" s="41"/>
      <c r="PES164" s="41"/>
      <c r="PET164" s="41"/>
      <c r="PEU164" s="41"/>
      <c r="PEV164" s="41"/>
      <c r="PEW164" s="41"/>
      <c r="PEX164" s="41"/>
      <c r="PEY164" s="41"/>
      <c r="PEZ164" s="41"/>
      <c r="PFA164" s="41"/>
      <c r="PFB164" s="41"/>
      <c r="PFC164" s="41"/>
      <c r="PFD164" s="41"/>
      <c r="PFE164" s="41"/>
      <c r="PFF164" s="41"/>
      <c r="PFG164" s="41"/>
      <c r="PFH164" s="41"/>
      <c r="PFI164" s="41"/>
      <c r="PFJ164" s="41"/>
      <c r="PFK164" s="41"/>
      <c r="PFL164" s="41"/>
      <c r="PFM164" s="41"/>
      <c r="PFN164" s="41"/>
      <c r="PFO164" s="41"/>
      <c r="PFP164" s="41"/>
      <c r="PFQ164" s="41"/>
      <c r="PFR164" s="41"/>
      <c r="PFS164" s="41"/>
      <c r="PFT164" s="41"/>
      <c r="PFU164" s="41"/>
      <c r="PFV164" s="41"/>
      <c r="PFW164" s="41"/>
      <c r="PFX164" s="41"/>
      <c r="PFY164" s="41"/>
      <c r="PFZ164" s="41"/>
      <c r="PGA164" s="41"/>
      <c r="PGB164" s="41"/>
      <c r="PGC164" s="41"/>
      <c r="PGD164" s="41"/>
      <c r="PGE164" s="41"/>
      <c r="PGF164" s="41"/>
      <c r="PGG164" s="41"/>
      <c r="PGH164" s="41"/>
      <c r="PGI164" s="41"/>
      <c r="PGJ164" s="41"/>
      <c r="PGK164" s="41"/>
      <c r="PGL164" s="41"/>
      <c r="PGM164" s="41"/>
      <c r="PGN164" s="41"/>
      <c r="PGO164" s="41"/>
      <c r="PGP164" s="41"/>
      <c r="PGQ164" s="41"/>
      <c r="PGR164" s="41"/>
      <c r="PGS164" s="41"/>
      <c r="PGT164" s="41"/>
      <c r="PGU164" s="41"/>
      <c r="PGV164" s="41"/>
      <c r="PGW164" s="41"/>
      <c r="PGX164" s="41"/>
      <c r="PGY164" s="41"/>
      <c r="PGZ164" s="41"/>
      <c r="PHA164" s="41"/>
      <c r="PHB164" s="41"/>
      <c r="PHC164" s="41"/>
      <c r="PHD164" s="41"/>
      <c r="PHE164" s="41"/>
      <c r="PHF164" s="41"/>
      <c r="PHG164" s="41"/>
      <c r="PHH164" s="41"/>
      <c r="PHI164" s="41"/>
      <c r="PHJ164" s="41"/>
      <c r="PHK164" s="41"/>
      <c r="PHL164" s="41"/>
      <c r="PHM164" s="41"/>
      <c r="PHN164" s="41"/>
      <c r="PHO164" s="41"/>
      <c r="PHP164" s="41"/>
      <c r="PHQ164" s="41"/>
      <c r="PHR164" s="41"/>
      <c r="PHS164" s="41"/>
      <c r="PHT164" s="41"/>
      <c r="PHU164" s="41"/>
      <c r="PHV164" s="41"/>
      <c r="PHW164" s="41"/>
      <c r="PHX164" s="41"/>
      <c r="PHY164" s="41"/>
      <c r="PHZ164" s="41"/>
      <c r="PIA164" s="41"/>
      <c r="PIB164" s="41"/>
      <c r="PIC164" s="41"/>
      <c r="PID164" s="41"/>
      <c r="PIE164" s="41"/>
      <c r="PIF164" s="41"/>
      <c r="PIG164" s="41"/>
      <c r="PIH164" s="41"/>
      <c r="PII164" s="41"/>
      <c r="PIJ164" s="41"/>
      <c r="PIK164" s="41"/>
      <c r="PIL164" s="41"/>
      <c r="PIM164" s="41"/>
      <c r="PIN164" s="41"/>
      <c r="PIO164" s="41"/>
      <c r="PIP164" s="41"/>
      <c r="PIQ164" s="41"/>
      <c r="PIR164" s="41"/>
      <c r="PIS164" s="41"/>
      <c r="PIT164" s="41"/>
      <c r="PIU164" s="41"/>
      <c r="PIV164" s="41"/>
      <c r="PIW164" s="41"/>
      <c r="PIX164" s="41"/>
      <c r="PIY164" s="41"/>
      <c r="PIZ164" s="41"/>
      <c r="PJA164" s="41"/>
      <c r="PJB164" s="41"/>
      <c r="PJC164" s="41"/>
      <c r="PJD164" s="41"/>
      <c r="PJE164" s="41"/>
      <c r="PJF164" s="41"/>
      <c r="PJG164" s="41"/>
      <c r="PJH164" s="41"/>
      <c r="PJI164" s="41"/>
      <c r="PJJ164" s="41"/>
      <c r="PJK164" s="41"/>
      <c r="PJL164" s="41"/>
      <c r="PJM164" s="41"/>
      <c r="PJN164" s="41"/>
      <c r="PJO164" s="41"/>
      <c r="PJP164" s="41"/>
      <c r="PJQ164" s="41"/>
      <c r="PJR164" s="41"/>
      <c r="PJS164" s="41"/>
      <c r="PJT164" s="41"/>
      <c r="PJU164" s="41"/>
      <c r="PJV164" s="41"/>
      <c r="PJW164" s="41"/>
      <c r="PJX164" s="41"/>
      <c r="PJY164" s="41"/>
      <c r="PJZ164" s="41"/>
      <c r="PKA164" s="41"/>
      <c r="PKB164" s="41"/>
      <c r="PKC164" s="41"/>
      <c r="PKD164" s="41"/>
      <c r="PKE164" s="41"/>
      <c r="PKF164" s="41"/>
      <c r="PKG164" s="41"/>
      <c r="PKH164" s="41"/>
      <c r="PKI164" s="41"/>
      <c r="PKJ164" s="41"/>
      <c r="PKK164" s="41"/>
      <c r="PKL164" s="41"/>
      <c r="PKM164" s="41"/>
      <c r="PKN164" s="41"/>
      <c r="PKO164" s="41"/>
      <c r="PKP164" s="41"/>
      <c r="PKQ164" s="41"/>
      <c r="PKR164" s="41"/>
      <c r="PKS164" s="41"/>
      <c r="PKT164" s="41"/>
      <c r="PKU164" s="41"/>
      <c r="PKV164" s="41"/>
      <c r="PKW164" s="41"/>
      <c r="PKX164" s="41"/>
      <c r="PKY164" s="41"/>
      <c r="PKZ164" s="41"/>
      <c r="PLA164" s="41"/>
      <c r="PLB164" s="41"/>
      <c r="PLC164" s="41"/>
      <c r="PLD164" s="41"/>
      <c r="PLE164" s="41"/>
      <c r="PLF164" s="41"/>
      <c r="PLG164" s="41"/>
      <c r="PLH164" s="41"/>
      <c r="PLI164" s="41"/>
      <c r="PLJ164" s="41"/>
      <c r="PLK164" s="41"/>
      <c r="PLL164" s="41"/>
      <c r="PLM164" s="41"/>
      <c r="PLN164" s="41"/>
      <c r="PLO164" s="41"/>
      <c r="PLP164" s="41"/>
      <c r="PLQ164" s="41"/>
      <c r="PLR164" s="41"/>
      <c r="PLS164" s="41"/>
      <c r="PLT164" s="41"/>
      <c r="PLU164" s="41"/>
      <c r="PLV164" s="41"/>
      <c r="PLW164" s="41"/>
      <c r="PLX164" s="41"/>
      <c r="PLY164" s="41"/>
      <c r="PLZ164" s="41"/>
      <c r="PMA164" s="41"/>
      <c r="PMB164" s="41"/>
      <c r="PMC164" s="41"/>
      <c r="PMD164" s="41"/>
      <c r="PME164" s="41"/>
      <c r="PMF164" s="41"/>
      <c r="PMG164" s="41"/>
      <c r="PMH164" s="41"/>
      <c r="PMI164" s="41"/>
      <c r="PMJ164" s="41"/>
      <c r="PMK164" s="41"/>
      <c r="PML164" s="41"/>
      <c r="PMM164" s="41"/>
      <c r="PMN164" s="41"/>
      <c r="PMO164" s="41"/>
      <c r="PMP164" s="41"/>
      <c r="PMQ164" s="41"/>
      <c r="PMR164" s="41"/>
      <c r="PMS164" s="41"/>
      <c r="PMT164" s="41"/>
      <c r="PMU164" s="41"/>
      <c r="PMV164" s="41"/>
      <c r="PMW164" s="41"/>
      <c r="PMX164" s="41"/>
      <c r="PMY164" s="41"/>
      <c r="PMZ164" s="41"/>
      <c r="PNA164" s="41"/>
      <c r="PNB164" s="41"/>
      <c r="PNC164" s="41"/>
      <c r="PND164" s="41"/>
      <c r="PNE164" s="41"/>
      <c r="PNF164" s="41"/>
      <c r="PNG164" s="41"/>
      <c r="PNH164" s="41"/>
      <c r="PNI164" s="41"/>
      <c r="PNJ164" s="41"/>
      <c r="PNK164" s="41"/>
      <c r="PNL164" s="41"/>
      <c r="PNM164" s="41"/>
      <c r="PNN164" s="41"/>
      <c r="PNO164" s="41"/>
      <c r="PNP164" s="41"/>
      <c r="PNQ164" s="41"/>
      <c r="PNR164" s="41"/>
      <c r="PNS164" s="41"/>
      <c r="PNT164" s="41"/>
      <c r="PNU164" s="41"/>
      <c r="PNV164" s="41"/>
      <c r="PNW164" s="41"/>
      <c r="PNX164" s="41"/>
      <c r="PNY164" s="41"/>
      <c r="PNZ164" s="41"/>
      <c r="POA164" s="41"/>
      <c r="POB164" s="41"/>
      <c r="POC164" s="41"/>
      <c r="POD164" s="41"/>
      <c r="POE164" s="41"/>
      <c r="POF164" s="41"/>
      <c r="POG164" s="41"/>
      <c r="POH164" s="41"/>
      <c r="POI164" s="41"/>
      <c r="POJ164" s="41"/>
      <c r="POK164" s="41"/>
      <c r="POL164" s="41"/>
      <c r="POM164" s="41"/>
      <c r="PON164" s="41"/>
      <c r="POO164" s="41"/>
      <c r="POP164" s="41"/>
      <c r="POQ164" s="41"/>
      <c r="POR164" s="41"/>
      <c r="POS164" s="41"/>
      <c r="POT164" s="41"/>
      <c r="POU164" s="41"/>
      <c r="POV164" s="41"/>
      <c r="POW164" s="41"/>
      <c r="POX164" s="41"/>
      <c r="POY164" s="41"/>
      <c r="POZ164" s="41"/>
      <c r="PPA164" s="41"/>
      <c r="PPB164" s="41"/>
      <c r="PPC164" s="41"/>
      <c r="PPD164" s="41"/>
      <c r="PPE164" s="41"/>
      <c r="PPF164" s="41"/>
      <c r="PPG164" s="41"/>
      <c r="PPH164" s="41"/>
      <c r="PPI164" s="41"/>
      <c r="PPJ164" s="41"/>
      <c r="PPK164" s="41"/>
      <c r="PPL164" s="41"/>
      <c r="PPM164" s="41"/>
      <c r="PPN164" s="41"/>
      <c r="PPO164" s="41"/>
      <c r="PPP164" s="41"/>
      <c r="PPQ164" s="41"/>
      <c r="PPR164" s="41"/>
      <c r="PPS164" s="41"/>
      <c r="PPT164" s="41"/>
      <c r="PPU164" s="41"/>
      <c r="PPV164" s="41"/>
      <c r="PPW164" s="41"/>
      <c r="PPX164" s="41"/>
      <c r="PPY164" s="41"/>
      <c r="PPZ164" s="41"/>
      <c r="PQA164" s="41"/>
      <c r="PQB164" s="41"/>
      <c r="PQC164" s="41"/>
      <c r="PQD164" s="41"/>
      <c r="PQE164" s="41"/>
      <c r="PQF164" s="41"/>
      <c r="PQG164" s="41"/>
      <c r="PQH164" s="41"/>
      <c r="PQI164" s="41"/>
      <c r="PQJ164" s="41"/>
      <c r="PQK164" s="41"/>
      <c r="PQL164" s="41"/>
      <c r="PQM164" s="41"/>
      <c r="PQN164" s="41"/>
      <c r="PQO164" s="41"/>
      <c r="PQP164" s="41"/>
      <c r="PQQ164" s="41"/>
      <c r="PQR164" s="41"/>
      <c r="PQS164" s="41"/>
      <c r="PQT164" s="41"/>
      <c r="PQU164" s="41"/>
      <c r="PQV164" s="41"/>
      <c r="PQW164" s="41"/>
      <c r="PQX164" s="41"/>
      <c r="PQY164" s="41"/>
      <c r="PQZ164" s="41"/>
      <c r="PRA164" s="41"/>
      <c r="PRB164" s="41"/>
      <c r="PRC164" s="41"/>
      <c r="PRD164" s="41"/>
      <c r="PRE164" s="41"/>
      <c r="PRF164" s="41"/>
      <c r="PRG164" s="41"/>
      <c r="PRH164" s="41"/>
      <c r="PRI164" s="41"/>
      <c r="PRJ164" s="41"/>
      <c r="PRK164" s="41"/>
      <c r="PRL164" s="41"/>
      <c r="PRM164" s="41"/>
      <c r="PRN164" s="41"/>
      <c r="PRO164" s="41"/>
      <c r="PRP164" s="41"/>
      <c r="PRQ164" s="41"/>
      <c r="PRR164" s="41"/>
      <c r="PRS164" s="41"/>
      <c r="PRT164" s="41"/>
      <c r="PRU164" s="41"/>
      <c r="PRV164" s="41"/>
      <c r="PRW164" s="41"/>
      <c r="PRX164" s="41"/>
      <c r="PRY164" s="41"/>
      <c r="PRZ164" s="41"/>
      <c r="PSA164" s="41"/>
      <c r="PSB164" s="41"/>
      <c r="PSC164" s="41"/>
      <c r="PSD164" s="41"/>
      <c r="PSE164" s="41"/>
      <c r="PSF164" s="41"/>
      <c r="PSG164" s="41"/>
      <c r="PSH164" s="41"/>
      <c r="PSI164" s="41"/>
      <c r="PSJ164" s="41"/>
      <c r="PSK164" s="41"/>
      <c r="PSL164" s="41"/>
      <c r="PSM164" s="41"/>
      <c r="PSN164" s="41"/>
      <c r="PSO164" s="41"/>
      <c r="PSP164" s="41"/>
      <c r="PSQ164" s="41"/>
      <c r="PSR164" s="41"/>
      <c r="PSS164" s="41"/>
      <c r="PST164" s="41"/>
      <c r="PSU164" s="41"/>
      <c r="PSV164" s="41"/>
      <c r="PSW164" s="41"/>
      <c r="PSX164" s="41"/>
      <c r="PSY164" s="41"/>
      <c r="PSZ164" s="41"/>
      <c r="PTA164" s="41"/>
      <c r="PTB164" s="41"/>
      <c r="PTC164" s="41"/>
      <c r="PTD164" s="41"/>
      <c r="PTE164" s="41"/>
      <c r="PTF164" s="41"/>
      <c r="PTG164" s="41"/>
      <c r="PTH164" s="41"/>
      <c r="PTI164" s="41"/>
      <c r="PTJ164" s="41"/>
      <c r="PTK164" s="41"/>
      <c r="PTL164" s="41"/>
      <c r="PTM164" s="41"/>
      <c r="PTN164" s="41"/>
      <c r="PTO164" s="41"/>
      <c r="PTP164" s="41"/>
      <c r="PTQ164" s="41"/>
      <c r="PTR164" s="41"/>
      <c r="PTS164" s="41"/>
      <c r="PTT164" s="41"/>
      <c r="PTU164" s="41"/>
      <c r="PTV164" s="41"/>
      <c r="PTW164" s="41"/>
      <c r="PTX164" s="41"/>
      <c r="PTY164" s="41"/>
      <c r="PTZ164" s="41"/>
      <c r="PUA164" s="41"/>
      <c r="PUB164" s="41"/>
      <c r="PUC164" s="41"/>
      <c r="PUD164" s="41"/>
      <c r="PUE164" s="41"/>
      <c r="PUF164" s="41"/>
      <c r="PUG164" s="41"/>
      <c r="PUH164" s="41"/>
      <c r="PUI164" s="41"/>
      <c r="PUJ164" s="41"/>
      <c r="PUK164" s="41"/>
      <c r="PUL164" s="41"/>
      <c r="PUM164" s="41"/>
      <c r="PUN164" s="41"/>
      <c r="PUO164" s="41"/>
      <c r="PUP164" s="41"/>
      <c r="PUQ164" s="41"/>
      <c r="PUR164" s="41"/>
      <c r="PUS164" s="41"/>
      <c r="PUT164" s="41"/>
      <c r="PUU164" s="41"/>
      <c r="PUV164" s="41"/>
      <c r="PUW164" s="41"/>
      <c r="PUX164" s="41"/>
      <c r="PUY164" s="41"/>
      <c r="PUZ164" s="41"/>
      <c r="PVA164" s="41"/>
      <c r="PVB164" s="41"/>
      <c r="PVC164" s="41"/>
      <c r="PVD164" s="41"/>
      <c r="PVE164" s="41"/>
      <c r="PVF164" s="41"/>
      <c r="PVG164" s="41"/>
      <c r="PVH164" s="41"/>
      <c r="PVI164" s="41"/>
      <c r="PVJ164" s="41"/>
      <c r="PVK164" s="41"/>
      <c r="PVL164" s="41"/>
      <c r="PVM164" s="41"/>
      <c r="PVN164" s="41"/>
      <c r="PVO164" s="41"/>
      <c r="PVP164" s="41"/>
      <c r="PVQ164" s="41"/>
      <c r="PVR164" s="41"/>
      <c r="PVS164" s="41"/>
      <c r="PVT164" s="41"/>
      <c r="PVU164" s="41"/>
      <c r="PVV164" s="41"/>
      <c r="PVW164" s="41"/>
      <c r="PVX164" s="41"/>
      <c r="PVY164" s="41"/>
      <c r="PVZ164" s="41"/>
      <c r="PWA164" s="41"/>
      <c r="PWB164" s="41"/>
      <c r="PWC164" s="41"/>
      <c r="PWD164" s="41"/>
      <c r="PWE164" s="41"/>
      <c r="PWF164" s="41"/>
      <c r="PWG164" s="41"/>
      <c r="PWH164" s="41"/>
      <c r="PWI164" s="41"/>
      <c r="PWJ164" s="41"/>
      <c r="PWK164" s="41"/>
      <c r="PWL164" s="41"/>
      <c r="PWM164" s="41"/>
      <c r="PWN164" s="41"/>
      <c r="PWO164" s="41"/>
      <c r="PWP164" s="41"/>
      <c r="PWQ164" s="41"/>
      <c r="PWR164" s="41"/>
      <c r="PWS164" s="41"/>
      <c r="PWT164" s="41"/>
      <c r="PWU164" s="41"/>
      <c r="PWV164" s="41"/>
      <c r="PWW164" s="41"/>
      <c r="PWX164" s="41"/>
      <c r="PWY164" s="41"/>
      <c r="PWZ164" s="41"/>
      <c r="PXA164" s="41"/>
      <c r="PXB164" s="41"/>
      <c r="PXC164" s="41"/>
      <c r="PXD164" s="41"/>
      <c r="PXE164" s="41"/>
      <c r="PXF164" s="41"/>
      <c r="PXG164" s="41"/>
      <c r="PXH164" s="41"/>
      <c r="PXI164" s="41"/>
      <c r="PXJ164" s="41"/>
      <c r="PXK164" s="41"/>
      <c r="PXL164" s="41"/>
      <c r="PXM164" s="41"/>
      <c r="PXN164" s="41"/>
      <c r="PXO164" s="41"/>
      <c r="PXP164" s="41"/>
      <c r="PXQ164" s="41"/>
      <c r="PXR164" s="41"/>
      <c r="PXS164" s="41"/>
      <c r="PXT164" s="41"/>
      <c r="PXU164" s="41"/>
      <c r="PXV164" s="41"/>
      <c r="PXW164" s="41"/>
      <c r="PXX164" s="41"/>
      <c r="PXY164" s="41"/>
      <c r="PXZ164" s="41"/>
      <c r="PYA164" s="41"/>
      <c r="PYB164" s="41"/>
      <c r="PYC164" s="41"/>
      <c r="PYD164" s="41"/>
      <c r="PYE164" s="41"/>
      <c r="PYF164" s="41"/>
      <c r="PYG164" s="41"/>
      <c r="PYH164" s="41"/>
      <c r="PYI164" s="41"/>
      <c r="PYJ164" s="41"/>
      <c r="PYK164" s="41"/>
      <c r="PYL164" s="41"/>
      <c r="PYM164" s="41"/>
      <c r="PYN164" s="41"/>
      <c r="PYO164" s="41"/>
      <c r="PYP164" s="41"/>
      <c r="PYQ164" s="41"/>
      <c r="PYR164" s="41"/>
      <c r="PYS164" s="41"/>
      <c r="PYT164" s="41"/>
      <c r="PYU164" s="41"/>
      <c r="PYV164" s="41"/>
      <c r="PYW164" s="41"/>
      <c r="PYX164" s="41"/>
      <c r="PYY164" s="41"/>
      <c r="PYZ164" s="41"/>
      <c r="PZA164" s="41"/>
      <c r="PZB164" s="41"/>
      <c r="PZC164" s="41"/>
      <c r="PZD164" s="41"/>
      <c r="PZE164" s="41"/>
      <c r="PZF164" s="41"/>
      <c r="PZG164" s="41"/>
      <c r="PZH164" s="41"/>
      <c r="PZI164" s="41"/>
      <c r="PZJ164" s="41"/>
      <c r="PZK164" s="41"/>
      <c r="PZL164" s="41"/>
      <c r="PZM164" s="41"/>
      <c r="PZN164" s="41"/>
      <c r="PZO164" s="41"/>
      <c r="PZP164" s="41"/>
      <c r="PZQ164" s="41"/>
      <c r="PZR164" s="41"/>
      <c r="PZS164" s="41"/>
      <c r="PZT164" s="41"/>
      <c r="PZU164" s="41"/>
      <c r="PZV164" s="41"/>
      <c r="PZW164" s="41"/>
      <c r="PZX164" s="41"/>
      <c r="PZY164" s="41"/>
      <c r="PZZ164" s="41"/>
      <c r="QAA164" s="41"/>
      <c r="QAB164" s="41"/>
      <c r="QAC164" s="41"/>
      <c r="QAD164" s="41"/>
      <c r="QAE164" s="41"/>
      <c r="QAF164" s="41"/>
      <c r="QAG164" s="41"/>
      <c r="QAH164" s="41"/>
      <c r="QAI164" s="41"/>
      <c r="QAJ164" s="41"/>
      <c r="QAK164" s="41"/>
      <c r="QAL164" s="41"/>
      <c r="QAM164" s="41"/>
      <c r="QAN164" s="41"/>
      <c r="QAO164" s="41"/>
      <c r="QAP164" s="41"/>
      <c r="QAQ164" s="41"/>
      <c r="QAR164" s="41"/>
      <c r="QAS164" s="41"/>
      <c r="QAT164" s="41"/>
      <c r="QAU164" s="41"/>
      <c r="QAV164" s="41"/>
      <c r="QAW164" s="41"/>
      <c r="QAX164" s="41"/>
      <c r="QAY164" s="41"/>
      <c r="QAZ164" s="41"/>
      <c r="QBA164" s="41"/>
      <c r="QBB164" s="41"/>
      <c r="QBC164" s="41"/>
      <c r="QBD164" s="41"/>
      <c r="QBE164" s="41"/>
      <c r="QBF164" s="41"/>
      <c r="QBG164" s="41"/>
      <c r="QBH164" s="41"/>
      <c r="QBI164" s="41"/>
      <c r="QBJ164" s="41"/>
      <c r="QBK164" s="41"/>
      <c r="QBL164" s="41"/>
      <c r="QBM164" s="41"/>
      <c r="QBN164" s="41"/>
      <c r="QBO164" s="41"/>
      <c r="QBP164" s="41"/>
      <c r="QBQ164" s="41"/>
      <c r="QBR164" s="41"/>
      <c r="QBS164" s="41"/>
      <c r="QBT164" s="41"/>
      <c r="QBU164" s="41"/>
      <c r="QBV164" s="41"/>
      <c r="QBW164" s="41"/>
      <c r="QBX164" s="41"/>
      <c r="QBY164" s="41"/>
      <c r="QBZ164" s="41"/>
      <c r="QCA164" s="41"/>
      <c r="QCB164" s="41"/>
      <c r="QCC164" s="41"/>
      <c r="QCD164" s="41"/>
      <c r="QCE164" s="41"/>
      <c r="QCF164" s="41"/>
      <c r="QCG164" s="41"/>
      <c r="QCH164" s="41"/>
      <c r="QCI164" s="41"/>
      <c r="QCJ164" s="41"/>
      <c r="QCK164" s="41"/>
      <c r="QCL164" s="41"/>
      <c r="QCM164" s="41"/>
      <c r="QCN164" s="41"/>
      <c r="QCO164" s="41"/>
      <c r="QCP164" s="41"/>
      <c r="QCQ164" s="41"/>
      <c r="QCR164" s="41"/>
      <c r="QCS164" s="41"/>
      <c r="QCT164" s="41"/>
      <c r="QCU164" s="41"/>
      <c r="QCV164" s="41"/>
      <c r="QCW164" s="41"/>
      <c r="QCX164" s="41"/>
      <c r="QCY164" s="41"/>
      <c r="QCZ164" s="41"/>
      <c r="QDA164" s="41"/>
      <c r="QDB164" s="41"/>
      <c r="QDC164" s="41"/>
      <c r="QDD164" s="41"/>
      <c r="QDE164" s="41"/>
      <c r="QDF164" s="41"/>
      <c r="QDG164" s="41"/>
      <c r="QDH164" s="41"/>
      <c r="QDI164" s="41"/>
      <c r="QDJ164" s="41"/>
      <c r="QDK164" s="41"/>
      <c r="QDL164" s="41"/>
      <c r="QDM164" s="41"/>
      <c r="QDN164" s="41"/>
      <c r="QDO164" s="41"/>
      <c r="QDP164" s="41"/>
      <c r="QDQ164" s="41"/>
      <c r="QDR164" s="41"/>
      <c r="QDS164" s="41"/>
      <c r="QDT164" s="41"/>
      <c r="QDU164" s="41"/>
      <c r="QDV164" s="41"/>
      <c r="QDW164" s="41"/>
      <c r="QDX164" s="41"/>
      <c r="QDY164" s="41"/>
      <c r="QDZ164" s="41"/>
      <c r="QEA164" s="41"/>
      <c r="QEB164" s="41"/>
      <c r="QEC164" s="41"/>
      <c r="QED164" s="41"/>
      <c r="QEE164" s="41"/>
      <c r="QEF164" s="41"/>
      <c r="QEG164" s="41"/>
      <c r="QEH164" s="41"/>
      <c r="QEI164" s="41"/>
      <c r="QEJ164" s="41"/>
      <c r="QEK164" s="41"/>
      <c r="QEL164" s="41"/>
      <c r="QEM164" s="41"/>
      <c r="QEN164" s="41"/>
      <c r="QEO164" s="41"/>
      <c r="QEP164" s="41"/>
      <c r="QEQ164" s="41"/>
      <c r="QER164" s="41"/>
      <c r="QES164" s="41"/>
      <c r="QET164" s="41"/>
      <c r="QEU164" s="41"/>
      <c r="QEV164" s="41"/>
      <c r="QEW164" s="41"/>
      <c r="QEX164" s="41"/>
      <c r="QEY164" s="41"/>
      <c r="QEZ164" s="41"/>
      <c r="QFA164" s="41"/>
      <c r="QFB164" s="41"/>
      <c r="QFC164" s="41"/>
      <c r="QFD164" s="41"/>
      <c r="QFE164" s="41"/>
      <c r="QFF164" s="41"/>
      <c r="QFG164" s="41"/>
      <c r="QFH164" s="41"/>
      <c r="QFI164" s="41"/>
      <c r="QFJ164" s="41"/>
      <c r="QFK164" s="41"/>
      <c r="QFL164" s="41"/>
      <c r="QFM164" s="41"/>
      <c r="QFN164" s="41"/>
      <c r="QFO164" s="41"/>
      <c r="QFP164" s="41"/>
      <c r="QFQ164" s="41"/>
      <c r="QFR164" s="41"/>
      <c r="QFS164" s="41"/>
      <c r="QFT164" s="41"/>
      <c r="QFU164" s="41"/>
      <c r="QFV164" s="41"/>
      <c r="QFW164" s="41"/>
      <c r="QFX164" s="41"/>
      <c r="QFY164" s="41"/>
      <c r="QFZ164" s="41"/>
      <c r="QGA164" s="41"/>
      <c r="QGB164" s="41"/>
      <c r="QGC164" s="41"/>
      <c r="QGD164" s="41"/>
      <c r="QGE164" s="41"/>
      <c r="QGF164" s="41"/>
      <c r="QGG164" s="41"/>
      <c r="QGH164" s="41"/>
      <c r="QGI164" s="41"/>
      <c r="QGJ164" s="41"/>
      <c r="QGK164" s="41"/>
      <c r="QGL164" s="41"/>
      <c r="QGM164" s="41"/>
      <c r="QGN164" s="41"/>
      <c r="QGO164" s="41"/>
      <c r="QGP164" s="41"/>
      <c r="QGQ164" s="41"/>
      <c r="QGR164" s="41"/>
      <c r="QGS164" s="41"/>
      <c r="QGT164" s="41"/>
      <c r="QGU164" s="41"/>
      <c r="QGV164" s="41"/>
      <c r="QGW164" s="41"/>
      <c r="QGX164" s="41"/>
      <c r="QGY164" s="41"/>
      <c r="QGZ164" s="41"/>
      <c r="QHA164" s="41"/>
      <c r="QHB164" s="41"/>
      <c r="QHC164" s="41"/>
      <c r="QHD164" s="41"/>
      <c r="QHE164" s="41"/>
      <c r="QHF164" s="41"/>
      <c r="QHG164" s="41"/>
      <c r="QHH164" s="41"/>
      <c r="QHI164" s="41"/>
      <c r="QHJ164" s="41"/>
      <c r="QHK164" s="41"/>
      <c r="QHL164" s="41"/>
      <c r="QHM164" s="41"/>
      <c r="QHN164" s="41"/>
      <c r="QHO164" s="41"/>
      <c r="QHP164" s="41"/>
      <c r="QHQ164" s="41"/>
      <c r="QHR164" s="41"/>
      <c r="QHS164" s="41"/>
      <c r="QHT164" s="41"/>
      <c r="QHU164" s="41"/>
      <c r="QHV164" s="41"/>
      <c r="QHW164" s="41"/>
      <c r="QHX164" s="41"/>
      <c r="QHY164" s="41"/>
      <c r="QHZ164" s="41"/>
      <c r="QIA164" s="41"/>
      <c r="QIB164" s="41"/>
      <c r="QIC164" s="41"/>
      <c r="QID164" s="41"/>
      <c r="QIE164" s="41"/>
      <c r="QIF164" s="41"/>
      <c r="QIG164" s="41"/>
      <c r="QIH164" s="41"/>
      <c r="QII164" s="41"/>
      <c r="QIJ164" s="41"/>
      <c r="QIK164" s="41"/>
      <c r="QIL164" s="41"/>
      <c r="QIM164" s="41"/>
      <c r="QIN164" s="41"/>
      <c r="QIO164" s="41"/>
      <c r="QIP164" s="41"/>
      <c r="QIQ164" s="41"/>
      <c r="QIR164" s="41"/>
      <c r="QIS164" s="41"/>
      <c r="QIT164" s="41"/>
      <c r="QIU164" s="41"/>
      <c r="QIV164" s="41"/>
      <c r="QIW164" s="41"/>
      <c r="QIX164" s="41"/>
      <c r="QIY164" s="41"/>
      <c r="QIZ164" s="41"/>
      <c r="QJA164" s="41"/>
      <c r="QJB164" s="41"/>
      <c r="QJC164" s="41"/>
      <c r="QJD164" s="41"/>
      <c r="QJE164" s="41"/>
      <c r="QJF164" s="41"/>
      <c r="QJG164" s="41"/>
      <c r="QJH164" s="41"/>
      <c r="QJI164" s="41"/>
      <c r="QJJ164" s="41"/>
      <c r="QJK164" s="41"/>
      <c r="QJL164" s="41"/>
      <c r="QJM164" s="41"/>
      <c r="QJN164" s="41"/>
      <c r="QJO164" s="41"/>
      <c r="QJP164" s="41"/>
      <c r="QJQ164" s="41"/>
      <c r="QJR164" s="41"/>
      <c r="QJS164" s="41"/>
      <c r="QJT164" s="41"/>
      <c r="QJU164" s="41"/>
      <c r="QJV164" s="41"/>
      <c r="QJW164" s="41"/>
      <c r="QJX164" s="41"/>
      <c r="QJY164" s="41"/>
      <c r="QJZ164" s="41"/>
      <c r="QKA164" s="41"/>
      <c r="QKB164" s="41"/>
      <c r="QKC164" s="41"/>
      <c r="QKD164" s="41"/>
      <c r="QKE164" s="41"/>
      <c r="QKF164" s="41"/>
      <c r="QKG164" s="41"/>
      <c r="QKH164" s="41"/>
      <c r="QKI164" s="41"/>
      <c r="QKJ164" s="41"/>
      <c r="QKK164" s="41"/>
      <c r="QKL164" s="41"/>
      <c r="QKM164" s="41"/>
      <c r="QKN164" s="41"/>
      <c r="QKO164" s="41"/>
      <c r="QKP164" s="41"/>
      <c r="QKQ164" s="41"/>
      <c r="QKR164" s="41"/>
      <c r="QKS164" s="41"/>
      <c r="QKT164" s="41"/>
      <c r="QKU164" s="41"/>
      <c r="QKV164" s="41"/>
      <c r="QKW164" s="41"/>
      <c r="QKX164" s="41"/>
      <c r="QKY164" s="41"/>
      <c r="QKZ164" s="41"/>
      <c r="QLA164" s="41"/>
      <c r="QLB164" s="41"/>
      <c r="QLC164" s="41"/>
      <c r="QLD164" s="41"/>
      <c r="QLE164" s="41"/>
      <c r="QLF164" s="41"/>
      <c r="QLG164" s="41"/>
      <c r="QLH164" s="41"/>
      <c r="QLI164" s="41"/>
      <c r="QLJ164" s="41"/>
      <c r="QLK164" s="41"/>
      <c r="QLL164" s="41"/>
      <c r="QLM164" s="41"/>
      <c r="QLN164" s="41"/>
      <c r="QLO164" s="41"/>
      <c r="QLP164" s="41"/>
      <c r="QLQ164" s="41"/>
      <c r="QLR164" s="41"/>
      <c r="QLS164" s="41"/>
      <c r="QLT164" s="41"/>
      <c r="QLU164" s="41"/>
      <c r="QLV164" s="41"/>
      <c r="QLW164" s="41"/>
      <c r="QLX164" s="41"/>
      <c r="QLY164" s="41"/>
      <c r="QLZ164" s="41"/>
      <c r="QMA164" s="41"/>
      <c r="QMB164" s="41"/>
      <c r="QMC164" s="41"/>
      <c r="QMD164" s="41"/>
      <c r="QME164" s="41"/>
      <c r="QMF164" s="41"/>
      <c r="QMG164" s="41"/>
      <c r="QMH164" s="41"/>
      <c r="QMI164" s="41"/>
      <c r="QMJ164" s="41"/>
      <c r="QMK164" s="41"/>
      <c r="QML164" s="41"/>
      <c r="QMM164" s="41"/>
      <c r="QMN164" s="41"/>
      <c r="QMO164" s="41"/>
      <c r="QMP164" s="41"/>
      <c r="QMQ164" s="41"/>
      <c r="QMR164" s="41"/>
      <c r="QMS164" s="41"/>
      <c r="QMT164" s="41"/>
      <c r="QMU164" s="41"/>
      <c r="QMV164" s="41"/>
      <c r="QMW164" s="41"/>
      <c r="QMX164" s="41"/>
      <c r="QMY164" s="41"/>
      <c r="QMZ164" s="41"/>
      <c r="QNA164" s="41"/>
      <c r="QNB164" s="41"/>
      <c r="QNC164" s="41"/>
      <c r="QND164" s="41"/>
      <c r="QNE164" s="41"/>
      <c r="QNF164" s="41"/>
      <c r="QNG164" s="41"/>
      <c r="QNH164" s="41"/>
      <c r="QNI164" s="41"/>
      <c r="QNJ164" s="41"/>
      <c r="QNK164" s="41"/>
      <c r="QNL164" s="41"/>
      <c r="QNM164" s="41"/>
      <c r="QNN164" s="41"/>
      <c r="QNO164" s="41"/>
      <c r="QNP164" s="41"/>
      <c r="QNQ164" s="41"/>
      <c r="QNR164" s="41"/>
      <c r="QNS164" s="41"/>
      <c r="QNT164" s="41"/>
      <c r="QNU164" s="41"/>
      <c r="QNV164" s="41"/>
      <c r="QNW164" s="41"/>
      <c r="QNX164" s="41"/>
      <c r="QNY164" s="41"/>
      <c r="QNZ164" s="41"/>
      <c r="QOA164" s="41"/>
      <c r="QOB164" s="41"/>
      <c r="QOC164" s="41"/>
      <c r="QOD164" s="41"/>
      <c r="QOE164" s="41"/>
      <c r="QOF164" s="41"/>
      <c r="QOG164" s="41"/>
      <c r="QOH164" s="41"/>
      <c r="QOI164" s="41"/>
      <c r="QOJ164" s="41"/>
      <c r="QOK164" s="41"/>
      <c r="QOL164" s="41"/>
      <c r="QOM164" s="41"/>
      <c r="QON164" s="41"/>
      <c r="QOO164" s="41"/>
      <c r="QOP164" s="41"/>
      <c r="QOQ164" s="41"/>
      <c r="QOR164" s="41"/>
      <c r="QOS164" s="41"/>
      <c r="QOT164" s="41"/>
      <c r="QOU164" s="41"/>
      <c r="QOV164" s="41"/>
      <c r="QOW164" s="41"/>
      <c r="QOX164" s="41"/>
      <c r="QOY164" s="41"/>
      <c r="QOZ164" s="41"/>
      <c r="QPA164" s="41"/>
      <c r="QPB164" s="41"/>
      <c r="QPC164" s="41"/>
      <c r="QPD164" s="41"/>
      <c r="QPE164" s="41"/>
      <c r="QPF164" s="41"/>
      <c r="QPG164" s="41"/>
      <c r="QPH164" s="41"/>
      <c r="QPI164" s="41"/>
      <c r="QPJ164" s="41"/>
      <c r="QPK164" s="41"/>
      <c r="QPL164" s="41"/>
      <c r="QPM164" s="41"/>
      <c r="QPN164" s="41"/>
      <c r="QPO164" s="41"/>
      <c r="QPP164" s="41"/>
      <c r="QPQ164" s="41"/>
      <c r="QPR164" s="41"/>
      <c r="QPS164" s="41"/>
      <c r="QPT164" s="41"/>
      <c r="QPU164" s="41"/>
      <c r="QPV164" s="41"/>
      <c r="QPW164" s="41"/>
      <c r="QPX164" s="41"/>
      <c r="QPY164" s="41"/>
      <c r="QPZ164" s="41"/>
      <c r="QQA164" s="41"/>
      <c r="QQB164" s="41"/>
      <c r="QQC164" s="41"/>
      <c r="QQD164" s="41"/>
      <c r="QQE164" s="41"/>
      <c r="QQF164" s="41"/>
      <c r="QQG164" s="41"/>
      <c r="QQH164" s="41"/>
      <c r="QQI164" s="41"/>
      <c r="QQJ164" s="41"/>
      <c r="QQK164" s="41"/>
      <c r="QQL164" s="41"/>
      <c r="QQM164" s="41"/>
      <c r="QQN164" s="41"/>
      <c r="QQO164" s="41"/>
      <c r="QQP164" s="41"/>
      <c r="QQQ164" s="41"/>
      <c r="QQR164" s="41"/>
      <c r="QQS164" s="41"/>
      <c r="QQT164" s="41"/>
      <c r="QQU164" s="41"/>
      <c r="QQV164" s="41"/>
      <c r="QQW164" s="41"/>
      <c r="QQX164" s="41"/>
      <c r="QQY164" s="41"/>
      <c r="QQZ164" s="41"/>
      <c r="QRA164" s="41"/>
      <c r="QRB164" s="41"/>
      <c r="QRC164" s="41"/>
      <c r="QRD164" s="41"/>
      <c r="QRE164" s="41"/>
      <c r="QRF164" s="41"/>
      <c r="QRG164" s="41"/>
      <c r="QRH164" s="41"/>
      <c r="QRI164" s="41"/>
      <c r="QRJ164" s="41"/>
      <c r="QRK164" s="41"/>
      <c r="QRL164" s="41"/>
      <c r="QRM164" s="41"/>
      <c r="QRN164" s="41"/>
      <c r="QRO164" s="41"/>
      <c r="QRP164" s="41"/>
      <c r="QRQ164" s="41"/>
      <c r="QRR164" s="41"/>
      <c r="QRS164" s="41"/>
      <c r="QRT164" s="41"/>
      <c r="QRU164" s="41"/>
      <c r="QRV164" s="41"/>
      <c r="QRW164" s="41"/>
      <c r="QRX164" s="41"/>
      <c r="QRY164" s="41"/>
      <c r="QRZ164" s="41"/>
      <c r="QSA164" s="41"/>
      <c r="QSB164" s="41"/>
      <c r="QSC164" s="41"/>
      <c r="QSD164" s="41"/>
      <c r="QSE164" s="41"/>
      <c r="QSF164" s="41"/>
      <c r="QSG164" s="41"/>
      <c r="QSH164" s="41"/>
      <c r="QSI164" s="41"/>
      <c r="QSJ164" s="41"/>
      <c r="QSK164" s="41"/>
      <c r="QSL164" s="41"/>
      <c r="QSM164" s="41"/>
      <c r="QSN164" s="41"/>
      <c r="QSO164" s="41"/>
      <c r="QSP164" s="41"/>
      <c r="QSQ164" s="41"/>
      <c r="QSR164" s="41"/>
      <c r="QSS164" s="41"/>
      <c r="QST164" s="41"/>
      <c r="QSU164" s="41"/>
      <c r="QSV164" s="41"/>
      <c r="QSW164" s="41"/>
      <c r="QSX164" s="41"/>
      <c r="QSY164" s="41"/>
      <c r="QSZ164" s="41"/>
      <c r="QTA164" s="41"/>
      <c r="QTB164" s="41"/>
      <c r="QTC164" s="41"/>
      <c r="QTD164" s="41"/>
      <c r="QTE164" s="41"/>
      <c r="QTF164" s="41"/>
      <c r="QTG164" s="41"/>
      <c r="QTH164" s="41"/>
      <c r="QTI164" s="41"/>
      <c r="QTJ164" s="41"/>
      <c r="QTK164" s="41"/>
      <c r="QTL164" s="41"/>
      <c r="QTM164" s="41"/>
      <c r="QTN164" s="41"/>
      <c r="QTO164" s="41"/>
      <c r="QTP164" s="41"/>
      <c r="QTQ164" s="41"/>
      <c r="QTR164" s="41"/>
      <c r="QTS164" s="41"/>
      <c r="QTT164" s="41"/>
      <c r="QTU164" s="41"/>
      <c r="QTV164" s="41"/>
      <c r="QTW164" s="41"/>
      <c r="QTX164" s="41"/>
      <c r="QTY164" s="41"/>
      <c r="QTZ164" s="41"/>
      <c r="QUA164" s="41"/>
      <c r="QUB164" s="41"/>
      <c r="QUC164" s="41"/>
      <c r="QUD164" s="41"/>
      <c r="QUE164" s="41"/>
      <c r="QUF164" s="41"/>
      <c r="QUG164" s="41"/>
      <c r="QUH164" s="41"/>
      <c r="QUI164" s="41"/>
      <c r="QUJ164" s="41"/>
      <c r="QUK164" s="41"/>
      <c r="QUL164" s="41"/>
      <c r="QUM164" s="41"/>
      <c r="QUN164" s="41"/>
      <c r="QUO164" s="41"/>
      <c r="QUP164" s="41"/>
      <c r="QUQ164" s="41"/>
      <c r="QUR164" s="41"/>
      <c r="QUS164" s="41"/>
      <c r="QUT164" s="41"/>
      <c r="QUU164" s="41"/>
      <c r="QUV164" s="41"/>
      <c r="QUW164" s="41"/>
      <c r="QUX164" s="41"/>
      <c r="QUY164" s="41"/>
      <c r="QUZ164" s="41"/>
      <c r="QVA164" s="41"/>
      <c r="QVB164" s="41"/>
      <c r="QVC164" s="41"/>
      <c r="QVD164" s="41"/>
      <c r="QVE164" s="41"/>
      <c r="QVF164" s="41"/>
      <c r="QVG164" s="41"/>
      <c r="QVH164" s="41"/>
      <c r="QVI164" s="41"/>
      <c r="QVJ164" s="41"/>
      <c r="QVK164" s="41"/>
      <c r="QVL164" s="41"/>
      <c r="QVM164" s="41"/>
      <c r="QVN164" s="41"/>
      <c r="QVO164" s="41"/>
      <c r="QVP164" s="41"/>
      <c r="QVQ164" s="41"/>
      <c r="QVR164" s="41"/>
      <c r="QVS164" s="41"/>
      <c r="QVT164" s="41"/>
      <c r="QVU164" s="41"/>
      <c r="QVV164" s="41"/>
      <c r="QVW164" s="41"/>
      <c r="QVX164" s="41"/>
      <c r="QVY164" s="41"/>
      <c r="QVZ164" s="41"/>
      <c r="QWA164" s="41"/>
      <c r="QWB164" s="41"/>
      <c r="QWC164" s="41"/>
      <c r="QWD164" s="41"/>
      <c r="QWE164" s="41"/>
      <c r="QWF164" s="41"/>
      <c r="QWG164" s="41"/>
      <c r="QWH164" s="41"/>
      <c r="QWI164" s="41"/>
      <c r="QWJ164" s="41"/>
      <c r="QWK164" s="41"/>
      <c r="QWL164" s="41"/>
      <c r="QWM164" s="41"/>
      <c r="QWN164" s="41"/>
      <c r="QWO164" s="41"/>
      <c r="QWP164" s="41"/>
      <c r="QWQ164" s="41"/>
      <c r="QWR164" s="41"/>
      <c r="QWS164" s="41"/>
      <c r="QWT164" s="41"/>
      <c r="QWU164" s="41"/>
      <c r="QWV164" s="41"/>
      <c r="QWW164" s="41"/>
      <c r="QWX164" s="41"/>
      <c r="QWY164" s="41"/>
      <c r="QWZ164" s="41"/>
      <c r="QXA164" s="41"/>
      <c r="QXB164" s="41"/>
      <c r="QXC164" s="41"/>
      <c r="QXD164" s="41"/>
      <c r="QXE164" s="41"/>
      <c r="QXF164" s="41"/>
      <c r="QXG164" s="41"/>
      <c r="QXH164" s="41"/>
      <c r="QXI164" s="41"/>
      <c r="QXJ164" s="41"/>
      <c r="QXK164" s="41"/>
      <c r="QXL164" s="41"/>
      <c r="QXM164" s="41"/>
      <c r="QXN164" s="41"/>
      <c r="QXO164" s="41"/>
      <c r="QXP164" s="41"/>
      <c r="QXQ164" s="41"/>
      <c r="QXR164" s="41"/>
      <c r="QXS164" s="41"/>
      <c r="QXT164" s="41"/>
      <c r="QXU164" s="41"/>
      <c r="QXV164" s="41"/>
      <c r="QXW164" s="41"/>
      <c r="QXX164" s="41"/>
      <c r="QXY164" s="41"/>
      <c r="QXZ164" s="41"/>
      <c r="QYA164" s="41"/>
      <c r="QYB164" s="41"/>
      <c r="QYC164" s="41"/>
      <c r="QYD164" s="41"/>
      <c r="QYE164" s="41"/>
      <c r="QYF164" s="41"/>
      <c r="QYG164" s="41"/>
      <c r="QYH164" s="41"/>
      <c r="QYI164" s="41"/>
      <c r="QYJ164" s="41"/>
      <c r="QYK164" s="41"/>
      <c r="QYL164" s="41"/>
      <c r="QYM164" s="41"/>
      <c r="QYN164" s="41"/>
      <c r="QYO164" s="41"/>
      <c r="QYP164" s="41"/>
      <c r="QYQ164" s="41"/>
      <c r="QYR164" s="41"/>
      <c r="QYS164" s="41"/>
      <c r="QYT164" s="41"/>
      <c r="QYU164" s="41"/>
      <c r="QYV164" s="41"/>
      <c r="QYW164" s="41"/>
      <c r="QYX164" s="41"/>
      <c r="QYY164" s="41"/>
      <c r="QYZ164" s="41"/>
      <c r="QZA164" s="41"/>
      <c r="QZB164" s="41"/>
      <c r="QZC164" s="41"/>
      <c r="QZD164" s="41"/>
      <c r="QZE164" s="41"/>
      <c r="QZF164" s="41"/>
      <c r="QZG164" s="41"/>
      <c r="QZH164" s="41"/>
      <c r="QZI164" s="41"/>
      <c r="QZJ164" s="41"/>
      <c r="QZK164" s="41"/>
      <c r="QZL164" s="41"/>
      <c r="QZM164" s="41"/>
      <c r="QZN164" s="41"/>
      <c r="QZO164" s="41"/>
      <c r="QZP164" s="41"/>
      <c r="QZQ164" s="41"/>
      <c r="QZR164" s="41"/>
      <c r="QZS164" s="41"/>
      <c r="QZT164" s="41"/>
      <c r="QZU164" s="41"/>
      <c r="QZV164" s="41"/>
      <c r="QZW164" s="41"/>
      <c r="QZX164" s="41"/>
      <c r="QZY164" s="41"/>
      <c r="QZZ164" s="41"/>
      <c r="RAA164" s="41"/>
      <c r="RAB164" s="41"/>
      <c r="RAC164" s="41"/>
      <c r="RAD164" s="41"/>
      <c r="RAE164" s="41"/>
      <c r="RAF164" s="41"/>
      <c r="RAG164" s="41"/>
      <c r="RAH164" s="41"/>
      <c r="RAI164" s="41"/>
      <c r="RAJ164" s="41"/>
      <c r="RAK164" s="41"/>
      <c r="RAL164" s="41"/>
      <c r="RAM164" s="41"/>
      <c r="RAN164" s="41"/>
      <c r="RAO164" s="41"/>
      <c r="RAP164" s="41"/>
      <c r="RAQ164" s="41"/>
      <c r="RAR164" s="41"/>
      <c r="RAS164" s="41"/>
      <c r="RAT164" s="41"/>
      <c r="RAU164" s="41"/>
      <c r="RAV164" s="41"/>
      <c r="RAW164" s="41"/>
      <c r="RAX164" s="41"/>
      <c r="RAY164" s="41"/>
      <c r="RAZ164" s="41"/>
      <c r="RBA164" s="41"/>
      <c r="RBB164" s="41"/>
      <c r="RBC164" s="41"/>
      <c r="RBD164" s="41"/>
      <c r="RBE164" s="41"/>
      <c r="RBF164" s="41"/>
      <c r="RBG164" s="41"/>
      <c r="RBH164" s="41"/>
      <c r="RBI164" s="41"/>
      <c r="RBJ164" s="41"/>
      <c r="RBK164" s="41"/>
      <c r="RBL164" s="41"/>
      <c r="RBM164" s="41"/>
      <c r="RBN164" s="41"/>
      <c r="RBO164" s="41"/>
      <c r="RBP164" s="41"/>
      <c r="RBQ164" s="41"/>
      <c r="RBR164" s="41"/>
      <c r="RBS164" s="41"/>
      <c r="RBT164" s="41"/>
      <c r="RBU164" s="41"/>
      <c r="RBV164" s="41"/>
      <c r="RBW164" s="41"/>
      <c r="RBX164" s="41"/>
      <c r="RBY164" s="41"/>
      <c r="RBZ164" s="41"/>
      <c r="RCA164" s="41"/>
      <c r="RCB164" s="41"/>
      <c r="RCC164" s="41"/>
      <c r="RCD164" s="41"/>
      <c r="RCE164" s="41"/>
      <c r="RCF164" s="41"/>
      <c r="RCG164" s="41"/>
      <c r="RCH164" s="41"/>
      <c r="RCI164" s="41"/>
      <c r="RCJ164" s="41"/>
      <c r="RCK164" s="41"/>
      <c r="RCL164" s="41"/>
      <c r="RCM164" s="41"/>
      <c r="RCN164" s="41"/>
      <c r="RCO164" s="41"/>
      <c r="RCP164" s="41"/>
      <c r="RCQ164" s="41"/>
      <c r="RCR164" s="41"/>
      <c r="RCS164" s="41"/>
      <c r="RCT164" s="41"/>
      <c r="RCU164" s="41"/>
      <c r="RCV164" s="41"/>
      <c r="RCW164" s="41"/>
      <c r="RCX164" s="41"/>
      <c r="RCY164" s="41"/>
      <c r="RCZ164" s="41"/>
      <c r="RDA164" s="41"/>
      <c r="RDB164" s="41"/>
      <c r="RDC164" s="41"/>
      <c r="RDD164" s="41"/>
      <c r="RDE164" s="41"/>
      <c r="RDF164" s="41"/>
      <c r="RDG164" s="41"/>
      <c r="RDH164" s="41"/>
      <c r="RDI164" s="41"/>
      <c r="RDJ164" s="41"/>
      <c r="RDK164" s="41"/>
      <c r="RDL164" s="41"/>
      <c r="RDM164" s="41"/>
      <c r="RDN164" s="41"/>
      <c r="RDO164" s="41"/>
      <c r="RDP164" s="41"/>
      <c r="RDQ164" s="41"/>
      <c r="RDR164" s="41"/>
      <c r="RDS164" s="41"/>
      <c r="RDT164" s="41"/>
      <c r="RDU164" s="41"/>
      <c r="RDV164" s="41"/>
      <c r="RDW164" s="41"/>
      <c r="RDX164" s="41"/>
      <c r="RDY164" s="41"/>
      <c r="RDZ164" s="41"/>
      <c r="REA164" s="41"/>
      <c r="REB164" s="41"/>
      <c r="REC164" s="41"/>
      <c r="RED164" s="41"/>
      <c r="REE164" s="41"/>
      <c r="REF164" s="41"/>
      <c r="REG164" s="41"/>
      <c r="REH164" s="41"/>
      <c r="REI164" s="41"/>
      <c r="REJ164" s="41"/>
      <c r="REK164" s="41"/>
      <c r="REL164" s="41"/>
      <c r="REM164" s="41"/>
      <c r="REN164" s="41"/>
      <c r="REO164" s="41"/>
      <c r="REP164" s="41"/>
      <c r="REQ164" s="41"/>
      <c r="RER164" s="41"/>
      <c r="RES164" s="41"/>
      <c r="RET164" s="41"/>
      <c r="REU164" s="41"/>
      <c r="REV164" s="41"/>
      <c r="REW164" s="41"/>
      <c r="REX164" s="41"/>
      <c r="REY164" s="41"/>
      <c r="REZ164" s="41"/>
      <c r="RFA164" s="41"/>
      <c r="RFB164" s="41"/>
      <c r="RFC164" s="41"/>
      <c r="RFD164" s="41"/>
      <c r="RFE164" s="41"/>
      <c r="RFF164" s="41"/>
      <c r="RFG164" s="41"/>
      <c r="RFH164" s="41"/>
      <c r="RFI164" s="41"/>
      <c r="RFJ164" s="41"/>
      <c r="RFK164" s="41"/>
      <c r="RFL164" s="41"/>
      <c r="RFM164" s="41"/>
      <c r="RFN164" s="41"/>
      <c r="RFO164" s="41"/>
      <c r="RFP164" s="41"/>
      <c r="RFQ164" s="41"/>
      <c r="RFR164" s="41"/>
      <c r="RFS164" s="41"/>
      <c r="RFT164" s="41"/>
      <c r="RFU164" s="41"/>
      <c r="RFV164" s="41"/>
      <c r="RFW164" s="41"/>
      <c r="RFX164" s="41"/>
      <c r="RFY164" s="41"/>
      <c r="RFZ164" s="41"/>
      <c r="RGA164" s="41"/>
      <c r="RGB164" s="41"/>
      <c r="RGC164" s="41"/>
      <c r="RGD164" s="41"/>
      <c r="RGE164" s="41"/>
      <c r="RGF164" s="41"/>
      <c r="RGG164" s="41"/>
      <c r="RGH164" s="41"/>
      <c r="RGI164" s="41"/>
      <c r="RGJ164" s="41"/>
      <c r="RGK164" s="41"/>
      <c r="RGL164" s="41"/>
      <c r="RGM164" s="41"/>
      <c r="RGN164" s="41"/>
      <c r="RGO164" s="41"/>
      <c r="RGP164" s="41"/>
      <c r="RGQ164" s="41"/>
      <c r="RGR164" s="41"/>
      <c r="RGS164" s="41"/>
      <c r="RGT164" s="41"/>
      <c r="RGU164" s="41"/>
      <c r="RGV164" s="41"/>
      <c r="RGW164" s="41"/>
      <c r="RGX164" s="41"/>
      <c r="RGY164" s="41"/>
      <c r="RGZ164" s="41"/>
      <c r="RHA164" s="41"/>
      <c r="RHB164" s="41"/>
      <c r="RHC164" s="41"/>
      <c r="RHD164" s="41"/>
      <c r="RHE164" s="41"/>
      <c r="RHF164" s="41"/>
      <c r="RHG164" s="41"/>
      <c r="RHH164" s="41"/>
      <c r="RHI164" s="41"/>
      <c r="RHJ164" s="41"/>
      <c r="RHK164" s="41"/>
      <c r="RHL164" s="41"/>
      <c r="RHM164" s="41"/>
      <c r="RHN164" s="41"/>
      <c r="RHO164" s="41"/>
      <c r="RHP164" s="41"/>
      <c r="RHQ164" s="41"/>
      <c r="RHR164" s="41"/>
      <c r="RHS164" s="41"/>
      <c r="RHT164" s="41"/>
      <c r="RHU164" s="41"/>
      <c r="RHV164" s="41"/>
      <c r="RHW164" s="41"/>
      <c r="RHX164" s="41"/>
      <c r="RHY164" s="41"/>
      <c r="RHZ164" s="41"/>
      <c r="RIA164" s="41"/>
      <c r="RIB164" s="41"/>
      <c r="RIC164" s="41"/>
      <c r="RID164" s="41"/>
      <c r="RIE164" s="41"/>
      <c r="RIF164" s="41"/>
      <c r="RIG164" s="41"/>
      <c r="RIH164" s="41"/>
      <c r="RII164" s="41"/>
      <c r="RIJ164" s="41"/>
      <c r="RIK164" s="41"/>
      <c r="RIL164" s="41"/>
      <c r="RIM164" s="41"/>
      <c r="RIN164" s="41"/>
      <c r="RIO164" s="41"/>
      <c r="RIP164" s="41"/>
      <c r="RIQ164" s="41"/>
      <c r="RIR164" s="41"/>
      <c r="RIS164" s="41"/>
      <c r="RIT164" s="41"/>
      <c r="RIU164" s="41"/>
      <c r="RIV164" s="41"/>
      <c r="RIW164" s="41"/>
      <c r="RIX164" s="41"/>
      <c r="RIY164" s="41"/>
      <c r="RIZ164" s="41"/>
      <c r="RJA164" s="41"/>
      <c r="RJB164" s="41"/>
      <c r="RJC164" s="41"/>
      <c r="RJD164" s="41"/>
      <c r="RJE164" s="41"/>
      <c r="RJF164" s="41"/>
      <c r="RJG164" s="41"/>
      <c r="RJH164" s="41"/>
      <c r="RJI164" s="41"/>
      <c r="RJJ164" s="41"/>
      <c r="RJK164" s="41"/>
      <c r="RJL164" s="41"/>
      <c r="RJM164" s="41"/>
      <c r="RJN164" s="41"/>
      <c r="RJO164" s="41"/>
      <c r="RJP164" s="41"/>
      <c r="RJQ164" s="41"/>
      <c r="RJR164" s="41"/>
      <c r="RJS164" s="41"/>
      <c r="RJT164" s="41"/>
      <c r="RJU164" s="41"/>
      <c r="RJV164" s="41"/>
      <c r="RJW164" s="41"/>
      <c r="RJX164" s="41"/>
      <c r="RJY164" s="41"/>
      <c r="RJZ164" s="41"/>
      <c r="RKA164" s="41"/>
      <c r="RKB164" s="41"/>
      <c r="RKC164" s="41"/>
      <c r="RKD164" s="41"/>
      <c r="RKE164" s="41"/>
      <c r="RKF164" s="41"/>
      <c r="RKG164" s="41"/>
      <c r="RKH164" s="41"/>
      <c r="RKI164" s="41"/>
      <c r="RKJ164" s="41"/>
      <c r="RKK164" s="41"/>
      <c r="RKL164" s="41"/>
      <c r="RKM164" s="41"/>
      <c r="RKN164" s="41"/>
      <c r="RKO164" s="41"/>
      <c r="RKP164" s="41"/>
      <c r="RKQ164" s="41"/>
      <c r="RKR164" s="41"/>
      <c r="RKS164" s="41"/>
      <c r="RKT164" s="41"/>
      <c r="RKU164" s="41"/>
      <c r="RKV164" s="41"/>
      <c r="RKW164" s="41"/>
      <c r="RKX164" s="41"/>
      <c r="RKY164" s="41"/>
      <c r="RKZ164" s="41"/>
      <c r="RLA164" s="41"/>
      <c r="RLB164" s="41"/>
      <c r="RLC164" s="41"/>
      <c r="RLD164" s="41"/>
      <c r="RLE164" s="41"/>
      <c r="RLF164" s="41"/>
      <c r="RLG164" s="41"/>
      <c r="RLH164" s="41"/>
      <c r="RLI164" s="41"/>
      <c r="RLJ164" s="41"/>
      <c r="RLK164" s="41"/>
      <c r="RLL164" s="41"/>
      <c r="RLM164" s="41"/>
      <c r="RLN164" s="41"/>
      <c r="RLO164" s="41"/>
      <c r="RLP164" s="41"/>
      <c r="RLQ164" s="41"/>
      <c r="RLR164" s="41"/>
      <c r="RLS164" s="41"/>
      <c r="RLT164" s="41"/>
      <c r="RLU164" s="41"/>
      <c r="RLV164" s="41"/>
      <c r="RLW164" s="41"/>
      <c r="RLX164" s="41"/>
      <c r="RLY164" s="41"/>
      <c r="RLZ164" s="41"/>
      <c r="RMA164" s="41"/>
      <c r="RMB164" s="41"/>
      <c r="RMC164" s="41"/>
      <c r="RMD164" s="41"/>
      <c r="RME164" s="41"/>
      <c r="RMF164" s="41"/>
      <c r="RMG164" s="41"/>
      <c r="RMH164" s="41"/>
      <c r="RMI164" s="41"/>
      <c r="RMJ164" s="41"/>
      <c r="RMK164" s="41"/>
      <c r="RML164" s="41"/>
      <c r="RMM164" s="41"/>
      <c r="RMN164" s="41"/>
      <c r="RMO164" s="41"/>
      <c r="RMP164" s="41"/>
      <c r="RMQ164" s="41"/>
      <c r="RMR164" s="41"/>
      <c r="RMS164" s="41"/>
      <c r="RMT164" s="41"/>
      <c r="RMU164" s="41"/>
      <c r="RMV164" s="41"/>
      <c r="RMW164" s="41"/>
      <c r="RMX164" s="41"/>
      <c r="RMY164" s="41"/>
      <c r="RMZ164" s="41"/>
      <c r="RNA164" s="41"/>
      <c r="RNB164" s="41"/>
      <c r="RNC164" s="41"/>
      <c r="RND164" s="41"/>
      <c r="RNE164" s="41"/>
      <c r="RNF164" s="41"/>
      <c r="RNG164" s="41"/>
      <c r="RNH164" s="41"/>
      <c r="RNI164" s="41"/>
      <c r="RNJ164" s="41"/>
      <c r="RNK164" s="41"/>
      <c r="RNL164" s="41"/>
      <c r="RNM164" s="41"/>
      <c r="RNN164" s="41"/>
      <c r="RNO164" s="41"/>
      <c r="RNP164" s="41"/>
      <c r="RNQ164" s="41"/>
      <c r="RNR164" s="41"/>
      <c r="RNS164" s="41"/>
      <c r="RNT164" s="41"/>
      <c r="RNU164" s="41"/>
      <c r="RNV164" s="41"/>
      <c r="RNW164" s="41"/>
      <c r="RNX164" s="41"/>
      <c r="RNY164" s="41"/>
      <c r="RNZ164" s="41"/>
      <c r="ROA164" s="41"/>
      <c r="ROB164" s="41"/>
      <c r="ROC164" s="41"/>
      <c r="ROD164" s="41"/>
      <c r="ROE164" s="41"/>
      <c r="ROF164" s="41"/>
      <c r="ROG164" s="41"/>
      <c r="ROH164" s="41"/>
      <c r="ROI164" s="41"/>
      <c r="ROJ164" s="41"/>
      <c r="ROK164" s="41"/>
      <c r="ROL164" s="41"/>
      <c r="ROM164" s="41"/>
      <c r="RON164" s="41"/>
      <c r="ROO164" s="41"/>
      <c r="ROP164" s="41"/>
      <c r="ROQ164" s="41"/>
      <c r="ROR164" s="41"/>
      <c r="ROS164" s="41"/>
      <c r="ROT164" s="41"/>
      <c r="ROU164" s="41"/>
      <c r="ROV164" s="41"/>
      <c r="ROW164" s="41"/>
      <c r="ROX164" s="41"/>
      <c r="ROY164" s="41"/>
      <c r="ROZ164" s="41"/>
      <c r="RPA164" s="41"/>
      <c r="RPB164" s="41"/>
      <c r="RPC164" s="41"/>
      <c r="RPD164" s="41"/>
      <c r="RPE164" s="41"/>
      <c r="RPF164" s="41"/>
      <c r="RPG164" s="41"/>
      <c r="RPH164" s="41"/>
      <c r="RPI164" s="41"/>
      <c r="RPJ164" s="41"/>
      <c r="RPK164" s="41"/>
      <c r="RPL164" s="41"/>
      <c r="RPM164" s="41"/>
      <c r="RPN164" s="41"/>
      <c r="RPO164" s="41"/>
      <c r="RPP164" s="41"/>
      <c r="RPQ164" s="41"/>
      <c r="RPR164" s="41"/>
      <c r="RPS164" s="41"/>
      <c r="RPT164" s="41"/>
      <c r="RPU164" s="41"/>
      <c r="RPV164" s="41"/>
      <c r="RPW164" s="41"/>
      <c r="RPX164" s="41"/>
      <c r="RPY164" s="41"/>
      <c r="RPZ164" s="41"/>
      <c r="RQA164" s="41"/>
      <c r="RQB164" s="41"/>
      <c r="RQC164" s="41"/>
      <c r="RQD164" s="41"/>
      <c r="RQE164" s="41"/>
      <c r="RQF164" s="41"/>
      <c r="RQG164" s="41"/>
      <c r="RQH164" s="41"/>
      <c r="RQI164" s="41"/>
      <c r="RQJ164" s="41"/>
      <c r="RQK164" s="41"/>
      <c r="RQL164" s="41"/>
      <c r="RQM164" s="41"/>
      <c r="RQN164" s="41"/>
      <c r="RQO164" s="41"/>
      <c r="RQP164" s="41"/>
      <c r="RQQ164" s="41"/>
      <c r="RQR164" s="41"/>
      <c r="RQS164" s="41"/>
      <c r="RQT164" s="41"/>
      <c r="RQU164" s="41"/>
      <c r="RQV164" s="41"/>
      <c r="RQW164" s="41"/>
      <c r="RQX164" s="41"/>
      <c r="RQY164" s="41"/>
      <c r="RQZ164" s="41"/>
      <c r="RRA164" s="41"/>
      <c r="RRB164" s="41"/>
      <c r="RRC164" s="41"/>
      <c r="RRD164" s="41"/>
      <c r="RRE164" s="41"/>
      <c r="RRF164" s="41"/>
      <c r="RRG164" s="41"/>
      <c r="RRH164" s="41"/>
      <c r="RRI164" s="41"/>
      <c r="RRJ164" s="41"/>
      <c r="RRK164" s="41"/>
      <c r="RRL164" s="41"/>
      <c r="RRM164" s="41"/>
      <c r="RRN164" s="41"/>
      <c r="RRO164" s="41"/>
      <c r="RRP164" s="41"/>
      <c r="RRQ164" s="41"/>
      <c r="RRR164" s="41"/>
      <c r="RRS164" s="41"/>
      <c r="RRT164" s="41"/>
      <c r="RRU164" s="41"/>
      <c r="RRV164" s="41"/>
      <c r="RRW164" s="41"/>
      <c r="RRX164" s="41"/>
      <c r="RRY164" s="41"/>
      <c r="RRZ164" s="41"/>
      <c r="RSA164" s="41"/>
      <c r="RSB164" s="41"/>
      <c r="RSC164" s="41"/>
      <c r="RSD164" s="41"/>
      <c r="RSE164" s="41"/>
      <c r="RSF164" s="41"/>
      <c r="RSG164" s="41"/>
      <c r="RSH164" s="41"/>
      <c r="RSI164" s="41"/>
      <c r="RSJ164" s="41"/>
      <c r="RSK164" s="41"/>
      <c r="RSL164" s="41"/>
      <c r="RSM164" s="41"/>
      <c r="RSN164" s="41"/>
      <c r="RSO164" s="41"/>
      <c r="RSP164" s="41"/>
      <c r="RSQ164" s="41"/>
      <c r="RSR164" s="41"/>
      <c r="RSS164" s="41"/>
      <c r="RST164" s="41"/>
      <c r="RSU164" s="41"/>
      <c r="RSV164" s="41"/>
      <c r="RSW164" s="41"/>
      <c r="RSX164" s="41"/>
      <c r="RSY164" s="41"/>
      <c r="RSZ164" s="41"/>
      <c r="RTA164" s="41"/>
      <c r="RTB164" s="41"/>
      <c r="RTC164" s="41"/>
      <c r="RTD164" s="41"/>
      <c r="RTE164" s="41"/>
      <c r="RTF164" s="41"/>
      <c r="RTG164" s="41"/>
      <c r="RTH164" s="41"/>
      <c r="RTI164" s="41"/>
      <c r="RTJ164" s="41"/>
      <c r="RTK164" s="41"/>
      <c r="RTL164" s="41"/>
      <c r="RTM164" s="41"/>
      <c r="RTN164" s="41"/>
      <c r="RTO164" s="41"/>
      <c r="RTP164" s="41"/>
      <c r="RTQ164" s="41"/>
      <c r="RTR164" s="41"/>
      <c r="RTS164" s="41"/>
      <c r="RTT164" s="41"/>
      <c r="RTU164" s="41"/>
      <c r="RTV164" s="41"/>
      <c r="RTW164" s="41"/>
      <c r="RTX164" s="41"/>
      <c r="RTY164" s="41"/>
      <c r="RTZ164" s="41"/>
      <c r="RUA164" s="41"/>
      <c r="RUB164" s="41"/>
      <c r="RUC164" s="41"/>
      <c r="RUD164" s="41"/>
      <c r="RUE164" s="41"/>
      <c r="RUF164" s="41"/>
      <c r="RUG164" s="41"/>
      <c r="RUH164" s="41"/>
      <c r="RUI164" s="41"/>
      <c r="RUJ164" s="41"/>
      <c r="RUK164" s="41"/>
      <c r="RUL164" s="41"/>
      <c r="RUM164" s="41"/>
      <c r="RUN164" s="41"/>
      <c r="RUO164" s="41"/>
      <c r="RUP164" s="41"/>
      <c r="RUQ164" s="41"/>
      <c r="RUR164" s="41"/>
      <c r="RUS164" s="41"/>
      <c r="RUT164" s="41"/>
      <c r="RUU164" s="41"/>
      <c r="RUV164" s="41"/>
      <c r="RUW164" s="41"/>
      <c r="RUX164" s="41"/>
      <c r="RUY164" s="41"/>
      <c r="RUZ164" s="41"/>
      <c r="RVA164" s="41"/>
      <c r="RVB164" s="41"/>
      <c r="RVC164" s="41"/>
      <c r="RVD164" s="41"/>
      <c r="RVE164" s="41"/>
      <c r="RVF164" s="41"/>
      <c r="RVG164" s="41"/>
      <c r="RVH164" s="41"/>
      <c r="RVI164" s="41"/>
      <c r="RVJ164" s="41"/>
      <c r="RVK164" s="41"/>
      <c r="RVL164" s="41"/>
      <c r="RVM164" s="41"/>
      <c r="RVN164" s="41"/>
      <c r="RVO164" s="41"/>
      <c r="RVP164" s="41"/>
      <c r="RVQ164" s="41"/>
      <c r="RVR164" s="41"/>
      <c r="RVS164" s="41"/>
      <c r="RVT164" s="41"/>
      <c r="RVU164" s="41"/>
      <c r="RVV164" s="41"/>
      <c r="RVW164" s="41"/>
      <c r="RVX164" s="41"/>
      <c r="RVY164" s="41"/>
      <c r="RVZ164" s="41"/>
      <c r="RWA164" s="41"/>
      <c r="RWB164" s="41"/>
      <c r="RWC164" s="41"/>
      <c r="RWD164" s="41"/>
      <c r="RWE164" s="41"/>
      <c r="RWF164" s="41"/>
      <c r="RWG164" s="41"/>
      <c r="RWH164" s="41"/>
      <c r="RWI164" s="41"/>
      <c r="RWJ164" s="41"/>
      <c r="RWK164" s="41"/>
      <c r="RWL164" s="41"/>
      <c r="RWM164" s="41"/>
      <c r="RWN164" s="41"/>
      <c r="RWO164" s="41"/>
      <c r="RWP164" s="41"/>
      <c r="RWQ164" s="41"/>
      <c r="RWR164" s="41"/>
      <c r="RWS164" s="41"/>
      <c r="RWT164" s="41"/>
      <c r="RWU164" s="41"/>
      <c r="RWV164" s="41"/>
      <c r="RWW164" s="41"/>
      <c r="RWX164" s="41"/>
      <c r="RWY164" s="41"/>
      <c r="RWZ164" s="41"/>
      <c r="RXA164" s="41"/>
      <c r="RXB164" s="41"/>
      <c r="RXC164" s="41"/>
      <c r="RXD164" s="41"/>
      <c r="RXE164" s="41"/>
      <c r="RXF164" s="41"/>
      <c r="RXG164" s="41"/>
      <c r="RXH164" s="41"/>
      <c r="RXI164" s="41"/>
      <c r="RXJ164" s="41"/>
      <c r="RXK164" s="41"/>
      <c r="RXL164" s="41"/>
      <c r="RXM164" s="41"/>
      <c r="RXN164" s="41"/>
      <c r="RXO164" s="41"/>
      <c r="RXP164" s="41"/>
      <c r="RXQ164" s="41"/>
      <c r="RXR164" s="41"/>
      <c r="RXS164" s="41"/>
      <c r="RXT164" s="41"/>
      <c r="RXU164" s="41"/>
      <c r="RXV164" s="41"/>
      <c r="RXW164" s="41"/>
      <c r="RXX164" s="41"/>
      <c r="RXY164" s="41"/>
      <c r="RXZ164" s="41"/>
      <c r="RYA164" s="41"/>
      <c r="RYB164" s="41"/>
      <c r="RYC164" s="41"/>
      <c r="RYD164" s="41"/>
      <c r="RYE164" s="41"/>
      <c r="RYF164" s="41"/>
      <c r="RYG164" s="41"/>
      <c r="RYH164" s="41"/>
      <c r="RYI164" s="41"/>
      <c r="RYJ164" s="41"/>
      <c r="RYK164" s="41"/>
      <c r="RYL164" s="41"/>
      <c r="RYM164" s="41"/>
      <c r="RYN164" s="41"/>
      <c r="RYO164" s="41"/>
      <c r="RYP164" s="41"/>
      <c r="RYQ164" s="41"/>
      <c r="RYR164" s="41"/>
      <c r="RYS164" s="41"/>
      <c r="RYT164" s="41"/>
      <c r="RYU164" s="41"/>
      <c r="RYV164" s="41"/>
      <c r="RYW164" s="41"/>
      <c r="RYX164" s="41"/>
      <c r="RYY164" s="41"/>
      <c r="RYZ164" s="41"/>
      <c r="RZA164" s="41"/>
      <c r="RZB164" s="41"/>
      <c r="RZC164" s="41"/>
      <c r="RZD164" s="41"/>
      <c r="RZE164" s="41"/>
      <c r="RZF164" s="41"/>
      <c r="RZG164" s="41"/>
      <c r="RZH164" s="41"/>
      <c r="RZI164" s="41"/>
      <c r="RZJ164" s="41"/>
      <c r="RZK164" s="41"/>
      <c r="RZL164" s="41"/>
      <c r="RZM164" s="41"/>
      <c r="RZN164" s="41"/>
      <c r="RZO164" s="41"/>
      <c r="RZP164" s="41"/>
      <c r="RZQ164" s="41"/>
      <c r="RZR164" s="41"/>
      <c r="RZS164" s="41"/>
      <c r="RZT164" s="41"/>
      <c r="RZU164" s="41"/>
      <c r="RZV164" s="41"/>
      <c r="RZW164" s="41"/>
      <c r="RZX164" s="41"/>
      <c r="RZY164" s="41"/>
      <c r="RZZ164" s="41"/>
      <c r="SAA164" s="41"/>
      <c r="SAB164" s="41"/>
      <c r="SAC164" s="41"/>
      <c r="SAD164" s="41"/>
      <c r="SAE164" s="41"/>
      <c r="SAF164" s="41"/>
      <c r="SAG164" s="41"/>
      <c r="SAH164" s="41"/>
      <c r="SAI164" s="41"/>
      <c r="SAJ164" s="41"/>
      <c r="SAK164" s="41"/>
      <c r="SAL164" s="41"/>
      <c r="SAM164" s="41"/>
      <c r="SAN164" s="41"/>
      <c r="SAO164" s="41"/>
      <c r="SAP164" s="41"/>
      <c r="SAQ164" s="41"/>
      <c r="SAR164" s="41"/>
      <c r="SAS164" s="41"/>
      <c r="SAT164" s="41"/>
      <c r="SAU164" s="41"/>
      <c r="SAV164" s="41"/>
      <c r="SAW164" s="41"/>
      <c r="SAX164" s="41"/>
      <c r="SAY164" s="41"/>
      <c r="SAZ164" s="41"/>
      <c r="SBA164" s="41"/>
      <c r="SBB164" s="41"/>
      <c r="SBC164" s="41"/>
      <c r="SBD164" s="41"/>
      <c r="SBE164" s="41"/>
      <c r="SBF164" s="41"/>
      <c r="SBG164" s="41"/>
      <c r="SBH164" s="41"/>
      <c r="SBI164" s="41"/>
      <c r="SBJ164" s="41"/>
      <c r="SBK164" s="41"/>
      <c r="SBL164" s="41"/>
      <c r="SBM164" s="41"/>
      <c r="SBN164" s="41"/>
      <c r="SBO164" s="41"/>
      <c r="SBP164" s="41"/>
      <c r="SBQ164" s="41"/>
      <c r="SBR164" s="41"/>
      <c r="SBS164" s="41"/>
      <c r="SBT164" s="41"/>
      <c r="SBU164" s="41"/>
      <c r="SBV164" s="41"/>
      <c r="SBW164" s="41"/>
      <c r="SBX164" s="41"/>
      <c r="SBY164" s="41"/>
      <c r="SBZ164" s="41"/>
      <c r="SCA164" s="41"/>
      <c r="SCB164" s="41"/>
      <c r="SCC164" s="41"/>
      <c r="SCD164" s="41"/>
      <c r="SCE164" s="41"/>
      <c r="SCF164" s="41"/>
      <c r="SCG164" s="41"/>
      <c r="SCH164" s="41"/>
      <c r="SCI164" s="41"/>
      <c r="SCJ164" s="41"/>
      <c r="SCK164" s="41"/>
      <c r="SCL164" s="41"/>
      <c r="SCM164" s="41"/>
      <c r="SCN164" s="41"/>
      <c r="SCO164" s="41"/>
      <c r="SCP164" s="41"/>
      <c r="SCQ164" s="41"/>
      <c r="SCR164" s="41"/>
      <c r="SCS164" s="41"/>
      <c r="SCT164" s="41"/>
      <c r="SCU164" s="41"/>
      <c r="SCV164" s="41"/>
      <c r="SCW164" s="41"/>
      <c r="SCX164" s="41"/>
      <c r="SCY164" s="41"/>
      <c r="SCZ164" s="41"/>
      <c r="SDA164" s="41"/>
      <c r="SDB164" s="41"/>
      <c r="SDC164" s="41"/>
      <c r="SDD164" s="41"/>
      <c r="SDE164" s="41"/>
      <c r="SDF164" s="41"/>
      <c r="SDG164" s="41"/>
      <c r="SDH164" s="41"/>
      <c r="SDI164" s="41"/>
      <c r="SDJ164" s="41"/>
      <c r="SDK164" s="41"/>
      <c r="SDL164" s="41"/>
      <c r="SDM164" s="41"/>
      <c r="SDN164" s="41"/>
      <c r="SDO164" s="41"/>
      <c r="SDP164" s="41"/>
      <c r="SDQ164" s="41"/>
      <c r="SDR164" s="41"/>
      <c r="SDS164" s="41"/>
      <c r="SDT164" s="41"/>
      <c r="SDU164" s="41"/>
      <c r="SDV164" s="41"/>
      <c r="SDW164" s="41"/>
      <c r="SDX164" s="41"/>
      <c r="SDY164" s="41"/>
      <c r="SDZ164" s="41"/>
      <c r="SEA164" s="41"/>
      <c r="SEB164" s="41"/>
      <c r="SEC164" s="41"/>
      <c r="SED164" s="41"/>
      <c r="SEE164" s="41"/>
      <c r="SEF164" s="41"/>
      <c r="SEG164" s="41"/>
      <c r="SEH164" s="41"/>
      <c r="SEI164" s="41"/>
      <c r="SEJ164" s="41"/>
      <c r="SEK164" s="41"/>
      <c r="SEL164" s="41"/>
      <c r="SEM164" s="41"/>
      <c r="SEN164" s="41"/>
      <c r="SEO164" s="41"/>
      <c r="SEP164" s="41"/>
      <c r="SEQ164" s="41"/>
      <c r="SER164" s="41"/>
      <c r="SES164" s="41"/>
      <c r="SET164" s="41"/>
      <c r="SEU164" s="41"/>
      <c r="SEV164" s="41"/>
      <c r="SEW164" s="41"/>
      <c r="SEX164" s="41"/>
      <c r="SEY164" s="41"/>
      <c r="SEZ164" s="41"/>
      <c r="SFA164" s="41"/>
      <c r="SFB164" s="41"/>
      <c r="SFC164" s="41"/>
      <c r="SFD164" s="41"/>
      <c r="SFE164" s="41"/>
      <c r="SFF164" s="41"/>
      <c r="SFG164" s="41"/>
      <c r="SFH164" s="41"/>
      <c r="SFI164" s="41"/>
      <c r="SFJ164" s="41"/>
      <c r="SFK164" s="41"/>
      <c r="SFL164" s="41"/>
      <c r="SFM164" s="41"/>
      <c r="SFN164" s="41"/>
      <c r="SFO164" s="41"/>
      <c r="SFP164" s="41"/>
      <c r="SFQ164" s="41"/>
      <c r="SFR164" s="41"/>
      <c r="SFS164" s="41"/>
      <c r="SFT164" s="41"/>
      <c r="SFU164" s="41"/>
      <c r="SFV164" s="41"/>
      <c r="SFW164" s="41"/>
      <c r="SFX164" s="41"/>
      <c r="SFY164" s="41"/>
      <c r="SFZ164" s="41"/>
      <c r="SGA164" s="41"/>
      <c r="SGB164" s="41"/>
      <c r="SGC164" s="41"/>
      <c r="SGD164" s="41"/>
      <c r="SGE164" s="41"/>
      <c r="SGF164" s="41"/>
      <c r="SGG164" s="41"/>
      <c r="SGH164" s="41"/>
      <c r="SGI164" s="41"/>
      <c r="SGJ164" s="41"/>
      <c r="SGK164" s="41"/>
      <c r="SGL164" s="41"/>
      <c r="SGM164" s="41"/>
      <c r="SGN164" s="41"/>
      <c r="SGO164" s="41"/>
      <c r="SGP164" s="41"/>
      <c r="SGQ164" s="41"/>
      <c r="SGR164" s="41"/>
      <c r="SGS164" s="41"/>
      <c r="SGT164" s="41"/>
      <c r="SGU164" s="41"/>
      <c r="SGV164" s="41"/>
      <c r="SGW164" s="41"/>
      <c r="SGX164" s="41"/>
      <c r="SGY164" s="41"/>
      <c r="SGZ164" s="41"/>
      <c r="SHA164" s="41"/>
      <c r="SHB164" s="41"/>
      <c r="SHC164" s="41"/>
      <c r="SHD164" s="41"/>
      <c r="SHE164" s="41"/>
      <c r="SHF164" s="41"/>
      <c r="SHG164" s="41"/>
      <c r="SHH164" s="41"/>
      <c r="SHI164" s="41"/>
      <c r="SHJ164" s="41"/>
      <c r="SHK164" s="41"/>
      <c r="SHL164" s="41"/>
      <c r="SHM164" s="41"/>
      <c r="SHN164" s="41"/>
      <c r="SHO164" s="41"/>
      <c r="SHP164" s="41"/>
      <c r="SHQ164" s="41"/>
      <c r="SHR164" s="41"/>
      <c r="SHS164" s="41"/>
      <c r="SHT164" s="41"/>
      <c r="SHU164" s="41"/>
      <c r="SHV164" s="41"/>
      <c r="SHW164" s="41"/>
      <c r="SHX164" s="41"/>
      <c r="SHY164" s="41"/>
      <c r="SHZ164" s="41"/>
      <c r="SIA164" s="41"/>
      <c r="SIB164" s="41"/>
      <c r="SIC164" s="41"/>
      <c r="SID164" s="41"/>
      <c r="SIE164" s="41"/>
      <c r="SIF164" s="41"/>
      <c r="SIG164" s="41"/>
      <c r="SIH164" s="41"/>
      <c r="SII164" s="41"/>
      <c r="SIJ164" s="41"/>
      <c r="SIK164" s="41"/>
      <c r="SIL164" s="41"/>
      <c r="SIM164" s="41"/>
      <c r="SIN164" s="41"/>
      <c r="SIO164" s="41"/>
      <c r="SIP164" s="41"/>
      <c r="SIQ164" s="41"/>
      <c r="SIR164" s="41"/>
      <c r="SIS164" s="41"/>
      <c r="SIT164" s="41"/>
      <c r="SIU164" s="41"/>
      <c r="SIV164" s="41"/>
      <c r="SIW164" s="41"/>
      <c r="SIX164" s="41"/>
      <c r="SIY164" s="41"/>
      <c r="SIZ164" s="41"/>
      <c r="SJA164" s="41"/>
      <c r="SJB164" s="41"/>
      <c r="SJC164" s="41"/>
      <c r="SJD164" s="41"/>
      <c r="SJE164" s="41"/>
      <c r="SJF164" s="41"/>
      <c r="SJG164" s="41"/>
      <c r="SJH164" s="41"/>
      <c r="SJI164" s="41"/>
      <c r="SJJ164" s="41"/>
      <c r="SJK164" s="41"/>
      <c r="SJL164" s="41"/>
      <c r="SJM164" s="41"/>
      <c r="SJN164" s="41"/>
      <c r="SJO164" s="41"/>
      <c r="SJP164" s="41"/>
      <c r="SJQ164" s="41"/>
      <c r="SJR164" s="41"/>
      <c r="SJS164" s="41"/>
      <c r="SJT164" s="41"/>
      <c r="SJU164" s="41"/>
      <c r="SJV164" s="41"/>
      <c r="SJW164" s="41"/>
      <c r="SJX164" s="41"/>
      <c r="SJY164" s="41"/>
      <c r="SJZ164" s="41"/>
      <c r="SKA164" s="41"/>
      <c r="SKB164" s="41"/>
      <c r="SKC164" s="41"/>
      <c r="SKD164" s="41"/>
      <c r="SKE164" s="41"/>
      <c r="SKF164" s="41"/>
      <c r="SKG164" s="41"/>
      <c r="SKH164" s="41"/>
      <c r="SKI164" s="41"/>
      <c r="SKJ164" s="41"/>
      <c r="SKK164" s="41"/>
      <c r="SKL164" s="41"/>
      <c r="SKM164" s="41"/>
      <c r="SKN164" s="41"/>
      <c r="SKO164" s="41"/>
      <c r="SKP164" s="41"/>
      <c r="SKQ164" s="41"/>
      <c r="SKR164" s="41"/>
      <c r="SKS164" s="41"/>
      <c r="SKT164" s="41"/>
      <c r="SKU164" s="41"/>
      <c r="SKV164" s="41"/>
      <c r="SKW164" s="41"/>
      <c r="SKX164" s="41"/>
      <c r="SKY164" s="41"/>
      <c r="SKZ164" s="41"/>
      <c r="SLA164" s="41"/>
      <c r="SLB164" s="41"/>
      <c r="SLC164" s="41"/>
      <c r="SLD164" s="41"/>
      <c r="SLE164" s="41"/>
      <c r="SLF164" s="41"/>
      <c r="SLG164" s="41"/>
      <c r="SLH164" s="41"/>
      <c r="SLI164" s="41"/>
      <c r="SLJ164" s="41"/>
      <c r="SLK164" s="41"/>
      <c r="SLL164" s="41"/>
      <c r="SLM164" s="41"/>
      <c r="SLN164" s="41"/>
      <c r="SLO164" s="41"/>
      <c r="SLP164" s="41"/>
      <c r="SLQ164" s="41"/>
      <c r="SLR164" s="41"/>
      <c r="SLS164" s="41"/>
      <c r="SLT164" s="41"/>
      <c r="SLU164" s="41"/>
      <c r="SLV164" s="41"/>
      <c r="SLW164" s="41"/>
      <c r="SLX164" s="41"/>
      <c r="SLY164" s="41"/>
      <c r="SLZ164" s="41"/>
      <c r="SMA164" s="41"/>
      <c r="SMB164" s="41"/>
      <c r="SMC164" s="41"/>
      <c r="SMD164" s="41"/>
      <c r="SME164" s="41"/>
      <c r="SMF164" s="41"/>
      <c r="SMG164" s="41"/>
      <c r="SMH164" s="41"/>
      <c r="SMI164" s="41"/>
      <c r="SMJ164" s="41"/>
      <c r="SMK164" s="41"/>
      <c r="SML164" s="41"/>
      <c r="SMM164" s="41"/>
      <c r="SMN164" s="41"/>
      <c r="SMO164" s="41"/>
      <c r="SMP164" s="41"/>
      <c r="SMQ164" s="41"/>
      <c r="SMR164" s="41"/>
      <c r="SMS164" s="41"/>
      <c r="SMT164" s="41"/>
      <c r="SMU164" s="41"/>
      <c r="SMV164" s="41"/>
      <c r="SMW164" s="41"/>
      <c r="SMX164" s="41"/>
      <c r="SMY164" s="41"/>
      <c r="SMZ164" s="41"/>
      <c r="SNA164" s="41"/>
      <c r="SNB164" s="41"/>
      <c r="SNC164" s="41"/>
      <c r="SND164" s="41"/>
      <c r="SNE164" s="41"/>
      <c r="SNF164" s="41"/>
      <c r="SNG164" s="41"/>
      <c r="SNH164" s="41"/>
      <c r="SNI164" s="41"/>
      <c r="SNJ164" s="41"/>
      <c r="SNK164" s="41"/>
      <c r="SNL164" s="41"/>
      <c r="SNM164" s="41"/>
      <c r="SNN164" s="41"/>
      <c r="SNO164" s="41"/>
      <c r="SNP164" s="41"/>
      <c r="SNQ164" s="41"/>
      <c r="SNR164" s="41"/>
      <c r="SNS164" s="41"/>
      <c r="SNT164" s="41"/>
      <c r="SNU164" s="41"/>
      <c r="SNV164" s="41"/>
      <c r="SNW164" s="41"/>
      <c r="SNX164" s="41"/>
      <c r="SNY164" s="41"/>
      <c r="SNZ164" s="41"/>
      <c r="SOA164" s="41"/>
      <c r="SOB164" s="41"/>
      <c r="SOC164" s="41"/>
      <c r="SOD164" s="41"/>
      <c r="SOE164" s="41"/>
      <c r="SOF164" s="41"/>
      <c r="SOG164" s="41"/>
      <c r="SOH164" s="41"/>
      <c r="SOI164" s="41"/>
      <c r="SOJ164" s="41"/>
      <c r="SOK164" s="41"/>
      <c r="SOL164" s="41"/>
      <c r="SOM164" s="41"/>
      <c r="SON164" s="41"/>
      <c r="SOO164" s="41"/>
      <c r="SOP164" s="41"/>
      <c r="SOQ164" s="41"/>
      <c r="SOR164" s="41"/>
      <c r="SOS164" s="41"/>
      <c r="SOT164" s="41"/>
      <c r="SOU164" s="41"/>
      <c r="SOV164" s="41"/>
      <c r="SOW164" s="41"/>
      <c r="SOX164" s="41"/>
      <c r="SOY164" s="41"/>
      <c r="SOZ164" s="41"/>
      <c r="SPA164" s="41"/>
      <c r="SPB164" s="41"/>
      <c r="SPC164" s="41"/>
      <c r="SPD164" s="41"/>
      <c r="SPE164" s="41"/>
      <c r="SPF164" s="41"/>
      <c r="SPG164" s="41"/>
      <c r="SPH164" s="41"/>
      <c r="SPI164" s="41"/>
      <c r="SPJ164" s="41"/>
      <c r="SPK164" s="41"/>
      <c r="SPL164" s="41"/>
      <c r="SPM164" s="41"/>
      <c r="SPN164" s="41"/>
      <c r="SPO164" s="41"/>
      <c r="SPP164" s="41"/>
      <c r="SPQ164" s="41"/>
      <c r="SPR164" s="41"/>
      <c r="SPS164" s="41"/>
      <c r="SPT164" s="41"/>
      <c r="SPU164" s="41"/>
      <c r="SPV164" s="41"/>
      <c r="SPW164" s="41"/>
      <c r="SPX164" s="41"/>
      <c r="SPY164" s="41"/>
      <c r="SPZ164" s="41"/>
      <c r="SQA164" s="41"/>
      <c r="SQB164" s="41"/>
      <c r="SQC164" s="41"/>
      <c r="SQD164" s="41"/>
      <c r="SQE164" s="41"/>
      <c r="SQF164" s="41"/>
      <c r="SQG164" s="41"/>
      <c r="SQH164" s="41"/>
      <c r="SQI164" s="41"/>
      <c r="SQJ164" s="41"/>
      <c r="SQK164" s="41"/>
      <c r="SQL164" s="41"/>
      <c r="SQM164" s="41"/>
      <c r="SQN164" s="41"/>
      <c r="SQO164" s="41"/>
      <c r="SQP164" s="41"/>
      <c r="SQQ164" s="41"/>
      <c r="SQR164" s="41"/>
      <c r="SQS164" s="41"/>
      <c r="SQT164" s="41"/>
      <c r="SQU164" s="41"/>
      <c r="SQV164" s="41"/>
      <c r="SQW164" s="41"/>
      <c r="SQX164" s="41"/>
      <c r="SQY164" s="41"/>
      <c r="SQZ164" s="41"/>
      <c r="SRA164" s="41"/>
      <c r="SRB164" s="41"/>
      <c r="SRC164" s="41"/>
      <c r="SRD164" s="41"/>
      <c r="SRE164" s="41"/>
      <c r="SRF164" s="41"/>
      <c r="SRG164" s="41"/>
      <c r="SRH164" s="41"/>
      <c r="SRI164" s="41"/>
      <c r="SRJ164" s="41"/>
      <c r="SRK164" s="41"/>
      <c r="SRL164" s="41"/>
      <c r="SRM164" s="41"/>
      <c r="SRN164" s="41"/>
      <c r="SRO164" s="41"/>
      <c r="SRP164" s="41"/>
      <c r="SRQ164" s="41"/>
      <c r="SRR164" s="41"/>
      <c r="SRS164" s="41"/>
      <c r="SRT164" s="41"/>
      <c r="SRU164" s="41"/>
      <c r="SRV164" s="41"/>
      <c r="SRW164" s="41"/>
      <c r="SRX164" s="41"/>
      <c r="SRY164" s="41"/>
      <c r="SRZ164" s="41"/>
      <c r="SSA164" s="41"/>
      <c r="SSB164" s="41"/>
      <c r="SSC164" s="41"/>
      <c r="SSD164" s="41"/>
      <c r="SSE164" s="41"/>
      <c r="SSF164" s="41"/>
      <c r="SSG164" s="41"/>
      <c r="SSH164" s="41"/>
      <c r="SSI164" s="41"/>
      <c r="SSJ164" s="41"/>
      <c r="SSK164" s="41"/>
      <c r="SSL164" s="41"/>
      <c r="SSM164" s="41"/>
      <c r="SSN164" s="41"/>
      <c r="SSO164" s="41"/>
      <c r="SSP164" s="41"/>
      <c r="SSQ164" s="41"/>
      <c r="SSR164" s="41"/>
      <c r="SSS164" s="41"/>
      <c r="SST164" s="41"/>
      <c r="SSU164" s="41"/>
      <c r="SSV164" s="41"/>
      <c r="SSW164" s="41"/>
      <c r="SSX164" s="41"/>
      <c r="SSY164" s="41"/>
      <c r="SSZ164" s="41"/>
      <c r="STA164" s="41"/>
      <c r="STB164" s="41"/>
      <c r="STC164" s="41"/>
      <c r="STD164" s="41"/>
      <c r="STE164" s="41"/>
      <c r="STF164" s="41"/>
      <c r="STG164" s="41"/>
      <c r="STH164" s="41"/>
      <c r="STI164" s="41"/>
      <c r="STJ164" s="41"/>
      <c r="STK164" s="41"/>
      <c r="STL164" s="41"/>
      <c r="STM164" s="41"/>
      <c r="STN164" s="41"/>
      <c r="STO164" s="41"/>
      <c r="STP164" s="41"/>
      <c r="STQ164" s="41"/>
      <c r="STR164" s="41"/>
      <c r="STS164" s="41"/>
      <c r="STT164" s="41"/>
      <c r="STU164" s="41"/>
      <c r="STV164" s="41"/>
      <c r="STW164" s="41"/>
      <c r="STX164" s="41"/>
      <c r="STY164" s="41"/>
      <c r="STZ164" s="41"/>
      <c r="SUA164" s="41"/>
      <c r="SUB164" s="41"/>
      <c r="SUC164" s="41"/>
      <c r="SUD164" s="41"/>
      <c r="SUE164" s="41"/>
      <c r="SUF164" s="41"/>
      <c r="SUG164" s="41"/>
      <c r="SUH164" s="41"/>
      <c r="SUI164" s="41"/>
      <c r="SUJ164" s="41"/>
      <c r="SUK164" s="41"/>
      <c r="SUL164" s="41"/>
      <c r="SUM164" s="41"/>
      <c r="SUN164" s="41"/>
      <c r="SUO164" s="41"/>
      <c r="SUP164" s="41"/>
      <c r="SUQ164" s="41"/>
      <c r="SUR164" s="41"/>
      <c r="SUS164" s="41"/>
      <c r="SUT164" s="41"/>
      <c r="SUU164" s="41"/>
      <c r="SUV164" s="41"/>
      <c r="SUW164" s="41"/>
      <c r="SUX164" s="41"/>
      <c r="SUY164" s="41"/>
      <c r="SUZ164" s="41"/>
      <c r="SVA164" s="41"/>
      <c r="SVB164" s="41"/>
      <c r="SVC164" s="41"/>
      <c r="SVD164" s="41"/>
      <c r="SVE164" s="41"/>
      <c r="SVF164" s="41"/>
      <c r="SVG164" s="41"/>
      <c r="SVH164" s="41"/>
      <c r="SVI164" s="41"/>
      <c r="SVJ164" s="41"/>
      <c r="SVK164" s="41"/>
      <c r="SVL164" s="41"/>
      <c r="SVM164" s="41"/>
      <c r="SVN164" s="41"/>
      <c r="SVO164" s="41"/>
      <c r="SVP164" s="41"/>
      <c r="SVQ164" s="41"/>
      <c r="SVR164" s="41"/>
      <c r="SVS164" s="41"/>
      <c r="SVT164" s="41"/>
      <c r="SVU164" s="41"/>
      <c r="SVV164" s="41"/>
      <c r="SVW164" s="41"/>
      <c r="SVX164" s="41"/>
      <c r="SVY164" s="41"/>
      <c r="SVZ164" s="41"/>
      <c r="SWA164" s="41"/>
      <c r="SWB164" s="41"/>
      <c r="SWC164" s="41"/>
      <c r="SWD164" s="41"/>
      <c r="SWE164" s="41"/>
      <c r="SWF164" s="41"/>
      <c r="SWG164" s="41"/>
      <c r="SWH164" s="41"/>
      <c r="SWI164" s="41"/>
      <c r="SWJ164" s="41"/>
      <c r="SWK164" s="41"/>
      <c r="SWL164" s="41"/>
      <c r="SWM164" s="41"/>
      <c r="SWN164" s="41"/>
      <c r="SWO164" s="41"/>
      <c r="SWP164" s="41"/>
      <c r="SWQ164" s="41"/>
      <c r="SWR164" s="41"/>
      <c r="SWS164" s="41"/>
      <c r="SWT164" s="41"/>
      <c r="SWU164" s="41"/>
      <c r="SWV164" s="41"/>
      <c r="SWW164" s="41"/>
      <c r="SWX164" s="41"/>
      <c r="SWY164" s="41"/>
      <c r="SWZ164" s="41"/>
      <c r="SXA164" s="41"/>
      <c r="SXB164" s="41"/>
      <c r="SXC164" s="41"/>
      <c r="SXD164" s="41"/>
      <c r="SXE164" s="41"/>
      <c r="SXF164" s="41"/>
      <c r="SXG164" s="41"/>
      <c r="SXH164" s="41"/>
      <c r="SXI164" s="41"/>
      <c r="SXJ164" s="41"/>
      <c r="SXK164" s="41"/>
      <c r="SXL164" s="41"/>
      <c r="SXM164" s="41"/>
      <c r="SXN164" s="41"/>
      <c r="SXO164" s="41"/>
      <c r="SXP164" s="41"/>
      <c r="SXQ164" s="41"/>
      <c r="SXR164" s="41"/>
      <c r="SXS164" s="41"/>
      <c r="SXT164" s="41"/>
      <c r="SXU164" s="41"/>
      <c r="SXV164" s="41"/>
      <c r="SXW164" s="41"/>
      <c r="SXX164" s="41"/>
      <c r="SXY164" s="41"/>
      <c r="SXZ164" s="41"/>
      <c r="SYA164" s="41"/>
      <c r="SYB164" s="41"/>
      <c r="SYC164" s="41"/>
      <c r="SYD164" s="41"/>
      <c r="SYE164" s="41"/>
      <c r="SYF164" s="41"/>
      <c r="SYG164" s="41"/>
      <c r="SYH164" s="41"/>
      <c r="SYI164" s="41"/>
      <c r="SYJ164" s="41"/>
      <c r="SYK164" s="41"/>
      <c r="SYL164" s="41"/>
      <c r="SYM164" s="41"/>
      <c r="SYN164" s="41"/>
      <c r="SYO164" s="41"/>
      <c r="SYP164" s="41"/>
      <c r="SYQ164" s="41"/>
      <c r="SYR164" s="41"/>
      <c r="SYS164" s="41"/>
      <c r="SYT164" s="41"/>
      <c r="SYU164" s="41"/>
      <c r="SYV164" s="41"/>
      <c r="SYW164" s="41"/>
      <c r="SYX164" s="41"/>
      <c r="SYY164" s="41"/>
      <c r="SYZ164" s="41"/>
      <c r="SZA164" s="41"/>
      <c r="SZB164" s="41"/>
      <c r="SZC164" s="41"/>
      <c r="SZD164" s="41"/>
      <c r="SZE164" s="41"/>
      <c r="SZF164" s="41"/>
      <c r="SZG164" s="41"/>
      <c r="SZH164" s="41"/>
      <c r="SZI164" s="41"/>
      <c r="SZJ164" s="41"/>
      <c r="SZK164" s="41"/>
      <c r="SZL164" s="41"/>
      <c r="SZM164" s="41"/>
      <c r="SZN164" s="41"/>
      <c r="SZO164" s="41"/>
      <c r="SZP164" s="41"/>
      <c r="SZQ164" s="41"/>
      <c r="SZR164" s="41"/>
      <c r="SZS164" s="41"/>
      <c r="SZT164" s="41"/>
      <c r="SZU164" s="41"/>
      <c r="SZV164" s="41"/>
      <c r="SZW164" s="41"/>
      <c r="SZX164" s="41"/>
      <c r="SZY164" s="41"/>
      <c r="SZZ164" s="41"/>
      <c r="TAA164" s="41"/>
      <c r="TAB164" s="41"/>
      <c r="TAC164" s="41"/>
      <c r="TAD164" s="41"/>
      <c r="TAE164" s="41"/>
      <c r="TAF164" s="41"/>
      <c r="TAG164" s="41"/>
      <c r="TAH164" s="41"/>
      <c r="TAI164" s="41"/>
      <c r="TAJ164" s="41"/>
      <c r="TAK164" s="41"/>
      <c r="TAL164" s="41"/>
      <c r="TAM164" s="41"/>
      <c r="TAN164" s="41"/>
      <c r="TAO164" s="41"/>
      <c r="TAP164" s="41"/>
      <c r="TAQ164" s="41"/>
      <c r="TAR164" s="41"/>
      <c r="TAS164" s="41"/>
      <c r="TAT164" s="41"/>
      <c r="TAU164" s="41"/>
      <c r="TAV164" s="41"/>
      <c r="TAW164" s="41"/>
      <c r="TAX164" s="41"/>
      <c r="TAY164" s="41"/>
      <c r="TAZ164" s="41"/>
      <c r="TBA164" s="41"/>
      <c r="TBB164" s="41"/>
      <c r="TBC164" s="41"/>
      <c r="TBD164" s="41"/>
      <c r="TBE164" s="41"/>
      <c r="TBF164" s="41"/>
      <c r="TBG164" s="41"/>
      <c r="TBH164" s="41"/>
      <c r="TBI164" s="41"/>
      <c r="TBJ164" s="41"/>
      <c r="TBK164" s="41"/>
      <c r="TBL164" s="41"/>
      <c r="TBM164" s="41"/>
      <c r="TBN164" s="41"/>
      <c r="TBO164" s="41"/>
      <c r="TBP164" s="41"/>
      <c r="TBQ164" s="41"/>
      <c r="TBR164" s="41"/>
      <c r="TBS164" s="41"/>
      <c r="TBT164" s="41"/>
      <c r="TBU164" s="41"/>
      <c r="TBV164" s="41"/>
      <c r="TBW164" s="41"/>
      <c r="TBX164" s="41"/>
      <c r="TBY164" s="41"/>
      <c r="TBZ164" s="41"/>
      <c r="TCA164" s="41"/>
      <c r="TCB164" s="41"/>
      <c r="TCC164" s="41"/>
      <c r="TCD164" s="41"/>
      <c r="TCE164" s="41"/>
      <c r="TCF164" s="41"/>
      <c r="TCG164" s="41"/>
      <c r="TCH164" s="41"/>
      <c r="TCI164" s="41"/>
      <c r="TCJ164" s="41"/>
      <c r="TCK164" s="41"/>
      <c r="TCL164" s="41"/>
      <c r="TCM164" s="41"/>
      <c r="TCN164" s="41"/>
      <c r="TCO164" s="41"/>
      <c r="TCP164" s="41"/>
      <c r="TCQ164" s="41"/>
      <c r="TCR164" s="41"/>
      <c r="TCS164" s="41"/>
      <c r="TCT164" s="41"/>
      <c r="TCU164" s="41"/>
      <c r="TCV164" s="41"/>
      <c r="TCW164" s="41"/>
      <c r="TCX164" s="41"/>
      <c r="TCY164" s="41"/>
      <c r="TCZ164" s="41"/>
      <c r="TDA164" s="41"/>
      <c r="TDB164" s="41"/>
      <c r="TDC164" s="41"/>
      <c r="TDD164" s="41"/>
      <c r="TDE164" s="41"/>
      <c r="TDF164" s="41"/>
      <c r="TDG164" s="41"/>
      <c r="TDH164" s="41"/>
      <c r="TDI164" s="41"/>
      <c r="TDJ164" s="41"/>
      <c r="TDK164" s="41"/>
      <c r="TDL164" s="41"/>
      <c r="TDM164" s="41"/>
      <c r="TDN164" s="41"/>
      <c r="TDO164" s="41"/>
      <c r="TDP164" s="41"/>
      <c r="TDQ164" s="41"/>
      <c r="TDR164" s="41"/>
      <c r="TDS164" s="41"/>
      <c r="TDT164" s="41"/>
      <c r="TDU164" s="41"/>
      <c r="TDV164" s="41"/>
      <c r="TDW164" s="41"/>
      <c r="TDX164" s="41"/>
      <c r="TDY164" s="41"/>
      <c r="TDZ164" s="41"/>
      <c r="TEA164" s="41"/>
      <c r="TEB164" s="41"/>
      <c r="TEC164" s="41"/>
      <c r="TED164" s="41"/>
      <c r="TEE164" s="41"/>
      <c r="TEF164" s="41"/>
      <c r="TEG164" s="41"/>
      <c r="TEH164" s="41"/>
      <c r="TEI164" s="41"/>
      <c r="TEJ164" s="41"/>
      <c r="TEK164" s="41"/>
      <c r="TEL164" s="41"/>
      <c r="TEM164" s="41"/>
      <c r="TEN164" s="41"/>
      <c r="TEO164" s="41"/>
      <c r="TEP164" s="41"/>
      <c r="TEQ164" s="41"/>
      <c r="TER164" s="41"/>
      <c r="TES164" s="41"/>
      <c r="TET164" s="41"/>
      <c r="TEU164" s="41"/>
      <c r="TEV164" s="41"/>
      <c r="TEW164" s="41"/>
      <c r="TEX164" s="41"/>
      <c r="TEY164" s="41"/>
      <c r="TEZ164" s="41"/>
      <c r="TFA164" s="41"/>
      <c r="TFB164" s="41"/>
      <c r="TFC164" s="41"/>
      <c r="TFD164" s="41"/>
      <c r="TFE164" s="41"/>
      <c r="TFF164" s="41"/>
      <c r="TFG164" s="41"/>
      <c r="TFH164" s="41"/>
      <c r="TFI164" s="41"/>
      <c r="TFJ164" s="41"/>
      <c r="TFK164" s="41"/>
      <c r="TFL164" s="41"/>
      <c r="TFM164" s="41"/>
      <c r="TFN164" s="41"/>
      <c r="TFO164" s="41"/>
      <c r="TFP164" s="41"/>
      <c r="TFQ164" s="41"/>
      <c r="TFR164" s="41"/>
      <c r="TFS164" s="41"/>
      <c r="TFT164" s="41"/>
      <c r="TFU164" s="41"/>
      <c r="TFV164" s="41"/>
      <c r="TFW164" s="41"/>
      <c r="TFX164" s="41"/>
      <c r="TFY164" s="41"/>
      <c r="TFZ164" s="41"/>
      <c r="TGA164" s="41"/>
      <c r="TGB164" s="41"/>
      <c r="TGC164" s="41"/>
      <c r="TGD164" s="41"/>
      <c r="TGE164" s="41"/>
      <c r="TGF164" s="41"/>
      <c r="TGG164" s="41"/>
      <c r="TGH164" s="41"/>
      <c r="TGI164" s="41"/>
      <c r="TGJ164" s="41"/>
      <c r="TGK164" s="41"/>
      <c r="TGL164" s="41"/>
      <c r="TGM164" s="41"/>
      <c r="TGN164" s="41"/>
      <c r="TGO164" s="41"/>
      <c r="TGP164" s="41"/>
      <c r="TGQ164" s="41"/>
      <c r="TGR164" s="41"/>
      <c r="TGS164" s="41"/>
      <c r="TGT164" s="41"/>
      <c r="TGU164" s="41"/>
      <c r="TGV164" s="41"/>
      <c r="TGW164" s="41"/>
      <c r="TGX164" s="41"/>
      <c r="TGY164" s="41"/>
      <c r="TGZ164" s="41"/>
      <c r="THA164" s="41"/>
      <c r="THB164" s="41"/>
      <c r="THC164" s="41"/>
      <c r="THD164" s="41"/>
      <c r="THE164" s="41"/>
      <c r="THF164" s="41"/>
      <c r="THG164" s="41"/>
      <c r="THH164" s="41"/>
      <c r="THI164" s="41"/>
      <c r="THJ164" s="41"/>
      <c r="THK164" s="41"/>
      <c r="THL164" s="41"/>
      <c r="THM164" s="41"/>
      <c r="THN164" s="41"/>
      <c r="THO164" s="41"/>
      <c r="THP164" s="41"/>
      <c r="THQ164" s="41"/>
      <c r="THR164" s="41"/>
      <c r="THS164" s="41"/>
      <c r="THT164" s="41"/>
      <c r="THU164" s="41"/>
      <c r="THV164" s="41"/>
      <c r="THW164" s="41"/>
      <c r="THX164" s="41"/>
      <c r="THY164" s="41"/>
      <c r="THZ164" s="41"/>
      <c r="TIA164" s="41"/>
      <c r="TIB164" s="41"/>
      <c r="TIC164" s="41"/>
      <c r="TID164" s="41"/>
      <c r="TIE164" s="41"/>
      <c r="TIF164" s="41"/>
      <c r="TIG164" s="41"/>
      <c r="TIH164" s="41"/>
      <c r="TII164" s="41"/>
      <c r="TIJ164" s="41"/>
      <c r="TIK164" s="41"/>
      <c r="TIL164" s="41"/>
      <c r="TIM164" s="41"/>
      <c r="TIN164" s="41"/>
      <c r="TIO164" s="41"/>
      <c r="TIP164" s="41"/>
      <c r="TIQ164" s="41"/>
      <c r="TIR164" s="41"/>
      <c r="TIS164" s="41"/>
      <c r="TIT164" s="41"/>
      <c r="TIU164" s="41"/>
      <c r="TIV164" s="41"/>
      <c r="TIW164" s="41"/>
      <c r="TIX164" s="41"/>
      <c r="TIY164" s="41"/>
      <c r="TIZ164" s="41"/>
      <c r="TJA164" s="41"/>
      <c r="TJB164" s="41"/>
      <c r="TJC164" s="41"/>
      <c r="TJD164" s="41"/>
      <c r="TJE164" s="41"/>
      <c r="TJF164" s="41"/>
      <c r="TJG164" s="41"/>
      <c r="TJH164" s="41"/>
      <c r="TJI164" s="41"/>
      <c r="TJJ164" s="41"/>
      <c r="TJK164" s="41"/>
      <c r="TJL164" s="41"/>
      <c r="TJM164" s="41"/>
      <c r="TJN164" s="41"/>
      <c r="TJO164" s="41"/>
      <c r="TJP164" s="41"/>
      <c r="TJQ164" s="41"/>
      <c r="TJR164" s="41"/>
      <c r="TJS164" s="41"/>
      <c r="TJT164" s="41"/>
      <c r="TJU164" s="41"/>
      <c r="TJV164" s="41"/>
      <c r="TJW164" s="41"/>
      <c r="TJX164" s="41"/>
      <c r="TJY164" s="41"/>
      <c r="TJZ164" s="41"/>
      <c r="TKA164" s="41"/>
      <c r="TKB164" s="41"/>
      <c r="TKC164" s="41"/>
      <c r="TKD164" s="41"/>
      <c r="TKE164" s="41"/>
      <c r="TKF164" s="41"/>
      <c r="TKG164" s="41"/>
      <c r="TKH164" s="41"/>
      <c r="TKI164" s="41"/>
      <c r="TKJ164" s="41"/>
      <c r="TKK164" s="41"/>
      <c r="TKL164" s="41"/>
      <c r="TKM164" s="41"/>
      <c r="TKN164" s="41"/>
      <c r="TKO164" s="41"/>
      <c r="TKP164" s="41"/>
      <c r="TKQ164" s="41"/>
      <c r="TKR164" s="41"/>
      <c r="TKS164" s="41"/>
      <c r="TKT164" s="41"/>
      <c r="TKU164" s="41"/>
      <c r="TKV164" s="41"/>
      <c r="TKW164" s="41"/>
      <c r="TKX164" s="41"/>
      <c r="TKY164" s="41"/>
      <c r="TKZ164" s="41"/>
      <c r="TLA164" s="41"/>
      <c r="TLB164" s="41"/>
      <c r="TLC164" s="41"/>
      <c r="TLD164" s="41"/>
      <c r="TLE164" s="41"/>
      <c r="TLF164" s="41"/>
      <c r="TLG164" s="41"/>
      <c r="TLH164" s="41"/>
      <c r="TLI164" s="41"/>
      <c r="TLJ164" s="41"/>
      <c r="TLK164" s="41"/>
      <c r="TLL164" s="41"/>
      <c r="TLM164" s="41"/>
      <c r="TLN164" s="41"/>
      <c r="TLO164" s="41"/>
      <c r="TLP164" s="41"/>
      <c r="TLQ164" s="41"/>
      <c r="TLR164" s="41"/>
      <c r="TLS164" s="41"/>
      <c r="TLT164" s="41"/>
      <c r="TLU164" s="41"/>
      <c r="TLV164" s="41"/>
      <c r="TLW164" s="41"/>
      <c r="TLX164" s="41"/>
      <c r="TLY164" s="41"/>
      <c r="TLZ164" s="41"/>
      <c r="TMA164" s="41"/>
      <c r="TMB164" s="41"/>
      <c r="TMC164" s="41"/>
      <c r="TMD164" s="41"/>
      <c r="TME164" s="41"/>
      <c r="TMF164" s="41"/>
      <c r="TMG164" s="41"/>
      <c r="TMH164" s="41"/>
      <c r="TMI164" s="41"/>
      <c r="TMJ164" s="41"/>
      <c r="TMK164" s="41"/>
      <c r="TML164" s="41"/>
      <c r="TMM164" s="41"/>
      <c r="TMN164" s="41"/>
      <c r="TMO164" s="41"/>
      <c r="TMP164" s="41"/>
      <c r="TMQ164" s="41"/>
      <c r="TMR164" s="41"/>
      <c r="TMS164" s="41"/>
      <c r="TMT164" s="41"/>
      <c r="TMU164" s="41"/>
      <c r="TMV164" s="41"/>
      <c r="TMW164" s="41"/>
      <c r="TMX164" s="41"/>
      <c r="TMY164" s="41"/>
      <c r="TMZ164" s="41"/>
      <c r="TNA164" s="41"/>
      <c r="TNB164" s="41"/>
      <c r="TNC164" s="41"/>
      <c r="TND164" s="41"/>
      <c r="TNE164" s="41"/>
      <c r="TNF164" s="41"/>
      <c r="TNG164" s="41"/>
      <c r="TNH164" s="41"/>
      <c r="TNI164" s="41"/>
      <c r="TNJ164" s="41"/>
      <c r="TNK164" s="41"/>
      <c r="TNL164" s="41"/>
      <c r="TNM164" s="41"/>
      <c r="TNN164" s="41"/>
      <c r="TNO164" s="41"/>
      <c r="TNP164" s="41"/>
      <c r="TNQ164" s="41"/>
      <c r="TNR164" s="41"/>
      <c r="TNS164" s="41"/>
      <c r="TNT164" s="41"/>
      <c r="TNU164" s="41"/>
      <c r="TNV164" s="41"/>
      <c r="TNW164" s="41"/>
      <c r="TNX164" s="41"/>
      <c r="TNY164" s="41"/>
      <c r="TNZ164" s="41"/>
      <c r="TOA164" s="41"/>
      <c r="TOB164" s="41"/>
      <c r="TOC164" s="41"/>
      <c r="TOD164" s="41"/>
      <c r="TOE164" s="41"/>
      <c r="TOF164" s="41"/>
      <c r="TOG164" s="41"/>
      <c r="TOH164" s="41"/>
      <c r="TOI164" s="41"/>
      <c r="TOJ164" s="41"/>
      <c r="TOK164" s="41"/>
      <c r="TOL164" s="41"/>
      <c r="TOM164" s="41"/>
      <c r="TON164" s="41"/>
      <c r="TOO164" s="41"/>
      <c r="TOP164" s="41"/>
      <c r="TOQ164" s="41"/>
      <c r="TOR164" s="41"/>
      <c r="TOS164" s="41"/>
      <c r="TOT164" s="41"/>
      <c r="TOU164" s="41"/>
      <c r="TOV164" s="41"/>
      <c r="TOW164" s="41"/>
      <c r="TOX164" s="41"/>
      <c r="TOY164" s="41"/>
      <c r="TOZ164" s="41"/>
      <c r="TPA164" s="41"/>
      <c r="TPB164" s="41"/>
      <c r="TPC164" s="41"/>
      <c r="TPD164" s="41"/>
      <c r="TPE164" s="41"/>
      <c r="TPF164" s="41"/>
      <c r="TPG164" s="41"/>
      <c r="TPH164" s="41"/>
      <c r="TPI164" s="41"/>
      <c r="TPJ164" s="41"/>
      <c r="TPK164" s="41"/>
      <c r="TPL164" s="41"/>
      <c r="TPM164" s="41"/>
      <c r="TPN164" s="41"/>
      <c r="TPO164" s="41"/>
      <c r="TPP164" s="41"/>
      <c r="TPQ164" s="41"/>
      <c r="TPR164" s="41"/>
      <c r="TPS164" s="41"/>
      <c r="TPT164" s="41"/>
      <c r="TPU164" s="41"/>
      <c r="TPV164" s="41"/>
      <c r="TPW164" s="41"/>
      <c r="TPX164" s="41"/>
      <c r="TPY164" s="41"/>
      <c r="TPZ164" s="41"/>
      <c r="TQA164" s="41"/>
      <c r="TQB164" s="41"/>
      <c r="TQC164" s="41"/>
      <c r="TQD164" s="41"/>
      <c r="TQE164" s="41"/>
      <c r="TQF164" s="41"/>
      <c r="TQG164" s="41"/>
      <c r="TQH164" s="41"/>
      <c r="TQI164" s="41"/>
      <c r="TQJ164" s="41"/>
      <c r="TQK164" s="41"/>
      <c r="TQL164" s="41"/>
      <c r="TQM164" s="41"/>
      <c r="TQN164" s="41"/>
      <c r="TQO164" s="41"/>
      <c r="TQP164" s="41"/>
      <c r="TQQ164" s="41"/>
      <c r="TQR164" s="41"/>
      <c r="TQS164" s="41"/>
      <c r="TQT164" s="41"/>
      <c r="TQU164" s="41"/>
      <c r="TQV164" s="41"/>
      <c r="TQW164" s="41"/>
      <c r="TQX164" s="41"/>
      <c r="TQY164" s="41"/>
      <c r="TQZ164" s="41"/>
      <c r="TRA164" s="41"/>
      <c r="TRB164" s="41"/>
      <c r="TRC164" s="41"/>
      <c r="TRD164" s="41"/>
      <c r="TRE164" s="41"/>
      <c r="TRF164" s="41"/>
      <c r="TRG164" s="41"/>
      <c r="TRH164" s="41"/>
      <c r="TRI164" s="41"/>
      <c r="TRJ164" s="41"/>
      <c r="TRK164" s="41"/>
      <c r="TRL164" s="41"/>
      <c r="TRM164" s="41"/>
      <c r="TRN164" s="41"/>
      <c r="TRO164" s="41"/>
      <c r="TRP164" s="41"/>
      <c r="TRQ164" s="41"/>
      <c r="TRR164" s="41"/>
      <c r="TRS164" s="41"/>
      <c r="TRT164" s="41"/>
      <c r="TRU164" s="41"/>
      <c r="TRV164" s="41"/>
      <c r="TRW164" s="41"/>
      <c r="TRX164" s="41"/>
      <c r="TRY164" s="41"/>
      <c r="TRZ164" s="41"/>
      <c r="TSA164" s="41"/>
      <c r="TSB164" s="41"/>
      <c r="TSC164" s="41"/>
      <c r="TSD164" s="41"/>
      <c r="TSE164" s="41"/>
      <c r="TSF164" s="41"/>
      <c r="TSG164" s="41"/>
      <c r="TSH164" s="41"/>
      <c r="TSI164" s="41"/>
      <c r="TSJ164" s="41"/>
      <c r="TSK164" s="41"/>
      <c r="TSL164" s="41"/>
      <c r="TSM164" s="41"/>
      <c r="TSN164" s="41"/>
      <c r="TSO164" s="41"/>
      <c r="TSP164" s="41"/>
      <c r="TSQ164" s="41"/>
      <c r="TSR164" s="41"/>
      <c r="TSS164" s="41"/>
      <c r="TST164" s="41"/>
      <c r="TSU164" s="41"/>
      <c r="TSV164" s="41"/>
      <c r="TSW164" s="41"/>
      <c r="TSX164" s="41"/>
      <c r="TSY164" s="41"/>
      <c r="TSZ164" s="41"/>
      <c r="TTA164" s="41"/>
      <c r="TTB164" s="41"/>
      <c r="TTC164" s="41"/>
      <c r="TTD164" s="41"/>
      <c r="TTE164" s="41"/>
      <c r="TTF164" s="41"/>
      <c r="TTG164" s="41"/>
      <c r="TTH164" s="41"/>
      <c r="TTI164" s="41"/>
      <c r="TTJ164" s="41"/>
      <c r="TTK164" s="41"/>
      <c r="TTL164" s="41"/>
      <c r="TTM164" s="41"/>
      <c r="TTN164" s="41"/>
      <c r="TTO164" s="41"/>
      <c r="TTP164" s="41"/>
      <c r="TTQ164" s="41"/>
      <c r="TTR164" s="41"/>
      <c r="TTS164" s="41"/>
      <c r="TTT164" s="41"/>
      <c r="TTU164" s="41"/>
      <c r="TTV164" s="41"/>
      <c r="TTW164" s="41"/>
      <c r="TTX164" s="41"/>
      <c r="TTY164" s="41"/>
      <c r="TTZ164" s="41"/>
      <c r="TUA164" s="41"/>
      <c r="TUB164" s="41"/>
      <c r="TUC164" s="41"/>
      <c r="TUD164" s="41"/>
      <c r="TUE164" s="41"/>
      <c r="TUF164" s="41"/>
      <c r="TUG164" s="41"/>
      <c r="TUH164" s="41"/>
      <c r="TUI164" s="41"/>
      <c r="TUJ164" s="41"/>
      <c r="TUK164" s="41"/>
      <c r="TUL164" s="41"/>
      <c r="TUM164" s="41"/>
      <c r="TUN164" s="41"/>
      <c r="TUO164" s="41"/>
      <c r="TUP164" s="41"/>
      <c r="TUQ164" s="41"/>
      <c r="TUR164" s="41"/>
      <c r="TUS164" s="41"/>
      <c r="TUT164" s="41"/>
      <c r="TUU164" s="41"/>
      <c r="TUV164" s="41"/>
      <c r="TUW164" s="41"/>
      <c r="TUX164" s="41"/>
      <c r="TUY164" s="41"/>
      <c r="TUZ164" s="41"/>
      <c r="TVA164" s="41"/>
      <c r="TVB164" s="41"/>
      <c r="TVC164" s="41"/>
      <c r="TVD164" s="41"/>
      <c r="TVE164" s="41"/>
      <c r="TVF164" s="41"/>
      <c r="TVG164" s="41"/>
      <c r="TVH164" s="41"/>
      <c r="TVI164" s="41"/>
      <c r="TVJ164" s="41"/>
      <c r="TVK164" s="41"/>
      <c r="TVL164" s="41"/>
      <c r="TVM164" s="41"/>
      <c r="TVN164" s="41"/>
      <c r="TVO164" s="41"/>
      <c r="TVP164" s="41"/>
      <c r="TVQ164" s="41"/>
      <c r="TVR164" s="41"/>
      <c r="TVS164" s="41"/>
      <c r="TVT164" s="41"/>
      <c r="TVU164" s="41"/>
      <c r="TVV164" s="41"/>
      <c r="TVW164" s="41"/>
      <c r="TVX164" s="41"/>
      <c r="TVY164" s="41"/>
      <c r="TVZ164" s="41"/>
      <c r="TWA164" s="41"/>
      <c r="TWB164" s="41"/>
      <c r="TWC164" s="41"/>
      <c r="TWD164" s="41"/>
      <c r="TWE164" s="41"/>
      <c r="TWF164" s="41"/>
      <c r="TWG164" s="41"/>
      <c r="TWH164" s="41"/>
      <c r="TWI164" s="41"/>
      <c r="TWJ164" s="41"/>
      <c r="TWK164" s="41"/>
      <c r="TWL164" s="41"/>
      <c r="TWM164" s="41"/>
      <c r="TWN164" s="41"/>
      <c r="TWO164" s="41"/>
      <c r="TWP164" s="41"/>
      <c r="TWQ164" s="41"/>
      <c r="TWR164" s="41"/>
      <c r="TWS164" s="41"/>
      <c r="TWT164" s="41"/>
      <c r="TWU164" s="41"/>
      <c r="TWV164" s="41"/>
      <c r="TWW164" s="41"/>
      <c r="TWX164" s="41"/>
      <c r="TWY164" s="41"/>
      <c r="TWZ164" s="41"/>
      <c r="TXA164" s="41"/>
      <c r="TXB164" s="41"/>
      <c r="TXC164" s="41"/>
      <c r="TXD164" s="41"/>
      <c r="TXE164" s="41"/>
      <c r="TXF164" s="41"/>
      <c r="TXG164" s="41"/>
      <c r="TXH164" s="41"/>
      <c r="TXI164" s="41"/>
      <c r="TXJ164" s="41"/>
      <c r="TXK164" s="41"/>
      <c r="TXL164" s="41"/>
      <c r="TXM164" s="41"/>
      <c r="TXN164" s="41"/>
      <c r="TXO164" s="41"/>
      <c r="TXP164" s="41"/>
      <c r="TXQ164" s="41"/>
      <c r="TXR164" s="41"/>
      <c r="TXS164" s="41"/>
      <c r="TXT164" s="41"/>
      <c r="TXU164" s="41"/>
      <c r="TXV164" s="41"/>
      <c r="TXW164" s="41"/>
      <c r="TXX164" s="41"/>
      <c r="TXY164" s="41"/>
      <c r="TXZ164" s="41"/>
      <c r="TYA164" s="41"/>
      <c r="TYB164" s="41"/>
      <c r="TYC164" s="41"/>
      <c r="TYD164" s="41"/>
      <c r="TYE164" s="41"/>
      <c r="TYF164" s="41"/>
      <c r="TYG164" s="41"/>
      <c r="TYH164" s="41"/>
      <c r="TYI164" s="41"/>
      <c r="TYJ164" s="41"/>
      <c r="TYK164" s="41"/>
      <c r="TYL164" s="41"/>
      <c r="TYM164" s="41"/>
      <c r="TYN164" s="41"/>
      <c r="TYO164" s="41"/>
      <c r="TYP164" s="41"/>
      <c r="TYQ164" s="41"/>
      <c r="TYR164" s="41"/>
      <c r="TYS164" s="41"/>
      <c r="TYT164" s="41"/>
      <c r="TYU164" s="41"/>
      <c r="TYV164" s="41"/>
      <c r="TYW164" s="41"/>
      <c r="TYX164" s="41"/>
      <c r="TYY164" s="41"/>
      <c r="TYZ164" s="41"/>
      <c r="TZA164" s="41"/>
      <c r="TZB164" s="41"/>
      <c r="TZC164" s="41"/>
      <c r="TZD164" s="41"/>
      <c r="TZE164" s="41"/>
      <c r="TZF164" s="41"/>
      <c r="TZG164" s="41"/>
      <c r="TZH164" s="41"/>
      <c r="TZI164" s="41"/>
      <c r="TZJ164" s="41"/>
      <c r="TZK164" s="41"/>
      <c r="TZL164" s="41"/>
      <c r="TZM164" s="41"/>
      <c r="TZN164" s="41"/>
      <c r="TZO164" s="41"/>
      <c r="TZP164" s="41"/>
      <c r="TZQ164" s="41"/>
      <c r="TZR164" s="41"/>
      <c r="TZS164" s="41"/>
      <c r="TZT164" s="41"/>
      <c r="TZU164" s="41"/>
      <c r="TZV164" s="41"/>
      <c r="TZW164" s="41"/>
      <c r="TZX164" s="41"/>
      <c r="TZY164" s="41"/>
      <c r="TZZ164" s="41"/>
      <c r="UAA164" s="41"/>
      <c r="UAB164" s="41"/>
      <c r="UAC164" s="41"/>
      <c r="UAD164" s="41"/>
      <c r="UAE164" s="41"/>
      <c r="UAF164" s="41"/>
      <c r="UAG164" s="41"/>
      <c r="UAH164" s="41"/>
      <c r="UAI164" s="41"/>
      <c r="UAJ164" s="41"/>
      <c r="UAK164" s="41"/>
      <c r="UAL164" s="41"/>
      <c r="UAM164" s="41"/>
      <c r="UAN164" s="41"/>
      <c r="UAO164" s="41"/>
      <c r="UAP164" s="41"/>
      <c r="UAQ164" s="41"/>
      <c r="UAR164" s="41"/>
      <c r="UAS164" s="41"/>
      <c r="UAT164" s="41"/>
      <c r="UAU164" s="41"/>
      <c r="UAV164" s="41"/>
      <c r="UAW164" s="41"/>
      <c r="UAX164" s="41"/>
      <c r="UAY164" s="41"/>
      <c r="UAZ164" s="41"/>
      <c r="UBA164" s="41"/>
      <c r="UBB164" s="41"/>
      <c r="UBC164" s="41"/>
      <c r="UBD164" s="41"/>
      <c r="UBE164" s="41"/>
      <c r="UBF164" s="41"/>
      <c r="UBG164" s="41"/>
      <c r="UBH164" s="41"/>
      <c r="UBI164" s="41"/>
      <c r="UBJ164" s="41"/>
      <c r="UBK164" s="41"/>
      <c r="UBL164" s="41"/>
      <c r="UBM164" s="41"/>
      <c r="UBN164" s="41"/>
      <c r="UBO164" s="41"/>
      <c r="UBP164" s="41"/>
      <c r="UBQ164" s="41"/>
      <c r="UBR164" s="41"/>
      <c r="UBS164" s="41"/>
      <c r="UBT164" s="41"/>
      <c r="UBU164" s="41"/>
      <c r="UBV164" s="41"/>
      <c r="UBW164" s="41"/>
      <c r="UBX164" s="41"/>
      <c r="UBY164" s="41"/>
      <c r="UBZ164" s="41"/>
      <c r="UCA164" s="41"/>
      <c r="UCB164" s="41"/>
      <c r="UCC164" s="41"/>
      <c r="UCD164" s="41"/>
      <c r="UCE164" s="41"/>
      <c r="UCF164" s="41"/>
      <c r="UCG164" s="41"/>
      <c r="UCH164" s="41"/>
      <c r="UCI164" s="41"/>
      <c r="UCJ164" s="41"/>
      <c r="UCK164" s="41"/>
      <c r="UCL164" s="41"/>
      <c r="UCM164" s="41"/>
      <c r="UCN164" s="41"/>
      <c r="UCO164" s="41"/>
      <c r="UCP164" s="41"/>
      <c r="UCQ164" s="41"/>
      <c r="UCR164" s="41"/>
      <c r="UCS164" s="41"/>
      <c r="UCT164" s="41"/>
      <c r="UCU164" s="41"/>
      <c r="UCV164" s="41"/>
      <c r="UCW164" s="41"/>
      <c r="UCX164" s="41"/>
      <c r="UCY164" s="41"/>
      <c r="UCZ164" s="41"/>
      <c r="UDA164" s="41"/>
      <c r="UDB164" s="41"/>
      <c r="UDC164" s="41"/>
      <c r="UDD164" s="41"/>
      <c r="UDE164" s="41"/>
      <c r="UDF164" s="41"/>
      <c r="UDG164" s="41"/>
      <c r="UDH164" s="41"/>
      <c r="UDI164" s="41"/>
      <c r="UDJ164" s="41"/>
      <c r="UDK164" s="41"/>
      <c r="UDL164" s="41"/>
      <c r="UDM164" s="41"/>
      <c r="UDN164" s="41"/>
      <c r="UDO164" s="41"/>
      <c r="UDP164" s="41"/>
      <c r="UDQ164" s="41"/>
      <c r="UDR164" s="41"/>
      <c r="UDS164" s="41"/>
      <c r="UDT164" s="41"/>
      <c r="UDU164" s="41"/>
      <c r="UDV164" s="41"/>
      <c r="UDW164" s="41"/>
      <c r="UDX164" s="41"/>
      <c r="UDY164" s="41"/>
      <c r="UDZ164" s="41"/>
      <c r="UEA164" s="41"/>
      <c r="UEB164" s="41"/>
      <c r="UEC164" s="41"/>
      <c r="UED164" s="41"/>
      <c r="UEE164" s="41"/>
      <c r="UEF164" s="41"/>
      <c r="UEG164" s="41"/>
      <c r="UEH164" s="41"/>
      <c r="UEI164" s="41"/>
      <c r="UEJ164" s="41"/>
      <c r="UEK164" s="41"/>
      <c r="UEL164" s="41"/>
      <c r="UEM164" s="41"/>
      <c r="UEN164" s="41"/>
      <c r="UEO164" s="41"/>
      <c r="UEP164" s="41"/>
      <c r="UEQ164" s="41"/>
      <c r="UER164" s="41"/>
      <c r="UES164" s="41"/>
      <c r="UET164" s="41"/>
      <c r="UEU164" s="41"/>
      <c r="UEV164" s="41"/>
      <c r="UEW164" s="41"/>
      <c r="UEX164" s="41"/>
      <c r="UEY164" s="41"/>
      <c r="UEZ164" s="41"/>
      <c r="UFA164" s="41"/>
      <c r="UFB164" s="41"/>
      <c r="UFC164" s="41"/>
      <c r="UFD164" s="41"/>
      <c r="UFE164" s="41"/>
      <c r="UFF164" s="41"/>
      <c r="UFG164" s="41"/>
      <c r="UFH164" s="41"/>
      <c r="UFI164" s="41"/>
      <c r="UFJ164" s="41"/>
      <c r="UFK164" s="41"/>
      <c r="UFL164" s="41"/>
      <c r="UFM164" s="41"/>
      <c r="UFN164" s="41"/>
      <c r="UFO164" s="41"/>
      <c r="UFP164" s="41"/>
      <c r="UFQ164" s="41"/>
      <c r="UFR164" s="41"/>
      <c r="UFS164" s="41"/>
      <c r="UFT164" s="41"/>
      <c r="UFU164" s="41"/>
      <c r="UFV164" s="41"/>
      <c r="UFW164" s="41"/>
      <c r="UFX164" s="41"/>
      <c r="UFY164" s="41"/>
      <c r="UFZ164" s="41"/>
      <c r="UGA164" s="41"/>
      <c r="UGB164" s="41"/>
      <c r="UGC164" s="41"/>
      <c r="UGD164" s="41"/>
      <c r="UGE164" s="41"/>
      <c r="UGF164" s="41"/>
      <c r="UGG164" s="41"/>
      <c r="UGH164" s="41"/>
      <c r="UGI164" s="41"/>
      <c r="UGJ164" s="41"/>
      <c r="UGK164" s="41"/>
      <c r="UGL164" s="41"/>
      <c r="UGM164" s="41"/>
      <c r="UGN164" s="41"/>
      <c r="UGO164" s="41"/>
      <c r="UGP164" s="41"/>
      <c r="UGQ164" s="41"/>
      <c r="UGR164" s="41"/>
      <c r="UGS164" s="41"/>
      <c r="UGT164" s="41"/>
      <c r="UGU164" s="41"/>
      <c r="UGV164" s="41"/>
      <c r="UGW164" s="41"/>
      <c r="UGX164" s="41"/>
      <c r="UGY164" s="41"/>
      <c r="UGZ164" s="41"/>
      <c r="UHA164" s="41"/>
      <c r="UHB164" s="41"/>
      <c r="UHC164" s="41"/>
      <c r="UHD164" s="41"/>
      <c r="UHE164" s="41"/>
      <c r="UHF164" s="41"/>
      <c r="UHG164" s="41"/>
      <c r="UHH164" s="41"/>
      <c r="UHI164" s="41"/>
      <c r="UHJ164" s="41"/>
      <c r="UHK164" s="41"/>
      <c r="UHL164" s="41"/>
      <c r="UHM164" s="41"/>
      <c r="UHN164" s="41"/>
      <c r="UHO164" s="41"/>
      <c r="UHP164" s="41"/>
      <c r="UHQ164" s="41"/>
      <c r="UHR164" s="41"/>
      <c r="UHS164" s="41"/>
      <c r="UHT164" s="41"/>
      <c r="UHU164" s="41"/>
      <c r="UHV164" s="41"/>
      <c r="UHW164" s="41"/>
      <c r="UHX164" s="41"/>
      <c r="UHY164" s="41"/>
      <c r="UHZ164" s="41"/>
      <c r="UIA164" s="41"/>
      <c r="UIB164" s="41"/>
      <c r="UIC164" s="41"/>
      <c r="UID164" s="41"/>
      <c r="UIE164" s="41"/>
      <c r="UIF164" s="41"/>
      <c r="UIG164" s="41"/>
      <c r="UIH164" s="41"/>
      <c r="UII164" s="41"/>
      <c r="UIJ164" s="41"/>
      <c r="UIK164" s="41"/>
      <c r="UIL164" s="41"/>
      <c r="UIM164" s="41"/>
      <c r="UIN164" s="41"/>
      <c r="UIO164" s="41"/>
      <c r="UIP164" s="41"/>
      <c r="UIQ164" s="41"/>
      <c r="UIR164" s="41"/>
      <c r="UIS164" s="41"/>
      <c r="UIT164" s="41"/>
      <c r="UIU164" s="41"/>
      <c r="UIV164" s="41"/>
      <c r="UIW164" s="41"/>
      <c r="UIX164" s="41"/>
      <c r="UIY164" s="41"/>
      <c r="UIZ164" s="41"/>
      <c r="UJA164" s="41"/>
      <c r="UJB164" s="41"/>
      <c r="UJC164" s="41"/>
      <c r="UJD164" s="41"/>
      <c r="UJE164" s="41"/>
      <c r="UJF164" s="41"/>
      <c r="UJG164" s="41"/>
      <c r="UJH164" s="41"/>
      <c r="UJI164" s="41"/>
      <c r="UJJ164" s="41"/>
      <c r="UJK164" s="41"/>
      <c r="UJL164" s="41"/>
      <c r="UJM164" s="41"/>
      <c r="UJN164" s="41"/>
      <c r="UJO164" s="41"/>
      <c r="UJP164" s="41"/>
      <c r="UJQ164" s="41"/>
      <c r="UJR164" s="41"/>
      <c r="UJS164" s="41"/>
      <c r="UJT164" s="41"/>
      <c r="UJU164" s="41"/>
      <c r="UJV164" s="41"/>
      <c r="UJW164" s="41"/>
      <c r="UJX164" s="41"/>
      <c r="UJY164" s="41"/>
      <c r="UJZ164" s="41"/>
      <c r="UKA164" s="41"/>
      <c r="UKB164" s="41"/>
      <c r="UKC164" s="41"/>
      <c r="UKD164" s="41"/>
      <c r="UKE164" s="41"/>
      <c r="UKF164" s="41"/>
      <c r="UKG164" s="41"/>
      <c r="UKH164" s="41"/>
      <c r="UKI164" s="41"/>
      <c r="UKJ164" s="41"/>
      <c r="UKK164" s="41"/>
      <c r="UKL164" s="41"/>
      <c r="UKM164" s="41"/>
      <c r="UKN164" s="41"/>
      <c r="UKO164" s="41"/>
      <c r="UKP164" s="41"/>
      <c r="UKQ164" s="41"/>
      <c r="UKR164" s="41"/>
      <c r="UKS164" s="41"/>
      <c r="UKT164" s="41"/>
      <c r="UKU164" s="41"/>
      <c r="UKV164" s="41"/>
      <c r="UKW164" s="41"/>
      <c r="UKX164" s="41"/>
      <c r="UKY164" s="41"/>
      <c r="UKZ164" s="41"/>
      <c r="ULA164" s="41"/>
      <c r="ULB164" s="41"/>
      <c r="ULC164" s="41"/>
      <c r="ULD164" s="41"/>
      <c r="ULE164" s="41"/>
      <c r="ULF164" s="41"/>
      <c r="ULG164" s="41"/>
      <c r="ULH164" s="41"/>
      <c r="ULI164" s="41"/>
      <c r="ULJ164" s="41"/>
      <c r="ULK164" s="41"/>
      <c r="ULL164" s="41"/>
      <c r="ULM164" s="41"/>
      <c r="ULN164" s="41"/>
      <c r="ULO164" s="41"/>
      <c r="ULP164" s="41"/>
      <c r="ULQ164" s="41"/>
      <c r="ULR164" s="41"/>
      <c r="ULS164" s="41"/>
      <c r="ULT164" s="41"/>
      <c r="ULU164" s="41"/>
      <c r="ULV164" s="41"/>
      <c r="ULW164" s="41"/>
      <c r="ULX164" s="41"/>
      <c r="ULY164" s="41"/>
      <c r="ULZ164" s="41"/>
      <c r="UMA164" s="41"/>
      <c r="UMB164" s="41"/>
      <c r="UMC164" s="41"/>
      <c r="UMD164" s="41"/>
      <c r="UME164" s="41"/>
      <c r="UMF164" s="41"/>
      <c r="UMG164" s="41"/>
      <c r="UMH164" s="41"/>
      <c r="UMI164" s="41"/>
      <c r="UMJ164" s="41"/>
      <c r="UMK164" s="41"/>
      <c r="UML164" s="41"/>
      <c r="UMM164" s="41"/>
      <c r="UMN164" s="41"/>
      <c r="UMO164" s="41"/>
      <c r="UMP164" s="41"/>
      <c r="UMQ164" s="41"/>
      <c r="UMR164" s="41"/>
      <c r="UMS164" s="41"/>
      <c r="UMT164" s="41"/>
      <c r="UMU164" s="41"/>
      <c r="UMV164" s="41"/>
      <c r="UMW164" s="41"/>
      <c r="UMX164" s="41"/>
      <c r="UMY164" s="41"/>
      <c r="UMZ164" s="41"/>
      <c r="UNA164" s="41"/>
      <c r="UNB164" s="41"/>
      <c r="UNC164" s="41"/>
      <c r="UND164" s="41"/>
      <c r="UNE164" s="41"/>
      <c r="UNF164" s="41"/>
      <c r="UNG164" s="41"/>
      <c r="UNH164" s="41"/>
      <c r="UNI164" s="41"/>
      <c r="UNJ164" s="41"/>
      <c r="UNK164" s="41"/>
      <c r="UNL164" s="41"/>
      <c r="UNM164" s="41"/>
      <c r="UNN164" s="41"/>
      <c r="UNO164" s="41"/>
      <c r="UNP164" s="41"/>
      <c r="UNQ164" s="41"/>
      <c r="UNR164" s="41"/>
      <c r="UNS164" s="41"/>
      <c r="UNT164" s="41"/>
      <c r="UNU164" s="41"/>
      <c r="UNV164" s="41"/>
      <c r="UNW164" s="41"/>
      <c r="UNX164" s="41"/>
      <c r="UNY164" s="41"/>
      <c r="UNZ164" s="41"/>
      <c r="UOA164" s="41"/>
      <c r="UOB164" s="41"/>
      <c r="UOC164" s="41"/>
      <c r="UOD164" s="41"/>
      <c r="UOE164" s="41"/>
      <c r="UOF164" s="41"/>
      <c r="UOG164" s="41"/>
      <c r="UOH164" s="41"/>
      <c r="UOI164" s="41"/>
      <c r="UOJ164" s="41"/>
      <c r="UOK164" s="41"/>
      <c r="UOL164" s="41"/>
      <c r="UOM164" s="41"/>
      <c r="UON164" s="41"/>
      <c r="UOO164" s="41"/>
      <c r="UOP164" s="41"/>
      <c r="UOQ164" s="41"/>
      <c r="UOR164" s="41"/>
      <c r="UOS164" s="41"/>
      <c r="UOT164" s="41"/>
      <c r="UOU164" s="41"/>
      <c r="UOV164" s="41"/>
      <c r="UOW164" s="41"/>
      <c r="UOX164" s="41"/>
      <c r="UOY164" s="41"/>
      <c r="UOZ164" s="41"/>
      <c r="UPA164" s="41"/>
      <c r="UPB164" s="41"/>
      <c r="UPC164" s="41"/>
      <c r="UPD164" s="41"/>
      <c r="UPE164" s="41"/>
      <c r="UPF164" s="41"/>
      <c r="UPG164" s="41"/>
      <c r="UPH164" s="41"/>
      <c r="UPI164" s="41"/>
      <c r="UPJ164" s="41"/>
      <c r="UPK164" s="41"/>
      <c r="UPL164" s="41"/>
      <c r="UPM164" s="41"/>
      <c r="UPN164" s="41"/>
      <c r="UPO164" s="41"/>
      <c r="UPP164" s="41"/>
      <c r="UPQ164" s="41"/>
      <c r="UPR164" s="41"/>
      <c r="UPS164" s="41"/>
      <c r="UPT164" s="41"/>
      <c r="UPU164" s="41"/>
      <c r="UPV164" s="41"/>
      <c r="UPW164" s="41"/>
      <c r="UPX164" s="41"/>
      <c r="UPY164" s="41"/>
      <c r="UPZ164" s="41"/>
      <c r="UQA164" s="41"/>
      <c r="UQB164" s="41"/>
      <c r="UQC164" s="41"/>
      <c r="UQD164" s="41"/>
      <c r="UQE164" s="41"/>
      <c r="UQF164" s="41"/>
      <c r="UQG164" s="41"/>
      <c r="UQH164" s="41"/>
      <c r="UQI164" s="41"/>
      <c r="UQJ164" s="41"/>
      <c r="UQK164" s="41"/>
      <c r="UQL164" s="41"/>
      <c r="UQM164" s="41"/>
      <c r="UQN164" s="41"/>
      <c r="UQO164" s="41"/>
      <c r="UQP164" s="41"/>
      <c r="UQQ164" s="41"/>
      <c r="UQR164" s="41"/>
      <c r="UQS164" s="41"/>
      <c r="UQT164" s="41"/>
      <c r="UQU164" s="41"/>
      <c r="UQV164" s="41"/>
      <c r="UQW164" s="41"/>
      <c r="UQX164" s="41"/>
      <c r="UQY164" s="41"/>
      <c r="UQZ164" s="41"/>
      <c r="URA164" s="41"/>
      <c r="URB164" s="41"/>
      <c r="URC164" s="41"/>
      <c r="URD164" s="41"/>
      <c r="URE164" s="41"/>
      <c r="URF164" s="41"/>
      <c r="URG164" s="41"/>
      <c r="URH164" s="41"/>
      <c r="URI164" s="41"/>
      <c r="URJ164" s="41"/>
      <c r="URK164" s="41"/>
      <c r="URL164" s="41"/>
      <c r="URM164" s="41"/>
      <c r="URN164" s="41"/>
      <c r="URO164" s="41"/>
      <c r="URP164" s="41"/>
      <c r="URQ164" s="41"/>
      <c r="URR164" s="41"/>
      <c r="URS164" s="41"/>
      <c r="URT164" s="41"/>
      <c r="URU164" s="41"/>
      <c r="URV164" s="41"/>
      <c r="URW164" s="41"/>
      <c r="URX164" s="41"/>
      <c r="URY164" s="41"/>
      <c r="URZ164" s="41"/>
      <c r="USA164" s="41"/>
      <c r="USB164" s="41"/>
      <c r="USC164" s="41"/>
      <c r="USD164" s="41"/>
      <c r="USE164" s="41"/>
      <c r="USF164" s="41"/>
      <c r="USG164" s="41"/>
      <c r="USH164" s="41"/>
      <c r="USI164" s="41"/>
      <c r="USJ164" s="41"/>
      <c r="USK164" s="41"/>
      <c r="USL164" s="41"/>
      <c r="USM164" s="41"/>
      <c r="USN164" s="41"/>
      <c r="USO164" s="41"/>
      <c r="USP164" s="41"/>
      <c r="USQ164" s="41"/>
      <c r="USR164" s="41"/>
      <c r="USS164" s="41"/>
      <c r="UST164" s="41"/>
      <c r="USU164" s="41"/>
      <c r="USV164" s="41"/>
      <c r="USW164" s="41"/>
      <c r="USX164" s="41"/>
      <c r="USY164" s="41"/>
      <c r="USZ164" s="41"/>
      <c r="UTA164" s="41"/>
      <c r="UTB164" s="41"/>
      <c r="UTC164" s="41"/>
      <c r="UTD164" s="41"/>
      <c r="UTE164" s="41"/>
      <c r="UTF164" s="41"/>
      <c r="UTG164" s="41"/>
      <c r="UTH164" s="41"/>
      <c r="UTI164" s="41"/>
      <c r="UTJ164" s="41"/>
      <c r="UTK164" s="41"/>
      <c r="UTL164" s="41"/>
      <c r="UTM164" s="41"/>
      <c r="UTN164" s="41"/>
      <c r="UTO164" s="41"/>
      <c r="UTP164" s="41"/>
      <c r="UTQ164" s="41"/>
      <c r="UTR164" s="41"/>
      <c r="UTS164" s="41"/>
      <c r="UTT164" s="41"/>
      <c r="UTU164" s="41"/>
      <c r="UTV164" s="41"/>
      <c r="UTW164" s="41"/>
      <c r="UTX164" s="41"/>
      <c r="UTY164" s="41"/>
      <c r="UTZ164" s="41"/>
      <c r="UUA164" s="41"/>
      <c r="UUB164" s="41"/>
      <c r="UUC164" s="41"/>
      <c r="UUD164" s="41"/>
      <c r="UUE164" s="41"/>
      <c r="UUF164" s="41"/>
      <c r="UUG164" s="41"/>
      <c r="UUH164" s="41"/>
      <c r="UUI164" s="41"/>
      <c r="UUJ164" s="41"/>
      <c r="UUK164" s="41"/>
      <c r="UUL164" s="41"/>
      <c r="UUM164" s="41"/>
      <c r="UUN164" s="41"/>
      <c r="UUO164" s="41"/>
      <c r="UUP164" s="41"/>
      <c r="UUQ164" s="41"/>
      <c r="UUR164" s="41"/>
      <c r="UUS164" s="41"/>
      <c r="UUT164" s="41"/>
      <c r="UUU164" s="41"/>
      <c r="UUV164" s="41"/>
      <c r="UUW164" s="41"/>
      <c r="UUX164" s="41"/>
      <c r="UUY164" s="41"/>
      <c r="UUZ164" s="41"/>
      <c r="UVA164" s="41"/>
      <c r="UVB164" s="41"/>
      <c r="UVC164" s="41"/>
      <c r="UVD164" s="41"/>
      <c r="UVE164" s="41"/>
      <c r="UVF164" s="41"/>
      <c r="UVG164" s="41"/>
      <c r="UVH164" s="41"/>
      <c r="UVI164" s="41"/>
      <c r="UVJ164" s="41"/>
      <c r="UVK164" s="41"/>
      <c r="UVL164" s="41"/>
      <c r="UVM164" s="41"/>
      <c r="UVN164" s="41"/>
      <c r="UVO164" s="41"/>
      <c r="UVP164" s="41"/>
      <c r="UVQ164" s="41"/>
      <c r="UVR164" s="41"/>
      <c r="UVS164" s="41"/>
      <c r="UVT164" s="41"/>
      <c r="UVU164" s="41"/>
      <c r="UVV164" s="41"/>
      <c r="UVW164" s="41"/>
      <c r="UVX164" s="41"/>
      <c r="UVY164" s="41"/>
      <c r="UVZ164" s="41"/>
      <c r="UWA164" s="41"/>
      <c r="UWB164" s="41"/>
      <c r="UWC164" s="41"/>
      <c r="UWD164" s="41"/>
      <c r="UWE164" s="41"/>
      <c r="UWF164" s="41"/>
      <c r="UWG164" s="41"/>
      <c r="UWH164" s="41"/>
      <c r="UWI164" s="41"/>
      <c r="UWJ164" s="41"/>
      <c r="UWK164" s="41"/>
      <c r="UWL164" s="41"/>
      <c r="UWM164" s="41"/>
      <c r="UWN164" s="41"/>
      <c r="UWO164" s="41"/>
      <c r="UWP164" s="41"/>
      <c r="UWQ164" s="41"/>
      <c r="UWR164" s="41"/>
      <c r="UWS164" s="41"/>
      <c r="UWT164" s="41"/>
      <c r="UWU164" s="41"/>
      <c r="UWV164" s="41"/>
      <c r="UWW164" s="41"/>
      <c r="UWX164" s="41"/>
      <c r="UWY164" s="41"/>
      <c r="UWZ164" s="41"/>
      <c r="UXA164" s="41"/>
      <c r="UXB164" s="41"/>
      <c r="UXC164" s="41"/>
      <c r="UXD164" s="41"/>
      <c r="UXE164" s="41"/>
      <c r="UXF164" s="41"/>
      <c r="UXG164" s="41"/>
      <c r="UXH164" s="41"/>
      <c r="UXI164" s="41"/>
      <c r="UXJ164" s="41"/>
      <c r="UXK164" s="41"/>
      <c r="UXL164" s="41"/>
      <c r="UXM164" s="41"/>
      <c r="UXN164" s="41"/>
      <c r="UXO164" s="41"/>
      <c r="UXP164" s="41"/>
      <c r="UXQ164" s="41"/>
      <c r="UXR164" s="41"/>
      <c r="UXS164" s="41"/>
      <c r="UXT164" s="41"/>
      <c r="UXU164" s="41"/>
      <c r="UXV164" s="41"/>
      <c r="UXW164" s="41"/>
      <c r="UXX164" s="41"/>
      <c r="UXY164" s="41"/>
      <c r="UXZ164" s="41"/>
      <c r="UYA164" s="41"/>
      <c r="UYB164" s="41"/>
      <c r="UYC164" s="41"/>
      <c r="UYD164" s="41"/>
      <c r="UYE164" s="41"/>
      <c r="UYF164" s="41"/>
      <c r="UYG164" s="41"/>
      <c r="UYH164" s="41"/>
      <c r="UYI164" s="41"/>
      <c r="UYJ164" s="41"/>
      <c r="UYK164" s="41"/>
      <c r="UYL164" s="41"/>
      <c r="UYM164" s="41"/>
      <c r="UYN164" s="41"/>
      <c r="UYO164" s="41"/>
      <c r="UYP164" s="41"/>
      <c r="UYQ164" s="41"/>
      <c r="UYR164" s="41"/>
      <c r="UYS164" s="41"/>
      <c r="UYT164" s="41"/>
      <c r="UYU164" s="41"/>
      <c r="UYV164" s="41"/>
      <c r="UYW164" s="41"/>
      <c r="UYX164" s="41"/>
      <c r="UYY164" s="41"/>
      <c r="UYZ164" s="41"/>
      <c r="UZA164" s="41"/>
      <c r="UZB164" s="41"/>
      <c r="UZC164" s="41"/>
      <c r="UZD164" s="41"/>
      <c r="UZE164" s="41"/>
      <c r="UZF164" s="41"/>
      <c r="UZG164" s="41"/>
      <c r="UZH164" s="41"/>
      <c r="UZI164" s="41"/>
      <c r="UZJ164" s="41"/>
      <c r="UZK164" s="41"/>
      <c r="UZL164" s="41"/>
      <c r="UZM164" s="41"/>
      <c r="UZN164" s="41"/>
      <c r="UZO164" s="41"/>
      <c r="UZP164" s="41"/>
      <c r="UZQ164" s="41"/>
      <c r="UZR164" s="41"/>
      <c r="UZS164" s="41"/>
      <c r="UZT164" s="41"/>
      <c r="UZU164" s="41"/>
      <c r="UZV164" s="41"/>
      <c r="UZW164" s="41"/>
      <c r="UZX164" s="41"/>
      <c r="UZY164" s="41"/>
      <c r="UZZ164" s="41"/>
      <c r="VAA164" s="41"/>
      <c r="VAB164" s="41"/>
      <c r="VAC164" s="41"/>
      <c r="VAD164" s="41"/>
      <c r="VAE164" s="41"/>
      <c r="VAF164" s="41"/>
      <c r="VAG164" s="41"/>
      <c r="VAH164" s="41"/>
      <c r="VAI164" s="41"/>
      <c r="VAJ164" s="41"/>
      <c r="VAK164" s="41"/>
      <c r="VAL164" s="41"/>
      <c r="VAM164" s="41"/>
      <c r="VAN164" s="41"/>
      <c r="VAO164" s="41"/>
      <c r="VAP164" s="41"/>
      <c r="VAQ164" s="41"/>
      <c r="VAR164" s="41"/>
      <c r="VAS164" s="41"/>
      <c r="VAT164" s="41"/>
      <c r="VAU164" s="41"/>
      <c r="VAV164" s="41"/>
      <c r="VAW164" s="41"/>
      <c r="VAX164" s="41"/>
      <c r="VAY164" s="41"/>
      <c r="VAZ164" s="41"/>
      <c r="VBA164" s="41"/>
      <c r="VBB164" s="41"/>
      <c r="VBC164" s="41"/>
      <c r="VBD164" s="41"/>
      <c r="VBE164" s="41"/>
      <c r="VBF164" s="41"/>
      <c r="VBG164" s="41"/>
      <c r="VBH164" s="41"/>
      <c r="VBI164" s="41"/>
      <c r="VBJ164" s="41"/>
      <c r="VBK164" s="41"/>
      <c r="VBL164" s="41"/>
      <c r="VBM164" s="41"/>
      <c r="VBN164" s="41"/>
      <c r="VBO164" s="41"/>
      <c r="VBP164" s="41"/>
      <c r="VBQ164" s="41"/>
      <c r="VBR164" s="41"/>
      <c r="VBS164" s="41"/>
      <c r="VBT164" s="41"/>
      <c r="VBU164" s="41"/>
      <c r="VBV164" s="41"/>
      <c r="VBW164" s="41"/>
      <c r="VBX164" s="41"/>
      <c r="VBY164" s="41"/>
      <c r="VBZ164" s="41"/>
      <c r="VCA164" s="41"/>
      <c r="VCB164" s="41"/>
      <c r="VCC164" s="41"/>
      <c r="VCD164" s="41"/>
      <c r="VCE164" s="41"/>
      <c r="VCF164" s="41"/>
      <c r="VCG164" s="41"/>
      <c r="VCH164" s="41"/>
      <c r="VCI164" s="41"/>
      <c r="VCJ164" s="41"/>
      <c r="VCK164" s="41"/>
      <c r="VCL164" s="41"/>
      <c r="VCM164" s="41"/>
      <c r="VCN164" s="41"/>
      <c r="VCO164" s="41"/>
      <c r="VCP164" s="41"/>
      <c r="VCQ164" s="41"/>
      <c r="VCR164" s="41"/>
      <c r="VCS164" s="41"/>
      <c r="VCT164" s="41"/>
      <c r="VCU164" s="41"/>
      <c r="VCV164" s="41"/>
      <c r="VCW164" s="41"/>
      <c r="VCX164" s="41"/>
      <c r="VCY164" s="41"/>
      <c r="VCZ164" s="41"/>
      <c r="VDA164" s="41"/>
      <c r="VDB164" s="41"/>
      <c r="VDC164" s="41"/>
      <c r="VDD164" s="41"/>
      <c r="VDE164" s="41"/>
      <c r="VDF164" s="41"/>
      <c r="VDG164" s="41"/>
      <c r="VDH164" s="41"/>
      <c r="VDI164" s="41"/>
      <c r="VDJ164" s="41"/>
      <c r="VDK164" s="41"/>
      <c r="VDL164" s="41"/>
      <c r="VDM164" s="41"/>
      <c r="VDN164" s="41"/>
      <c r="VDO164" s="41"/>
      <c r="VDP164" s="41"/>
      <c r="VDQ164" s="41"/>
      <c r="VDR164" s="41"/>
      <c r="VDS164" s="41"/>
      <c r="VDT164" s="41"/>
      <c r="VDU164" s="41"/>
      <c r="VDV164" s="41"/>
      <c r="VDW164" s="41"/>
      <c r="VDX164" s="41"/>
      <c r="VDY164" s="41"/>
      <c r="VDZ164" s="41"/>
      <c r="VEA164" s="41"/>
      <c r="VEB164" s="41"/>
      <c r="VEC164" s="41"/>
      <c r="VED164" s="41"/>
      <c r="VEE164" s="41"/>
      <c r="VEF164" s="41"/>
      <c r="VEG164" s="41"/>
      <c r="VEH164" s="41"/>
      <c r="VEI164" s="41"/>
      <c r="VEJ164" s="41"/>
      <c r="VEK164" s="41"/>
      <c r="VEL164" s="41"/>
      <c r="VEM164" s="41"/>
      <c r="VEN164" s="41"/>
      <c r="VEO164" s="41"/>
      <c r="VEP164" s="41"/>
      <c r="VEQ164" s="41"/>
      <c r="VER164" s="41"/>
      <c r="VES164" s="41"/>
      <c r="VET164" s="41"/>
      <c r="VEU164" s="41"/>
      <c r="VEV164" s="41"/>
      <c r="VEW164" s="41"/>
      <c r="VEX164" s="41"/>
      <c r="VEY164" s="41"/>
      <c r="VEZ164" s="41"/>
      <c r="VFA164" s="41"/>
      <c r="VFB164" s="41"/>
      <c r="VFC164" s="41"/>
      <c r="VFD164" s="41"/>
      <c r="VFE164" s="41"/>
      <c r="VFF164" s="41"/>
      <c r="VFG164" s="41"/>
      <c r="VFH164" s="41"/>
      <c r="VFI164" s="41"/>
      <c r="VFJ164" s="41"/>
      <c r="VFK164" s="41"/>
      <c r="VFL164" s="41"/>
      <c r="VFM164" s="41"/>
      <c r="VFN164" s="41"/>
      <c r="VFO164" s="41"/>
      <c r="VFP164" s="41"/>
      <c r="VFQ164" s="41"/>
      <c r="VFR164" s="41"/>
      <c r="VFS164" s="41"/>
      <c r="VFT164" s="41"/>
      <c r="VFU164" s="41"/>
      <c r="VFV164" s="41"/>
      <c r="VFW164" s="41"/>
      <c r="VFX164" s="41"/>
      <c r="VFY164" s="41"/>
      <c r="VFZ164" s="41"/>
      <c r="VGA164" s="41"/>
      <c r="VGB164" s="41"/>
      <c r="VGC164" s="41"/>
      <c r="VGD164" s="41"/>
      <c r="VGE164" s="41"/>
      <c r="VGF164" s="41"/>
      <c r="VGG164" s="41"/>
      <c r="VGH164" s="41"/>
      <c r="VGI164" s="41"/>
      <c r="VGJ164" s="41"/>
      <c r="VGK164" s="41"/>
      <c r="VGL164" s="41"/>
      <c r="VGM164" s="41"/>
      <c r="VGN164" s="41"/>
      <c r="VGO164" s="41"/>
      <c r="VGP164" s="41"/>
      <c r="VGQ164" s="41"/>
      <c r="VGR164" s="41"/>
      <c r="VGS164" s="41"/>
      <c r="VGT164" s="41"/>
      <c r="VGU164" s="41"/>
      <c r="VGV164" s="41"/>
      <c r="VGW164" s="41"/>
      <c r="VGX164" s="41"/>
      <c r="VGY164" s="41"/>
      <c r="VGZ164" s="41"/>
      <c r="VHA164" s="41"/>
      <c r="VHB164" s="41"/>
      <c r="VHC164" s="41"/>
      <c r="VHD164" s="41"/>
      <c r="VHE164" s="41"/>
      <c r="VHF164" s="41"/>
      <c r="VHG164" s="41"/>
      <c r="VHH164" s="41"/>
      <c r="VHI164" s="41"/>
      <c r="VHJ164" s="41"/>
      <c r="VHK164" s="41"/>
      <c r="VHL164" s="41"/>
      <c r="VHM164" s="41"/>
      <c r="VHN164" s="41"/>
      <c r="VHO164" s="41"/>
      <c r="VHP164" s="41"/>
      <c r="VHQ164" s="41"/>
      <c r="VHR164" s="41"/>
      <c r="VHS164" s="41"/>
      <c r="VHT164" s="41"/>
      <c r="VHU164" s="41"/>
      <c r="VHV164" s="41"/>
      <c r="VHW164" s="41"/>
      <c r="VHX164" s="41"/>
      <c r="VHY164" s="41"/>
      <c r="VHZ164" s="41"/>
      <c r="VIA164" s="41"/>
      <c r="VIB164" s="41"/>
      <c r="VIC164" s="41"/>
      <c r="VID164" s="41"/>
      <c r="VIE164" s="41"/>
      <c r="VIF164" s="41"/>
      <c r="VIG164" s="41"/>
      <c r="VIH164" s="41"/>
      <c r="VII164" s="41"/>
      <c r="VIJ164" s="41"/>
      <c r="VIK164" s="41"/>
      <c r="VIL164" s="41"/>
      <c r="VIM164" s="41"/>
      <c r="VIN164" s="41"/>
      <c r="VIO164" s="41"/>
      <c r="VIP164" s="41"/>
      <c r="VIQ164" s="41"/>
      <c r="VIR164" s="41"/>
      <c r="VIS164" s="41"/>
      <c r="VIT164" s="41"/>
      <c r="VIU164" s="41"/>
      <c r="VIV164" s="41"/>
      <c r="VIW164" s="41"/>
      <c r="VIX164" s="41"/>
      <c r="VIY164" s="41"/>
      <c r="VIZ164" s="41"/>
      <c r="VJA164" s="41"/>
      <c r="VJB164" s="41"/>
      <c r="VJC164" s="41"/>
      <c r="VJD164" s="41"/>
      <c r="VJE164" s="41"/>
      <c r="VJF164" s="41"/>
      <c r="VJG164" s="41"/>
      <c r="VJH164" s="41"/>
      <c r="VJI164" s="41"/>
      <c r="VJJ164" s="41"/>
      <c r="VJK164" s="41"/>
      <c r="VJL164" s="41"/>
      <c r="VJM164" s="41"/>
      <c r="VJN164" s="41"/>
      <c r="VJO164" s="41"/>
      <c r="VJP164" s="41"/>
      <c r="VJQ164" s="41"/>
      <c r="VJR164" s="41"/>
      <c r="VJS164" s="41"/>
      <c r="VJT164" s="41"/>
      <c r="VJU164" s="41"/>
      <c r="VJV164" s="41"/>
      <c r="VJW164" s="41"/>
      <c r="VJX164" s="41"/>
      <c r="VJY164" s="41"/>
      <c r="VJZ164" s="41"/>
      <c r="VKA164" s="41"/>
      <c r="VKB164" s="41"/>
      <c r="VKC164" s="41"/>
      <c r="VKD164" s="41"/>
      <c r="VKE164" s="41"/>
      <c r="VKF164" s="41"/>
      <c r="VKG164" s="41"/>
      <c r="VKH164" s="41"/>
      <c r="VKI164" s="41"/>
      <c r="VKJ164" s="41"/>
      <c r="VKK164" s="41"/>
      <c r="VKL164" s="41"/>
      <c r="VKM164" s="41"/>
      <c r="VKN164" s="41"/>
      <c r="VKO164" s="41"/>
      <c r="VKP164" s="41"/>
      <c r="VKQ164" s="41"/>
      <c r="VKR164" s="41"/>
      <c r="VKS164" s="41"/>
      <c r="VKT164" s="41"/>
      <c r="VKU164" s="41"/>
      <c r="VKV164" s="41"/>
      <c r="VKW164" s="41"/>
      <c r="VKX164" s="41"/>
      <c r="VKY164" s="41"/>
      <c r="VKZ164" s="41"/>
      <c r="VLA164" s="41"/>
      <c r="VLB164" s="41"/>
      <c r="VLC164" s="41"/>
      <c r="VLD164" s="41"/>
      <c r="VLE164" s="41"/>
      <c r="VLF164" s="41"/>
      <c r="VLG164" s="41"/>
      <c r="VLH164" s="41"/>
      <c r="VLI164" s="41"/>
      <c r="VLJ164" s="41"/>
      <c r="VLK164" s="41"/>
      <c r="VLL164" s="41"/>
      <c r="VLM164" s="41"/>
      <c r="VLN164" s="41"/>
      <c r="VLO164" s="41"/>
      <c r="VLP164" s="41"/>
      <c r="VLQ164" s="41"/>
      <c r="VLR164" s="41"/>
      <c r="VLS164" s="41"/>
      <c r="VLT164" s="41"/>
      <c r="VLU164" s="41"/>
      <c r="VLV164" s="41"/>
      <c r="VLW164" s="41"/>
      <c r="VLX164" s="41"/>
      <c r="VLY164" s="41"/>
      <c r="VLZ164" s="41"/>
      <c r="VMA164" s="41"/>
      <c r="VMB164" s="41"/>
      <c r="VMC164" s="41"/>
      <c r="VMD164" s="41"/>
      <c r="VME164" s="41"/>
      <c r="VMF164" s="41"/>
      <c r="VMG164" s="41"/>
      <c r="VMH164" s="41"/>
      <c r="VMI164" s="41"/>
      <c r="VMJ164" s="41"/>
      <c r="VMK164" s="41"/>
      <c r="VML164" s="41"/>
      <c r="VMM164" s="41"/>
      <c r="VMN164" s="41"/>
      <c r="VMO164" s="41"/>
      <c r="VMP164" s="41"/>
      <c r="VMQ164" s="41"/>
      <c r="VMR164" s="41"/>
      <c r="VMS164" s="41"/>
      <c r="VMT164" s="41"/>
      <c r="VMU164" s="41"/>
      <c r="VMV164" s="41"/>
      <c r="VMW164" s="41"/>
      <c r="VMX164" s="41"/>
      <c r="VMY164" s="41"/>
      <c r="VMZ164" s="41"/>
      <c r="VNA164" s="41"/>
      <c r="VNB164" s="41"/>
      <c r="VNC164" s="41"/>
      <c r="VND164" s="41"/>
      <c r="VNE164" s="41"/>
      <c r="VNF164" s="41"/>
      <c r="VNG164" s="41"/>
      <c r="VNH164" s="41"/>
      <c r="VNI164" s="41"/>
      <c r="VNJ164" s="41"/>
      <c r="VNK164" s="41"/>
      <c r="VNL164" s="41"/>
      <c r="VNM164" s="41"/>
      <c r="VNN164" s="41"/>
      <c r="VNO164" s="41"/>
      <c r="VNP164" s="41"/>
      <c r="VNQ164" s="41"/>
      <c r="VNR164" s="41"/>
      <c r="VNS164" s="41"/>
      <c r="VNT164" s="41"/>
      <c r="VNU164" s="41"/>
      <c r="VNV164" s="41"/>
      <c r="VNW164" s="41"/>
      <c r="VNX164" s="41"/>
      <c r="VNY164" s="41"/>
      <c r="VNZ164" s="41"/>
      <c r="VOA164" s="41"/>
      <c r="VOB164" s="41"/>
      <c r="VOC164" s="41"/>
      <c r="VOD164" s="41"/>
      <c r="VOE164" s="41"/>
      <c r="VOF164" s="41"/>
      <c r="VOG164" s="41"/>
      <c r="VOH164" s="41"/>
      <c r="VOI164" s="41"/>
      <c r="VOJ164" s="41"/>
      <c r="VOK164" s="41"/>
      <c r="VOL164" s="41"/>
      <c r="VOM164" s="41"/>
      <c r="VON164" s="41"/>
      <c r="VOO164" s="41"/>
      <c r="VOP164" s="41"/>
      <c r="VOQ164" s="41"/>
      <c r="VOR164" s="41"/>
      <c r="VOS164" s="41"/>
      <c r="VOT164" s="41"/>
      <c r="VOU164" s="41"/>
      <c r="VOV164" s="41"/>
      <c r="VOW164" s="41"/>
      <c r="VOX164" s="41"/>
      <c r="VOY164" s="41"/>
      <c r="VOZ164" s="41"/>
      <c r="VPA164" s="41"/>
      <c r="VPB164" s="41"/>
      <c r="VPC164" s="41"/>
      <c r="VPD164" s="41"/>
      <c r="VPE164" s="41"/>
      <c r="VPF164" s="41"/>
      <c r="VPG164" s="41"/>
      <c r="VPH164" s="41"/>
      <c r="VPI164" s="41"/>
      <c r="VPJ164" s="41"/>
      <c r="VPK164" s="41"/>
      <c r="VPL164" s="41"/>
      <c r="VPM164" s="41"/>
      <c r="VPN164" s="41"/>
      <c r="VPO164" s="41"/>
      <c r="VPP164" s="41"/>
      <c r="VPQ164" s="41"/>
      <c r="VPR164" s="41"/>
      <c r="VPS164" s="41"/>
      <c r="VPT164" s="41"/>
      <c r="VPU164" s="41"/>
      <c r="VPV164" s="41"/>
      <c r="VPW164" s="41"/>
      <c r="VPX164" s="41"/>
      <c r="VPY164" s="41"/>
      <c r="VPZ164" s="41"/>
      <c r="VQA164" s="41"/>
      <c r="VQB164" s="41"/>
      <c r="VQC164" s="41"/>
      <c r="VQD164" s="41"/>
      <c r="VQE164" s="41"/>
      <c r="VQF164" s="41"/>
      <c r="VQG164" s="41"/>
      <c r="VQH164" s="41"/>
      <c r="VQI164" s="41"/>
      <c r="VQJ164" s="41"/>
      <c r="VQK164" s="41"/>
      <c r="VQL164" s="41"/>
      <c r="VQM164" s="41"/>
      <c r="VQN164" s="41"/>
      <c r="VQO164" s="41"/>
      <c r="VQP164" s="41"/>
      <c r="VQQ164" s="41"/>
      <c r="VQR164" s="41"/>
      <c r="VQS164" s="41"/>
      <c r="VQT164" s="41"/>
      <c r="VQU164" s="41"/>
      <c r="VQV164" s="41"/>
      <c r="VQW164" s="41"/>
      <c r="VQX164" s="41"/>
      <c r="VQY164" s="41"/>
      <c r="VQZ164" s="41"/>
      <c r="VRA164" s="41"/>
      <c r="VRB164" s="41"/>
      <c r="VRC164" s="41"/>
      <c r="VRD164" s="41"/>
      <c r="VRE164" s="41"/>
      <c r="VRF164" s="41"/>
      <c r="VRG164" s="41"/>
      <c r="VRH164" s="41"/>
      <c r="VRI164" s="41"/>
      <c r="VRJ164" s="41"/>
      <c r="VRK164" s="41"/>
      <c r="VRL164" s="41"/>
      <c r="VRM164" s="41"/>
      <c r="VRN164" s="41"/>
      <c r="VRO164" s="41"/>
      <c r="VRP164" s="41"/>
      <c r="VRQ164" s="41"/>
      <c r="VRR164" s="41"/>
      <c r="VRS164" s="41"/>
      <c r="VRT164" s="41"/>
      <c r="VRU164" s="41"/>
      <c r="VRV164" s="41"/>
      <c r="VRW164" s="41"/>
      <c r="VRX164" s="41"/>
      <c r="VRY164" s="41"/>
      <c r="VRZ164" s="41"/>
      <c r="VSA164" s="41"/>
      <c r="VSB164" s="41"/>
      <c r="VSC164" s="41"/>
      <c r="VSD164" s="41"/>
      <c r="VSE164" s="41"/>
      <c r="VSF164" s="41"/>
      <c r="VSG164" s="41"/>
      <c r="VSH164" s="41"/>
      <c r="VSI164" s="41"/>
      <c r="VSJ164" s="41"/>
      <c r="VSK164" s="41"/>
      <c r="VSL164" s="41"/>
      <c r="VSM164" s="41"/>
      <c r="VSN164" s="41"/>
      <c r="VSO164" s="41"/>
      <c r="VSP164" s="41"/>
      <c r="VSQ164" s="41"/>
      <c r="VSR164" s="41"/>
      <c r="VSS164" s="41"/>
      <c r="VST164" s="41"/>
      <c r="VSU164" s="41"/>
      <c r="VSV164" s="41"/>
      <c r="VSW164" s="41"/>
      <c r="VSX164" s="41"/>
      <c r="VSY164" s="41"/>
      <c r="VSZ164" s="41"/>
      <c r="VTA164" s="41"/>
      <c r="VTB164" s="41"/>
      <c r="VTC164" s="41"/>
      <c r="VTD164" s="41"/>
      <c r="VTE164" s="41"/>
      <c r="VTF164" s="41"/>
      <c r="VTG164" s="41"/>
      <c r="VTH164" s="41"/>
      <c r="VTI164" s="41"/>
      <c r="VTJ164" s="41"/>
      <c r="VTK164" s="41"/>
      <c r="VTL164" s="41"/>
      <c r="VTM164" s="41"/>
      <c r="VTN164" s="41"/>
      <c r="VTO164" s="41"/>
      <c r="VTP164" s="41"/>
      <c r="VTQ164" s="41"/>
      <c r="VTR164" s="41"/>
      <c r="VTS164" s="41"/>
      <c r="VTT164" s="41"/>
      <c r="VTU164" s="41"/>
      <c r="VTV164" s="41"/>
      <c r="VTW164" s="41"/>
      <c r="VTX164" s="41"/>
      <c r="VTY164" s="41"/>
      <c r="VTZ164" s="41"/>
      <c r="VUA164" s="41"/>
      <c r="VUB164" s="41"/>
      <c r="VUC164" s="41"/>
      <c r="VUD164" s="41"/>
      <c r="VUE164" s="41"/>
      <c r="VUF164" s="41"/>
      <c r="VUG164" s="41"/>
      <c r="VUH164" s="41"/>
      <c r="VUI164" s="41"/>
      <c r="VUJ164" s="41"/>
      <c r="VUK164" s="41"/>
      <c r="VUL164" s="41"/>
      <c r="VUM164" s="41"/>
      <c r="VUN164" s="41"/>
      <c r="VUO164" s="41"/>
      <c r="VUP164" s="41"/>
      <c r="VUQ164" s="41"/>
      <c r="VUR164" s="41"/>
      <c r="VUS164" s="41"/>
      <c r="VUT164" s="41"/>
      <c r="VUU164" s="41"/>
      <c r="VUV164" s="41"/>
      <c r="VUW164" s="41"/>
      <c r="VUX164" s="41"/>
      <c r="VUY164" s="41"/>
      <c r="VUZ164" s="41"/>
      <c r="VVA164" s="41"/>
      <c r="VVB164" s="41"/>
      <c r="VVC164" s="41"/>
      <c r="VVD164" s="41"/>
      <c r="VVE164" s="41"/>
      <c r="VVF164" s="41"/>
      <c r="VVG164" s="41"/>
      <c r="VVH164" s="41"/>
      <c r="VVI164" s="41"/>
      <c r="VVJ164" s="41"/>
      <c r="VVK164" s="41"/>
      <c r="VVL164" s="41"/>
      <c r="VVM164" s="41"/>
      <c r="VVN164" s="41"/>
      <c r="VVO164" s="41"/>
      <c r="VVP164" s="41"/>
      <c r="VVQ164" s="41"/>
      <c r="VVR164" s="41"/>
      <c r="VVS164" s="41"/>
      <c r="VVT164" s="41"/>
      <c r="VVU164" s="41"/>
      <c r="VVV164" s="41"/>
      <c r="VVW164" s="41"/>
      <c r="VVX164" s="41"/>
      <c r="VVY164" s="41"/>
      <c r="VVZ164" s="41"/>
      <c r="VWA164" s="41"/>
      <c r="VWB164" s="41"/>
      <c r="VWC164" s="41"/>
      <c r="VWD164" s="41"/>
      <c r="VWE164" s="41"/>
      <c r="VWF164" s="41"/>
      <c r="VWG164" s="41"/>
      <c r="VWH164" s="41"/>
      <c r="VWI164" s="41"/>
      <c r="VWJ164" s="41"/>
      <c r="VWK164" s="41"/>
      <c r="VWL164" s="41"/>
      <c r="VWM164" s="41"/>
      <c r="VWN164" s="41"/>
      <c r="VWO164" s="41"/>
      <c r="VWP164" s="41"/>
      <c r="VWQ164" s="41"/>
      <c r="VWR164" s="41"/>
      <c r="VWS164" s="41"/>
      <c r="VWT164" s="41"/>
      <c r="VWU164" s="41"/>
      <c r="VWV164" s="41"/>
      <c r="VWW164" s="41"/>
      <c r="VWX164" s="41"/>
      <c r="VWY164" s="41"/>
      <c r="VWZ164" s="41"/>
      <c r="VXA164" s="41"/>
      <c r="VXB164" s="41"/>
      <c r="VXC164" s="41"/>
      <c r="VXD164" s="41"/>
      <c r="VXE164" s="41"/>
      <c r="VXF164" s="41"/>
      <c r="VXG164" s="41"/>
      <c r="VXH164" s="41"/>
      <c r="VXI164" s="41"/>
      <c r="VXJ164" s="41"/>
      <c r="VXK164" s="41"/>
      <c r="VXL164" s="41"/>
      <c r="VXM164" s="41"/>
      <c r="VXN164" s="41"/>
      <c r="VXO164" s="41"/>
      <c r="VXP164" s="41"/>
      <c r="VXQ164" s="41"/>
      <c r="VXR164" s="41"/>
      <c r="VXS164" s="41"/>
      <c r="VXT164" s="41"/>
      <c r="VXU164" s="41"/>
      <c r="VXV164" s="41"/>
      <c r="VXW164" s="41"/>
      <c r="VXX164" s="41"/>
      <c r="VXY164" s="41"/>
      <c r="VXZ164" s="41"/>
      <c r="VYA164" s="41"/>
      <c r="VYB164" s="41"/>
      <c r="VYC164" s="41"/>
      <c r="VYD164" s="41"/>
      <c r="VYE164" s="41"/>
      <c r="VYF164" s="41"/>
      <c r="VYG164" s="41"/>
      <c r="VYH164" s="41"/>
      <c r="VYI164" s="41"/>
      <c r="VYJ164" s="41"/>
      <c r="VYK164" s="41"/>
      <c r="VYL164" s="41"/>
      <c r="VYM164" s="41"/>
      <c r="VYN164" s="41"/>
      <c r="VYO164" s="41"/>
      <c r="VYP164" s="41"/>
      <c r="VYQ164" s="41"/>
      <c r="VYR164" s="41"/>
      <c r="VYS164" s="41"/>
      <c r="VYT164" s="41"/>
      <c r="VYU164" s="41"/>
      <c r="VYV164" s="41"/>
      <c r="VYW164" s="41"/>
      <c r="VYX164" s="41"/>
      <c r="VYY164" s="41"/>
      <c r="VYZ164" s="41"/>
      <c r="VZA164" s="41"/>
      <c r="VZB164" s="41"/>
      <c r="VZC164" s="41"/>
      <c r="VZD164" s="41"/>
      <c r="VZE164" s="41"/>
      <c r="VZF164" s="41"/>
      <c r="VZG164" s="41"/>
      <c r="VZH164" s="41"/>
      <c r="VZI164" s="41"/>
      <c r="VZJ164" s="41"/>
      <c r="VZK164" s="41"/>
      <c r="VZL164" s="41"/>
      <c r="VZM164" s="41"/>
      <c r="VZN164" s="41"/>
      <c r="VZO164" s="41"/>
      <c r="VZP164" s="41"/>
      <c r="VZQ164" s="41"/>
      <c r="VZR164" s="41"/>
      <c r="VZS164" s="41"/>
      <c r="VZT164" s="41"/>
      <c r="VZU164" s="41"/>
      <c r="VZV164" s="41"/>
      <c r="VZW164" s="41"/>
      <c r="VZX164" s="41"/>
      <c r="VZY164" s="41"/>
      <c r="VZZ164" s="41"/>
      <c r="WAA164" s="41"/>
      <c r="WAB164" s="41"/>
      <c r="WAC164" s="41"/>
      <c r="WAD164" s="41"/>
      <c r="WAE164" s="41"/>
      <c r="WAF164" s="41"/>
      <c r="WAG164" s="41"/>
      <c r="WAH164" s="41"/>
      <c r="WAI164" s="41"/>
      <c r="WAJ164" s="41"/>
      <c r="WAK164" s="41"/>
      <c r="WAL164" s="41"/>
      <c r="WAM164" s="41"/>
      <c r="WAN164" s="41"/>
      <c r="WAO164" s="41"/>
      <c r="WAP164" s="41"/>
      <c r="WAQ164" s="41"/>
      <c r="WAR164" s="41"/>
      <c r="WAS164" s="41"/>
      <c r="WAT164" s="41"/>
      <c r="WAU164" s="41"/>
      <c r="WAV164" s="41"/>
      <c r="WAW164" s="41"/>
      <c r="WAX164" s="41"/>
      <c r="WAY164" s="41"/>
      <c r="WAZ164" s="41"/>
      <c r="WBA164" s="41"/>
      <c r="WBB164" s="41"/>
      <c r="WBC164" s="41"/>
      <c r="WBD164" s="41"/>
      <c r="WBE164" s="41"/>
      <c r="WBF164" s="41"/>
      <c r="WBG164" s="41"/>
      <c r="WBH164" s="41"/>
      <c r="WBI164" s="41"/>
      <c r="WBJ164" s="41"/>
      <c r="WBK164" s="41"/>
      <c r="WBL164" s="41"/>
      <c r="WBM164" s="41"/>
      <c r="WBN164" s="41"/>
      <c r="WBO164" s="41"/>
      <c r="WBP164" s="41"/>
      <c r="WBQ164" s="41"/>
      <c r="WBR164" s="41"/>
      <c r="WBS164" s="41"/>
      <c r="WBT164" s="41"/>
      <c r="WBU164" s="41"/>
      <c r="WBV164" s="41"/>
      <c r="WBW164" s="41"/>
      <c r="WBX164" s="41"/>
      <c r="WBY164" s="41"/>
      <c r="WBZ164" s="41"/>
      <c r="WCA164" s="41"/>
      <c r="WCB164" s="41"/>
      <c r="WCC164" s="41"/>
      <c r="WCD164" s="41"/>
      <c r="WCE164" s="41"/>
      <c r="WCF164" s="41"/>
      <c r="WCG164" s="41"/>
      <c r="WCH164" s="41"/>
      <c r="WCI164" s="41"/>
      <c r="WCJ164" s="41"/>
      <c r="WCK164" s="41"/>
      <c r="WCL164" s="41"/>
      <c r="WCM164" s="41"/>
      <c r="WCN164" s="41"/>
      <c r="WCO164" s="41"/>
      <c r="WCP164" s="41"/>
      <c r="WCQ164" s="41"/>
      <c r="WCR164" s="41"/>
      <c r="WCS164" s="41"/>
      <c r="WCT164" s="41"/>
      <c r="WCU164" s="41"/>
      <c r="WCV164" s="41"/>
      <c r="WCW164" s="41"/>
      <c r="WCX164" s="41"/>
      <c r="WCY164" s="41"/>
      <c r="WCZ164" s="41"/>
      <c r="WDA164" s="41"/>
      <c r="WDB164" s="41"/>
      <c r="WDC164" s="41"/>
      <c r="WDD164" s="41"/>
      <c r="WDE164" s="41"/>
      <c r="WDF164" s="41"/>
      <c r="WDG164" s="41"/>
      <c r="WDH164" s="41"/>
      <c r="WDI164" s="41"/>
      <c r="WDJ164" s="41"/>
      <c r="WDK164" s="41"/>
      <c r="WDL164" s="41"/>
      <c r="WDM164" s="41"/>
      <c r="WDN164" s="41"/>
      <c r="WDO164" s="41"/>
      <c r="WDP164" s="41"/>
      <c r="WDQ164" s="41"/>
      <c r="WDR164" s="41"/>
      <c r="WDS164" s="41"/>
      <c r="WDT164" s="41"/>
      <c r="WDU164" s="41"/>
      <c r="WDV164" s="41"/>
      <c r="WDW164" s="41"/>
      <c r="WDX164" s="41"/>
      <c r="WDY164" s="41"/>
      <c r="WDZ164" s="41"/>
      <c r="WEA164" s="41"/>
      <c r="WEB164" s="41"/>
      <c r="WEC164" s="41"/>
      <c r="WED164" s="41"/>
      <c r="WEE164" s="41"/>
      <c r="WEF164" s="41"/>
      <c r="WEG164" s="41"/>
      <c r="WEH164" s="41"/>
      <c r="WEI164" s="41"/>
      <c r="WEJ164" s="41"/>
      <c r="WEK164" s="41"/>
      <c r="WEL164" s="41"/>
      <c r="WEM164" s="41"/>
      <c r="WEN164" s="41"/>
      <c r="WEO164" s="41"/>
      <c r="WEP164" s="41"/>
      <c r="WEQ164" s="41"/>
      <c r="WER164" s="41"/>
      <c r="WES164" s="41"/>
      <c r="WET164" s="41"/>
      <c r="WEU164" s="41"/>
      <c r="WEV164" s="41"/>
      <c r="WEW164" s="41"/>
      <c r="WEX164" s="41"/>
      <c r="WEY164" s="41"/>
      <c r="WEZ164" s="41"/>
      <c r="WFA164" s="41"/>
      <c r="WFB164" s="41"/>
      <c r="WFC164" s="41"/>
      <c r="WFD164" s="41"/>
      <c r="WFE164" s="41"/>
      <c r="WFF164" s="41"/>
      <c r="WFG164" s="41"/>
      <c r="WFH164" s="41"/>
      <c r="WFI164" s="41"/>
      <c r="WFJ164" s="41"/>
      <c r="WFK164" s="41"/>
      <c r="WFL164" s="41"/>
      <c r="WFM164" s="41"/>
      <c r="WFN164" s="41"/>
      <c r="WFO164" s="41"/>
      <c r="WFP164" s="41"/>
      <c r="WFQ164" s="41"/>
      <c r="WFR164" s="41"/>
      <c r="WFS164" s="41"/>
      <c r="WFT164" s="41"/>
      <c r="WFU164" s="41"/>
      <c r="WFV164" s="41"/>
      <c r="WFW164" s="41"/>
      <c r="WFX164" s="41"/>
      <c r="WFY164" s="41"/>
      <c r="WFZ164" s="41"/>
      <c r="WGA164" s="41"/>
      <c r="WGB164" s="41"/>
      <c r="WGC164" s="41"/>
      <c r="WGD164" s="41"/>
      <c r="WGE164" s="41"/>
      <c r="WGF164" s="41"/>
      <c r="WGG164" s="41"/>
      <c r="WGH164" s="41"/>
      <c r="WGI164" s="41"/>
      <c r="WGJ164" s="41"/>
      <c r="WGK164" s="41"/>
      <c r="WGL164" s="41"/>
      <c r="WGM164" s="41"/>
      <c r="WGN164" s="41"/>
      <c r="WGO164" s="41"/>
      <c r="WGP164" s="41"/>
      <c r="WGQ164" s="41"/>
      <c r="WGR164" s="41"/>
      <c r="WGS164" s="41"/>
      <c r="WGT164" s="41"/>
      <c r="WGU164" s="41"/>
      <c r="WGV164" s="41"/>
      <c r="WGW164" s="41"/>
      <c r="WGX164" s="41"/>
      <c r="WGY164" s="41"/>
      <c r="WGZ164" s="41"/>
      <c r="WHA164" s="41"/>
      <c r="WHB164" s="41"/>
      <c r="WHC164" s="41"/>
      <c r="WHD164" s="41"/>
      <c r="WHE164" s="41"/>
      <c r="WHF164" s="41"/>
      <c r="WHG164" s="41"/>
      <c r="WHH164" s="41"/>
      <c r="WHI164" s="41"/>
      <c r="WHJ164" s="41"/>
      <c r="WHK164" s="41"/>
      <c r="WHL164" s="41"/>
      <c r="WHM164" s="41"/>
      <c r="WHN164" s="41"/>
      <c r="WHO164" s="41"/>
      <c r="WHP164" s="41"/>
      <c r="WHQ164" s="41"/>
      <c r="WHR164" s="41"/>
      <c r="WHS164" s="41"/>
      <c r="WHT164" s="41"/>
      <c r="WHU164" s="41"/>
      <c r="WHV164" s="41"/>
      <c r="WHW164" s="41"/>
      <c r="WHX164" s="41"/>
      <c r="WHY164" s="41"/>
      <c r="WHZ164" s="41"/>
      <c r="WIA164" s="41"/>
      <c r="WIB164" s="41"/>
      <c r="WIC164" s="41"/>
      <c r="WID164" s="41"/>
      <c r="WIE164" s="41"/>
      <c r="WIF164" s="41"/>
      <c r="WIG164" s="41"/>
      <c r="WIH164" s="41"/>
      <c r="WII164" s="41"/>
      <c r="WIJ164" s="41"/>
      <c r="WIK164" s="41"/>
      <c r="WIL164" s="41"/>
      <c r="WIM164" s="41"/>
      <c r="WIN164" s="41"/>
      <c r="WIO164" s="41"/>
      <c r="WIP164" s="41"/>
      <c r="WIQ164" s="41"/>
      <c r="WIR164" s="41"/>
      <c r="WIS164" s="41"/>
      <c r="WIT164" s="41"/>
      <c r="WIU164" s="41"/>
      <c r="WIV164" s="41"/>
      <c r="WIW164" s="41"/>
      <c r="WIX164" s="41"/>
      <c r="WIY164" s="41"/>
      <c r="WIZ164" s="41"/>
      <c r="WJA164" s="41"/>
      <c r="WJB164" s="41"/>
      <c r="WJC164" s="41"/>
      <c r="WJD164" s="41"/>
      <c r="WJE164" s="41"/>
      <c r="WJF164" s="41"/>
      <c r="WJG164" s="41"/>
      <c r="WJH164" s="41"/>
      <c r="WJI164" s="41"/>
      <c r="WJJ164" s="41"/>
      <c r="WJK164" s="41"/>
      <c r="WJL164" s="41"/>
      <c r="WJM164" s="41"/>
      <c r="WJN164" s="41"/>
      <c r="WJO164" s="41"/>
      <c r="WJP164" s="41"/>
      <c r="WJQ164" s="41"/>
      <c r="WJR164" s="41"/>
      <c r="WJS164" s="41"/>
      <c r="WJT164" s="41"/>
      <c r="WJU164" s="41"/>
      <c r="WJV164" s="41"/>
      <c r="WJW164" s="41"/>
      <c r="WJX164" s="41"/>
      <c r="WJY164" s="41"/>
      <c r="WJZ164" s="41"/>
      <c r="WKA164" s="41"/>
      <c r="WKB164" s="41"/>
      <c r="WKC164" s="41"/>
      <c r="WKD164" s="41"/>
      <c r="WKE164" s="41"/>
      <c r="WKF164" s="41"/>
      <c r="WKG164" s="41"/>
      <c r="WKH164" s="41"/>
      <c r="WKI164" s="41"/>
      <c r="WKJ164" s="41"/>
      <c r="WKK164" s="41"/>
      <c r="WKL164" s="41"/>
      <c r="WKM164" s="41"/>
      <c r="WKN164" s="41"/>
      <c r="WKO164" s="41"/>
      <c r="WKP164" s="41"/>
      <c r="WKQ164" s="41"/>
      <c r="WKR164" s="41"/>
      <c r="WKS164" s="41"/>
      <c r="WKT164" s="41"/>
      <c r="WKU164" s="41"/>
      <c r="WKV164" s="41"/>
      <c r="WKW164" s="41"/>
      <c r="WKX164" s="41"/>
      <c r="WKY164" s="41"/>
      <c r="WKZ164" s="41"/>
      <c r="WLA164" s="41"/>
      <c r="WLB164" s="41"/>
      <c r="WLC164" s="41"/>
      <c r="WLD164" s="41"/>
      <c r="WLE164" s="41"/>
      <c r="WLF164" s="41"/>
      <c r="WLG164" s="41"/>
      <c r="WLH164" s="41"/>
      <c r="WLI164" s="41"/>
      <c r="WLJ164" s="41"/>
      <c r="WLK164" s="41"/>
      <c r="WLL164" s="41"/>
      <c r="WLM164" s="41"/>
      <c r="WLN164" s="41"/>
      <c r="WLO164" s="41"/>
      <c r="WLP164" s="41"/>
      <c r="WLQ164" s="41"/>
      <c r="WLR164" s="41"/>
      <c r="WLS164" s="41"/>
      <c r="WLT164" s="41"/>
      <c r="WLU164" s="41"/>
      <c r="WLV164" s="41"/>
      <c r="WLW164" s="41"/>
      <c r="WLX164" s="41"/>
      <c r="WLY164" s="41"/>
      <c r="WLZ164" s="41"/>
      <c r="WMA164" s="41"/>
      <c r="WMB164" s="41"/>
      <c r="WMC164" s="41"/>
      <c r="WMD164" s="41"/>
      <c r="WME164" s="41"/>
      <c r="WMF164" s="41"/>
      <c r="WMG164" s="41"/>
      <c r="WMH164" s="41"/>
      <c r="WMI164" s="41"/>
      <c r="WMJ164" s="41"/>
      <c r="WMK164" s="41"/>
      <c r="WML164" s="41"/>
      <c r="WMM164" s="41"/>
      <c r="WMN164" s="41"/>
      <c r="WMO164" s="41"/>
      <c r="WMP164" s="41"/>
      <c r="WMQ164" s="41"/>
      <c r="WMR164" s="41"/>
      <c r="WMS164" s="41"/>
      <c r="WMT164" s="41"/>
      <c r="WMU164" s="41"/>
      <c r="WMV164" s="41"/>
      <c r="WMW164" s="41"/>
      <c r="WMX164" s="41"/>
      <c r="WMY164" s="41"/>
      <c r="WMZ164" s="41"/>
      <c r="WNA164" s="41"/>
      <c r="WNB164" s="41"/>
      <c r="WNC164" s="41"/>
      <c r="WND164" s="41"/>
      <c r="WNE164" s="41"/>
      <c r="WNF164" s="41"/>
      <c r="WNG164" s="41"/>
      <c r="WNH164" s="41"/>
      <c r="WNI164" s="41"/>
      <c r="WNJ164" s="41"/>
      <c r="WNK164" s="41"/>
      <c r="WNL164" s="41"/>
      <c r="WNM164" s="41"/>
      <c r="WNN164" s="41"/>
      <c r="WNO164" s="41"/>
      <c r="WNP164" s="41"/>
      <c r="WNQ164" s="41"/>
      <c r="WNR164" s="41"/>
      <c r="WNS164" s="41"/>
      <c r="WNT164" s="41"/>
      <c r="WNU164" s="41"/>
      <c r="WNV164" s="41"/>
      <c r="WNW164" s="41"/>
      <c r="WNX164" s="41"/>
      <c r="WNY164" s="41"/>
      <c r="WNZ164" s="41"/>
      <c r="WOA164" s="41"/>
      <c r="WOB164" s="41"/>
      <c r="WOC164" s="41"/>
      <c r="WOD164" s="41"/>
      <c r="WOE164" s="41"/>
      <c r="WOF164" s="41"/>
      <c r="WOG164" s="41"/>
      <c r="WOH164" s="41"/>
      <c r="WOI164" s="41"/>
      <c r="WOJ164" s="41"/>
      <c r="WOK164" s="41"/>
      <c r="WOL164" s="41"/>
      <c r="WOM164" s="41"/>
      <c r="WON164" s="41"/>
      <c r="WOO164" s="41"/>
      <c r="WOP164" s="41"/>
      <c r="WOQ164" s="41"/>
      <c r="WOR164" s="41"/>
      <c r="WOS164" s="41"/>
      <c r="WOT164" s="41"/>
      <c r="WOU164" s="41"/>
      <c r="WOV164" s="41"/>
      <c r="WOW164" s="41"/>
      <c r="WOX164" s="41"/>
      <c r="WOY164" s="41"/>
      <c r="WOZ164" s="41"/>
      <c r="WPA164" s="41"/>
      <c r="WPB164" s="41"/>
      <c r="WPC164" s="41"/>
      <c r="WPD164" s="41"/>
      <c r="WPE164" s="41"/>
      <c r="WPF164" s="41"/>
      <c r="WPG164" s="41"/>
      <c r="WPH164" s="41"/>
      <c r="WPI164" s="41"/>
      <c r="WPJ164" s="41"/>
      <c r="WPK164" s="41"/>
      <c r="WPL164" s="41"/>
      <c r="WPM164" s="41"/>
      <c r="WPN164" s="41"/>
      <c r="WPO164" s="41"/>
      <c r="WPP164" s="41"/>
      <c r="WPQ164" s="41"/>
      <c r="WPR164" s="41"/>
      <c r="WPS164" s="41"/>
      <c r="WPT164" s="41"/>
      <c r="WPU164" s="41"/>
      <c r="WPV164" s="41"/>
      <c r="WPW164" s="41"/>
      <c r="WPX164" s="41"/>
      <c r="WPY164" s="41"/>
      <c r="WPZ164" s="41"/>
      <c r="WQA164" s="41"/>
      <c r="WQB164" s="41"/>
      <c r="WQC164" s="41"/>
      <c r="WQD164" s="41"/>
      <c r="WQE164" s="41"/>
      <c r="WQF164" s="41"/>
      <c r="WQG164" s="41"/>
      <c r="WQH164" s="41"/>
      <c r="WQI164" s="41"/>
      <c r="WQJ164" s="41"/>
      <c r="WQK164" s="41"/>
      <c r="WQL164" s="41"/>
      <c r="WQM164" s="41"/>
      <c r="WQN164" s="41"/>
      <c r="WQO164" s="41"/>
      <c r="WQP164" s="41"/>
      <c r="WQQ164" s="41"/>
      <c r="WQR164" s="41"/>
      <c r="WQS164" s="41"/>
      <c r="WQT164" s="41"/>
      <c r="WQU164" s="41"/>
      <c r="WQV164" s="41"/>
      <c r="WQW164" s="41"/>
      <c r="WQX164" s="41"/>
      <c r="WQY164" s="41"/>
      <c r="WQZ164" s="41"/>
      <c r="WRA164" s="41"/>
      <c r="WRB164" s="41"/>
      <c r="WRC164" s="41"/>
      <c r="WRD164" s="41"/>
      <c r="WRE164" s="41"/>
      <c r="WRF164" s="41"/>
      <c r="WRG164" s="41"/>
      <c r="WRH164" s="41"/>
      <c r="WRI164" s="41"/>
      <c r="WRJ164" s="41"/>
      <c r="WRK164" s="41"/>
      <c r="WRL164" s="41"/>
      <c r="WRM164" s="41"/>
      <c r="WRN164" s="41"/>
      <c r="WRO164" s="41"/>
      <c r="WRP164" s="41"/>
      <c r="WRQ164" s="41"/>
      <c r="WRR164" s="41"/>
      <c r="WRS164" s="41"/>
      <c r="WRT164" s="41"/>
      <c r="WRU164" s="41"/>
      <c r="WRV164" s="41"/>
      <c r="WRW164" s="41"/>
      <c r="WRX164" s="41"/>
      <c r="WRY164" s="41"/>
      <c r="WRZ164" s="41"/>
      <c r="WSA164" s="41"/>
      <c r="WSB164" s="41"/>
      <c r="WSC164" s="41"/>
      <c r="WSD164" s="41"/>
      <c r="WSE164" s="41"/>
      <c r="WSF164" s="41"/>
      <c r="WSG164" s="41"/>
      <c r="WSH164" s="41"/>
      <c r="WSI164" s="41"/>
      <c r="WSJ164" s="41"/>
      <c r="WSK164" s="41"/>
      <c r="WSL164" s="41"/>
      <c r="WSM164" s="41"/>
      <c r="WSN164" s="41"/>
      <c r="WSO164" s="41"/>
      <c r="WSP164" s="41"/>
      <c r="WSQ164" s="41"/>
      <c r="WSR164" s="41"/>
      <c r="WSS164" s="41"/>
      <c r="WST164" s="41"/>
      <c r="WSU164" s="41"/>
      <c r="WSV164" s="41"/>
      <c r="WSW164" s="41"/>
      <c r="WSX164" s="41"/>
      <c r="WSY164" s="41"/>
      <c r="WSZ164" s="41"/>
      <c r="WTA164" s="41"/>
      <c r="WTB164" s="41"/>
      <c r="WTC164" s="41"/>
      <c r="WTD164" s="41"/>
      <c r="WTE164" s="41"/>
      <c r="WTF164" s="41"/>
      <c r="WTG164" s="41"/>
      <c r="WTH164" s="41"/>
      <c r="WTI164" s="41"/>
      <c r="WTJ164" s="41"/>
      <c r="WTK164" s="41"/>
      <c r="WTL164" s="41"/>
      <c r="WTM164" s="41"/>
      <c r="WTN164" s="41"/>
      <c r="WTO164" s="41"/>
      <c r="WTP164" s="41"/>
      <c r="WTQ164" s="41"/>
      <c r="WTR164" s="41"/>
      <c r="WTS164" s="41"/>
      <c r="WTT164" s="41"/>
      <c r="WTU164" s="41"/>
      <c r="WTV164" s="41"/>
      <c r="WTW164" s="41"/>
      <c r="WTX164" s="41"/>
      <c r="WTY164" s="41"/>
      <c r="WTZ164" s="41"/>
      <c r="WUA164" s="41"/>
      <c r="WUB164" s="41"/>
      <c r="WUC164" s="41"/>
      <c r="WUD164" s="41"/>
      <c r="WUE164" s="41"/>
      <c r="WUF164" s="41"/>
      <c r="WUG164" s="41"/>
      <c r="WUH164" s="41"/>
      <c r="WUI164" s="41"/>
      <c r="WUJ164" s="41"/>
      <c r="WUK164" s="41"/>
      <c r="WUL164" s="41"/>
      <c r="WUM164" s="41"/>
      <c r="WUN164" s="41"/>
      <c r="WUO164" s="41"/>
      <c r="WUP164" s="41"/>
      <c r="WUQ164" s="41"/>
      <c r="WUR164" s="41"/>
      <c r="WUS164" s="41"/>
      <c r="WUT164" s="41"/>
      <c r="WUU164" s="41"/>
      <c r="WUV164" s="41"/>
      <c r="WUW164" s="41"/>
      <c r="WUX164" s="41"/>
      <c r="WUY164" s="41"/>
      <c r="WUZ164" s="41"/>
      <c r="WVA164" s="41"/>
      <c r="WVB164" s="41"/>
      <c r="WVC164" s="41"/>
      <c r="WVD164" s="41"/>
      <c r="WVE164" s="41"/>
      <c r="WVF164" s="41"/>
      <c r="WVG164" s="41"/>
      <c r="WVH164" s="41"/>
      <c r="WVI164" s="41"/>
      <c r="WVJ164" s="41"/>
      <c r="WVK164" s="41"/>
      <c r="WVL164" s="41"/>
      <c r="WVM164" s="41"/>
      <c r="WVN164" s="41"/>
      <c r="WVO164" s="41"/>
      <c r="WVP164" s="41"/>
      <c r="WVQ164" s="41"/>
      <c r="WVR164" s="41"/>
      <c r="WVS164" s="41"/>
    </row>
    <row r="165" spans="1:16139">
      <c r="A165" s="40" t="s">
        <v>111</v>
      </c>
      <c r="B165" s="40" t="s">
        <v>112</v>
      </c>
      <c r="C165" s="1">
        <v>0</v>
      </c>
      <c r="D165" s="1">
        <v>0</v>
      </c>
      <c r="E165" s="1">
        <v>5000</v>
      </c>
      <c r="H165" s="1">
        <v>0</v>
      </c>
      <c r="I165" s="1">
        <v>0</v>
      </c>
      <c r="N165" s="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  <c r="DY165" s="41"/>
      <c r="DZ165" s="41"/>
      <c r="EA165" s="41"/>
      <c r="EB165" s="41"/>
      <c r="EC165" s="41"/>
      <c r="ED165" s="41"/>
      <c r="EE165" s="41"/>
      <c r="EF165" s="41"/>
      <c r="EG165" s="41"/>
      <c r="EH165" s="41"/>
      <c r="EI165" s="41"/>
      <c r="EJ165" s="41"/>
      <c r="EK165" s="41"/>
      <c r="EL165" s="41"/>
      <c r="EM165" s="41"/>
      <c r="EN165" s="41"/>
      <c r="EO165" s="41"/>
      <c r="EP165" s="41"/>
      <c r="EQ165" s="41"/>
      <c r="ER165" s="41"/>
      <c r="ES165" s="41"/>
      <c r="ET165" s="41"/>
      <c r="EU165" s="41"/>
      <c r="EV165" s="41"/>
      <c r="EW165" s="41"/>
      <c r="EX165" s="41"/>
      <c r="EY165" s="41"/>
      <c r="EZ165" s="41"/>
      <c r="FA165" s="41"/>
      <c r="FB165" s="41"/>
      <c r="FC165" s="41"/>
      <c r="FD165" s="41"/>
      <c r="FE165" s="41"/>
      <c r="FF165" s="41"/>
      <c r="FG165" s="41"/>
      <c r="FH165" s="41"/>
      <c r="FI165" s="41"/>
      <c r="FJ165" s="41"/>
      <c r="FK165" s="41"/>
      <c r="FL165" s="41"/>
      <c r="FM165" s="41"/>
      <c r="FN165" s="41"/>
      <c r="FO165" s="41"/>
      <c r="FP165" s="41"/>
      <c r="FQ165" s="41"/>
      <c r="FR165" s="41"/>
      <c r="FS165" s="41"/>
      <c r="FT165" s="41"/>
      <c r="FU165" s="41"/>
      <c r="FV165" s="41"/>
      <c r="FW165" s="41"/>
      <c r="FX165" s="41"/>
      <c r="FY165" s="41"/>
      <c r="FZ165" s="41"/>
      <c r="GA165" s="41"/>
      <c r="GB165" s="41"/>
      <c r="GC165" s="41"/>
      <c r="GD165" s="41"/>
      <c r="GE165" s="41"/>
      <c r="GF165" s="41"/>
      <c r="GG165" s="41"/>
      <c r="GH165" s="41"/>
      <c r="GI165" s="41"/>
      <c r="GJ165" s="41"/>
      <c r="GK165" s="41"/>
      <c r="GL165" s="41"/>
      <c r="GM165" s="41"/>
      <c r="GN165" s="41"/>
      <c r="GO165" s="41"/>
      <c r="GP165" s="41"/>
      <c r="GQ165" s="41"/>
      <c r="GR165" s="41"/>
      <c r="GS165" s="41"/>
      <c r="GT165" s="41"/>
      <c r="GU165" s="41"/>
      <c r="GV165" s="41"/>
      <c r="GW165" s="41"/>
      <c r="GX165" s="41"/>
      <c r="GY165" s="41"/>
      <c r="GZ165" s="41"/>
      <c r="HA165" s="41"/>
      <c r="HB165" s="41"/>
      <c r="HC165" s="41"/>
      <c r="HD165" s="41"/>
      <c r="HE165" s="41"/>
      <c r="HF165" s="41"/>
      <c r="HG165" s="41"/>
      <c r="HH165" s="41"/>
      <c r="HI165" s="41"/>
      <c r="HJ165" s="41"/>
      <c r="HK165" s="41"/>
      <c r="HL165" s="41"/>
      <c r="HM165" s="41"/>
      <c r="HN165" s="41"/>
      <c r="HO165" s="41"/>
      <c r="HP165" s="41"/>
      <c r="HQ165" s="41"/>
      <c r="HR165" s="41"/>
      <c r="HS165" s="41"/>
      <c r="HT165" s="41"/>
      <c r="HU165" s="41"/>
      <c r="HV165" s="41"/>
      <c r="HW165" s="41"/>
      <c r="HX165" s="41"/>
      <c r="HY165" s="41"/>
      <c r="HZ165" s="41"/>
      <c r="IA165" s="41"/>
      <c r="IB165" s="41"/>
      <c r="IC165" s="41"/>
      <c r="ID165" s="41"/>
      <c r="IE165" s="41"/>
      <c r="IF165" s="41"/>
      <c r="IG165" s="41"/>
      <c r="IH165" s="41"/>
      <c r="II165" s="41"/>
      <c r="IJ165" s="41"/>
      <c r="IK165" s="41"/>
      <c r="IL165" s="41"/>
      <c r="IM165" s="41"/>
      <c r="IN165" s="41"/>
      <c r="IO165" s="41"/>
      <c r="IP165" s="41"/>
      <c r="IQ165" s="41"/>
      <c r="IR165" s="41"/>
      <c r="IS165" s="41"/>
      <c r="IT165" s="41"/>
      <c r="IU165" s="41"/>
      <c r="IV165" s="41"/>
      <c r="IW165" s="41"/>
      <c r="IX165" s="41"/>
      <c r="IY165" s="41"/>
      <c r="IZ165" s="41"/>
      <c r="JA165" s="41"/>
      <c r="JB165" s="41"/>
      <c r="JC165" s="41"/>
      <c r="JD165" s="41"/>
      <c r="JE165" s="41"/>
      <c r="JF165" s="41"/>
      <c r="JG165" s="41"/>
      <c r="JH165" s="41"/>
      <c r="JI165" s="41"/>
      <c r="JJ165" s="41"/>
      <c r="JK165" s="41"/>
      <c r="JL165" s="41"/>
      <c r="JM165" s="41"/>
      <c r="JN165" s="41"/>
      <c r="JO165" s="41"/>
      <c r="JP165" s="41"/>
      <c r="JQ165" s="41"/>
      <c r="JR165" s="41"/>
      <c r="JS165" s="41"/>
      <c r="JT165" s="41"/>
      <c r="JU165" s="41"/>
      <c r="JV165" s="41"/>
      <c r="JW165" s="41"/>
      <c r="JX165" s="41"/>
      <c r="JY165" s="41"/>
      <c r="JZ165" s="41"/>
      <c r="KA165" s="41"/>
      <c r="KB165" s="41"/>
      <c r="KC165" s="41"/>
      <c r="KD165" s="41"/>
      <c r="KE165" s="41"/>
      <c r="KF165" s="41"/>
      <c r="KG165" s="41"/>
      <c r="KH165" s="41"/>
      <c r="KI165" s="41"/>
      <c r="KJ165" s="41"/>
      <c r="KK165" s="41"/>
      <c r="KL165" s="41"/>
      <c r="KM165" s="41"/>
      <c r="KN165" s="41"/>
      <c r="KO165" s="41"/>
      <c r="KP165" s="41"/>
      <c r="KQ165" s="41"/>
      <c r="KR165" s="41"/>
      <c r="KS165" s="41"/>
      <c r="KT165" s="41"/>
      <c r="KU165" s="41"/>
      <c r="KV165" s="41"/>
      <c r="KW165" s="41"/>
      <c r="KX165" s="41"/>
      <c r="KY165" s="41"/>
      <c r="KZ165" s="41"/>
      <c r="LA165" s="41"/>
      <c r="LB165" s="41"/>
      <c r="LC165" s="41"/>
      <c r="LD165" s="41"/>
      <c r="LE165" s="41"/>
      <c r="LF165" s="41"/>
      <c r="LG165" s="41"/>
      <c r="LH165" s="41"/>
      <c r="LI165" s="41"/>
      <c r="LJ165" s="41"/>
      <c r="LK165" s="41"/>
      <c r="LL165" s="41"/>
      <c r="LM165" s="41"/>
      <c r="LN165" s="41"/>
      <c r="LO165" s="41"/>
      <c r="LP165" s="41"/>
      <c r="LQ165" s="41"/>
      <c r="LR165" s="41"/>
      <c r="LS165" s="41"/>
      <c r="LT165" s="41"/>
      <c r="LU165" s="41"/>
      <c r="LV165" s="41"/>
      <c r="LW165" s="41"/>
      <c r="LX165" s="41"/>
      <c r="LY165" s="41"/>
      <c r="LZ165" s="41"/>
      <c r="MA165" s="41"/>
      <c r="MB165" s="41"/>
      <c r="MC165" s="41"/>
      <c r="MD165" s="41"/>
      <c r="ME165" s="41"/>
      <c r="MF165" s="41"/>
      <c r="MG165" s="41"/>
      <c r="MH165" s="41"/>
      <c r="MI165" s="41"/>
      <c r="MJ165" s="41"/>
      <c r="MK165" s="41"/>
      <c r="ML165" s="41"/>
      <c r="MM165" s="41"/>
      <c r="MN165" s="41"/>
      <c r="MO165" s="41"/>
      <c r="MP165" s="41"/>
      <c r="MQ165" s="41"/>
      <c r="MR165" s="41"/>
      <c r="MS165" s="41"/>
      <c r="MT165" s="41"/>
      <c r="MU165" s="41"/>
      <c r="MV165" s="41"/>
      <c r="MW165" s="41"/>
      <c r="MX165" s="41"/>
      <c r="MY165" s="41"/>
      <c r="MZ165" s="41"/>
      <c r="NA165" s="41"/>
      <c r="NB165" s="41"/>
      <c r="NC165" s="41"/>
      <c r="ND165" s="41"/>
      <c r="NE165" s="41"/>
      <c r="NF165" s="41"/>
      <c r="NG165" s="41"/>
      <c r="NH165" s="41"/>
      <c r="NI165" s="41"/>
      <c r="NJ165" s="41"/>
      <c r="NK165" s="41"/>
      <c r="NL165" s="41"/>
      <c r="NM165" s="41"/>
      <c r="NN165" s="41"/>
      <c r="NO165" s="41"/>
      <c r="NP165" s="41"/>
      <c r="NQ165" s="41"/>
      <c r="NR165" s="41"/>
      <c r="NS165" s="41"/>
      <c r="NT165" s="41"/>
      <c r="NU165" s="41"/>
      <c r="NV165" s="41"/>
      <c r="NW165" s="41"/>
      <c r="NX165" s="41"/>
      <c r="NY165" s="41"/>
      <c r="NZ165" s="41"/>
      <c r="OA165" s="41"/>
      <c r="OB165" s="41"/>
      <c r="OC165" s="41"/>
      <c r="OD165" s="41"/>
      <c r="OE165" s="41"/>
      <c r="OF165" s="41"/>
      <c r="OG165" s="41"/>
      <c r="OH165" s="41"/>
      <c r="OI165" s="41"/>
      <c r="OJ165" s="41"/>
      <c r="OK165" s="41"/>
      <c r="OL165" s="41"/>
      <c r="OM165" s="41"/>
      <c r="ON165" s="41"/>
      <c r="OO165" s="41"/>
      <c r="OP165" s="41"/>
      <c r="OQ165" s="41"/>
      <c r="OR165" s="41"/>
      <c r="OS165" s="41"/>
      <c r="OT165" s="41"/>
      <c r="OU165" s="41"/>
      <c r="OV165" s="41"/>
      <c r="OW165" s="41"/>
      <c r="OX165" s="41"/>
      <c r="OY165" s="41"/>
      <c r="OZ165" s="41"/>
      <c r="PA165" s="41"/>
      <c r="PB165" s="41"/>
      <c r="PC165" s="41"/>
      <c r="PD165" s="41"/>
      <c r="PE165" s="41"/>
      <c r="PF165" s="41"/>
      <c r="PG165" s="41"/>
      <c r="PH165" s="41"/>
      <c r="PI165" s="41"/>
      <c r="PJ165" s="41"/>
      <c r="PK165" s="41"/>
      <c r="PL165" s="41"/>
      <c r="PM165" s="41"/>
      <c r="PN165" s="41"/>
      <c r="PO165" s="41"/>
      <c r="PP165" s="41"/>
      <c r="PQ165" s="41"/>
      <c r="PR165" s="41"/>
      <c r="PS165" s="41"/>
      <c r="PT165" s="41"/>
      <c r="PU165" s="41"/>
      <c r="PV165" s="41"/>
      <c r="PW165" s="41"/>
      <c r="PX165" s="41"/>
      <c r="PY165" s="41"/>
      <c r="PZ165" s="41"/>
      <c r="QA165" s="41"/>
      <c r="QB165" s="41"/>
      <c r="QC165" s="41"/>
      <c r="QD165" s="41"/>
      <c r="QE165" s="41"/>
      <c r="QF165" s="41"/>
      <c r="QG165" s="41"/>
      <c r="QH165" s="41"/>
      <c r="QI165" s="41"/>
      <c r="QJ165" s="41"/>
      <c r="QK165" s="41"/>
      <c r="QL165" s="41"/>
      <c r="QM165" s="41"/>
      <c r="QN165" s="41"/>
      <c r="QO165" s="41"/>
      <c r="QP165" s="41"/>
      <c r="QQ165" s="41"/>
      <c r="QR165" s="41"/>
      <c r="QS165" s="41"/>
      <c r="QT165" s="41"/>
      <c r="QU165" s="41"/>
      <c r="QV165" s="41"/>
      <c r="QW165" s="41"/>
      <c r="QX165" s="41"/>
      <c r="QY165" s="41"/>
      <c r="QZ165" s="41"/>
      <c r="RA165" s="41"/>
      <c r="RB165" s="41"/>
      <c r="RC165" s="41"/>
      <c r="RD165" s="41"/>
      <c r="RE165" s="41"/>
      <c r="RF165" s="41"/>
      <c r="RG165" s="41"/>
      <c r="RH165" s="41"/>
      <c r="RI165" s="41"/>
      <c r="RJ165" s="41"/>
      <c r="RK165" s="41"/>
      <c r="RL165" s="41"/>
      <c r="RM165" s="41"/>
      <c r="RN165" s="41"/>
      <c r="RO165" s="41"/>
      <c r="RP165" s="41"/>
      <c r="RQ165" s="41"/>
      <c r="RR165" s="41"/>
      <c r="RS165" s="41"/>
      <c r="RT165" s="41"/>
      <c r="RU165" s="41"/>
      <c r="RV165" s="41"/>
      <c r="RW165" s="41"/>
      <c r="RX165" s="41"/>
      <c r="RY165" s="41"/>
      <c r="RZ165" s="41"/>
      <c r="SA165" s="41"/>
      <c r="SB165" s="41"/>
      <c r="SC165" s="41"/>
      <c r="SD165" s="41"/>
      <c r="SE165" s="41"/>
      <c r="SF165" s="41"/>
      <c r="SG165" s="41"/>
      <c r="SH165" s="41"/>
      <c r="SI165" s="41"/>
      <c r="SJ165" s="41"/>
      <c r="SK165" s="41"/>
      <c r="SL165" s="41"/>
      <c r="SM165" s="41"/>
      <c r="SN165" s="41"/>
      <c r="SO165" s="41"/>
      <c r="SP165" s="41"/>
      <c r="SQ165" s="41"/>
      <c r="SR165" s="41"/>
      <c r="SS165" s="41"/>
      <c r="ST165" s="41"/>
      <c r="SU165" s="41"/>
      <c r="SV165" s="41"/>
      <c r="SW165" s="41"/>
      <c r="SX165" s="41"/>
      <c r="SY165" s="41"/>
      <c r="SZ165" s="41"/>
      <c r="TA165" s="41"/>
      <c r="TB165" s="41"/>
      <c r="TC165" s="41"/>
      <c r="TD165" s="41"/>
      <c r="TE165" s="41"/>
      <c r="TF165" s="41"/>
      <c r="TG165" s="41"/>
      <c r="TH165" s="41"/>
      <c r="TI165" s="41"/>
      <c r="TJ165" s="41"/>
      <c r="TK165" s="41"/>
      <c r="TL165" s="41"/>
      <c r="TM165" s="41"/>
      <c r="TN165" s="41"/>
      <c r="TO165" s="41"/>
      <c r="TP165" s="41"/>
      <c r="TQ165" s="41"/>
      <c r="TR165" s="41"/>
      <c r="TS165" s="41"/>
      <c r="TT165" s="41"/>
      <c r="TU165" s="41"/>
      <c r="TV165" s="41"/>
      <c r="TW165" s="41"/>
      <c r="TX165" s="41"/>
      <c r="TY165" s="41"/>
      <c r="TZ165" s="41"/>
      <c r="UA165" s="41"/>
      <c r="UB165" s="41"/>
      <c r="UC165" s="41"/>
      <c r="UD165" s="41"/>
      <c r="UE165" s="41"/>
      <c r="UF165" s="41"/>
      <c r="UG165" s="41"/>
      <c r="UH165" s="41"/>
      <c r="UI165" s="41"/>
      <c r="UJ165" s="41"/>
      <c r="UK165" s="41"/>
      <c r="UL165" s="41"/>
      <c r="UM165" s="41"/>
      <c r="UN165" s="41"/>
      <c r="UO165" s="41"/>
      <c r="UP165" s="41"/>
      <c r="UQ165" s="41"/>
      <c r="UR165" s="41"/>
      <c r="US165" s="41"/>
      <c r="UT165" s="41"/>
      <c r="UU165" s="41"/>
      <c r="UV165" s="41"/>
      <c r="UW165" s="41"/>
      <c r="UX165" s="41"/>
      <c r="UY165" s="41"/>
      <c r="UZ165" s="41"/>
      <c r="VA165" s="41"/>
      <c r="VB165" s="41"/>
      <c r="VC165" s="41"/>
      <c r="VD165" s="41"/>
      <c r="VE165" s="41"/>
      <c r="VF165" s="41"/>
      <c r="VG165" s="41"/>
      <c r="VH165" s="41"/>
      <c r="VI165" s="41"/>
      <c r="VJ165" s="41"/>
      <c r="VK165" s="41"/>
      <c r="VL165" s="41"/>
      <c r="VM165" s="41"/>
      <c r="VN165" s="41"/>
      <c r="VO165" s="41"/>
      <c r="VP165" s="41"/>
      <c r="VQ165" s="41"/>
      <c r="VR165" s="41"/>
      <c r="VS165" s="41"/>
      <c r="VT165" s="41"/>
      <c r="VU165" s="41"/>
      <c r="VV165" s="41"/>
      <c r="VW165" s="41"/>
      <c r="VX165" s="41"/>
      <c r="VY165" s="41"/>
      <c r="VZ165" s="41"/>
      <c r="WA165" s="41"/>
      <c r="WB165" s="41"/>
      <c r="WC165" s="41"/>
      <c r="WD165" s="41"/>
      <c r="WE165" s="41"/>
      <c r="WF165" s="41"/>
      <c r="WG165" s="41"/>
      <c r="WH165" s="41"/>
      <c r="WI165" s="41"/>
      <c r="WJ165" s="41"/>
      <c r="WK165" s="41"/>
      <c r="WL165" s="41"/>
      <c r="WM165" s="41"/>
      <c r="WN165" s="41"/>
      <c r="WO165" s="41"/>
      <c r="WP165" s="41"/>
      <c r="WQ165" s="41"/>
      <c r="WR165" s="41"/>
      <c r="WS165" s="41"/>
      <c r="WT165" s="41"/>
      <c r="WU165" s="41"/>
      <c r="WV165" s="41"/>
      <c r="WW165" s="41"/>
      <c r="WX165" s="41"/>
      <c r="WY165" s="41"/>
      <c r="WZ165" s="41"/>
      <c r="XA165" s="41"/>
      <c r="XB165" s="41"/>
      <c r="XC165" s="41"/>
      <c r="XD165" s="41"/>
      <c r="XE165" s="41"/>
      <c r="XF165" s="41"/>
      <c r="XG165" s="41"/>
      <c r="XH165" s="41"/>
      <c r="XI165" s="41"/>
      <c r="XJ165" s="41"/>
      <c r="XK165" s="41"/>
      <c r="XL165" s="41"/>
      <c r="XM165" s="41"/>
      <c r="XN165" s="41"/>
      <c r="XO165" s="41"/>
      <c r="XP165" s="41"/>
      <c r="XQ165" s="41"/>
      <c r="XR165" s="41"/>
      <c r="XS165" s="41"/>
      <c r="XT165" s="41"/>
      <c r="XU165" s="41"/>
      <c r="XV165" s="41"/>
      <c r="XW165" s="41"/>
      <c r="XX165" s="41"/>
      <c r="XY165" s="41"/>
      <c r="XZ165" s="41"/>
      <c r="YA165" s="41"/>
      <c r="YB165" s="41"/>
      <c r="YC165" s="41"/>
      <c r="YD165" s="41"/>
      <c r="YE165" s="41"/>
      <c r="YF165" s="41"/>
      <c r="YG165" s="41"/>
      <c r="YH165" s="41"/>
      <c r="YI165" s="41"/>
      <c r="YJ165" s="41"/>
      <c r="YK165" s="41"/>
      <c r="YL165" s="41"/>
      <c r="YM165" s="41"/>
      <c r="YN165" s="41"/>
      <c r="YO165" s="41"/>
      <c r="YP165" s="41"/>
      <c r="YQ165" s="41"/>
      <c r="YR165" s="41"/>
      <c r="YS165" s="41"/>
      <c r="YT165" s="41"/>
      <c r="YU165" s="41"/>
      <c r="YV165" s="41"/>
      <c r="YW165" s="41"/>
      <c r="YX165" s="41"/>
      <c r="YY165" s="41"/>
      <c r="YZ165" s="41"/>
      <c r="ZA165" s="41"/>
      <c r="ZB165" s="41"/>
      <c r="ZC165" s="41"/>
      <c r="ZD165" s="41"/>
      <c r="ZE165" s="41"/>
      <c r="ZF165" s="41"/>
      <c r="ZG165" s="41"/>
      <c r="ZH165" s="41"/>
      <c r="ZI165" s="41"/>
      <c r="ZJ165" s="41"/>
      <c r="ZK165" s="41"/>
      <c r="ZL165" s="41"/>
      <c r="ZM165" s="41"/>
      <c r="ZN165" s="41"/>
      <c r="ZO165" s="41"/>
      <c r="ZP165" s="41"/>
      <c r="ZQ165" s="41"/>
      <c r="ZR165" s="41"/>
      <c r="ZS165" s="41"/>
      <c r="ZT165" s="41"/>
      <c r="ZU165" s="41"/>
      <c r="ZV165" s="41"/>
      <c r="ZW165" s="41"/>
      <c r="ZX165" s="41"/>
      <c r="ZY165" s="41"/>
      <c r="ZZ165" s="41"/>
      <c r="AAA165" s="41"/>
      <c r="AAB165" s="41"/>
      <c r="AAC165" s="41"/>
      <c r="AAD165" s="41"/>
      <c r="AAE165" s="41"/>
      <c r="AAF165" s="41"/>
      <c r="AAG165" s="41"/>
      <c r="AAH165" s="41"/>
      <c r="AAI165" s="41"/>
      <c r="AAJ165" s="41"/>
      <c r="AAK165" s="41"/>
      <c r="AAL165" s="41"/>
      <c r="AAM165" s="41"/>
      <c r="AAN165" s="41"/>
      <c r="AAO165" s="41"/>
      <c r="AAP165" s="41"/>
      <c r="AAQ165" s="41"/>
      <c r="AAR165" s="41"/>
      <c r="AAS165" s="41"/>
      <c r="AAT165" s="41"/>
      <c r="AAU165" s="41"/>
      <c r="AAV165" s="41"/>
      <c r="AAW165" s="41"/>
      <c r="AAX165" s="41"/>
      <c r="AAY165" s="41"/>
      <c r="AAZ165" s="41"/>
      <c r="ABA165" s="41"/>
      <c r="ABB165" s="41"/>
      <c r="ABC165" s="41"/>
      <c r="ABD165" s="41"/>
      <c r="ABE165" s="41"/>
      <c r="ABF165" s="41"/>
      <c r="ABG165" s="41"/>
      <c r="ABH165" s="41"/>
      <c r="ABI165" s="41"/>
      <c r="ABJ165" s="41"/>
      <c r="ABK165" s="41"/>
      <c r="ABL165" s="41"/>
      <c r="ABM165" s="41"/>
      <c r="ABN165" s="41"/>
      <c r="ABO165" s="41"/>
      <c r="ABP165" s="41"/>
      <c r="ABQ165" s="41"/>
      <c r="ABR165" s="41"/>
      <c r="ABS165" s="41"/>
      <c r="ABT165" s="41"/>
      <c r="ABU165" s="41"/>
      <c r="ABV165" s="41"/>
      <c r="ABW165" s="41"/>
      <c r="ABX165" s="41"/>
      <c r="ABY165" s="41"/>
      <c r="ABZ165" s="41"/>
      <c r="ACA165" s="41"/>
      <c r="ACB165" s="41"/>
      <c r="ACC165" s="41"/>
      <c r="ACD165" s="41"/>
      <c r="ACE165" s="41"/>
      <c r="ACF165" s="41"/>
      <c r="ACG165" s="41"/>
      <c r="ACH165" s="41"/>
      <c r="ACI165" s="41"/>
      <c r="ACJ165" s="41"/>
      <c r="ACK165" s="41"/>
      <c r="ACL165" s="41"/>
      <c r="ACM165" s="41"/>
      <c r="ACN165" s="41"/>
      <c r="ACO165" s="41"/>
      <c r="ACP165" s="41"/>
      <c r="ACQ165" s="41"/>
      <c r="ACR165" s="41"/>
      <c r="ACS165" s="41"/>
      <c r="ACT165" s="41"/>
      <c r="ACU165" s="41"/>
      <c r="ACV165" s="41"/>
      <c r="ACW165" s="41"/>
      <c r="ACX165" s="41"/>
      <c r="ACY165" s="41"/>
      <c r="ACZ165" s="41"/>
      <c r="ADA165" s="41"/>
      <c r="ADB165" s="41"/>
      <c r="ADC165" s="41"/>
      <c r="ADD165" s="41"/>
      <c r="ADE165" s="41"/>
      <c r="ADF165" s="41"/>
      <c r="ADG165" s="41"/>
      <c r="ADH165" s="41"/>
      <c r="ADI165" s="41"/>
      <c r="ADJ165" s="41"/>
      <c r="ADK165" s="41"/>
      <c r="ADL165" s="41"/>
      <c r="ADM165" s="41"/>
      <c r="ADN165" s="41"/>
      <c r="ADO165" s="41"/>
      <c r="ADP165" s="41"/>
      <c r="ADQ165" s="41"/>
      <c r="ADR165" s="41"/>
      <c r="ADS165" s="41"/>
      <c r="ADT165" s="41"/>
      <c r="ADU165" s="41"/>
      <c r="ADV165" s="41"/>
      <c r="ADW165" s="41"/>
      <c r="ADX165" s="41"/>
      <c r="ADY165" s="41"/>
      <c r="ADZ165" s="41"/>
      <c r="AEA165" s="41"/>
      <c r="AEB165" s="41"/>
      <c r="AEC165" s="41"/>
      <c r="AED165" s="41"/>
      <c r="AEE165" s="41"/>
      <c r="AEF165" s="41"/>
      <c r="AEG165" s="41"/>
      <c r="AEH165" s="41"/>
      <c r="AEI165" s="41"/>
      <c r="AEJ165" s="41"/>
      <c r="AEK165" s="41"/>
      <c r="AEL165" s="41"/>
      <c r="AEM165" s="41"/>
      <c r="AEN165" s="41"/>
      <c r="AEO165" s="41"/>
      <c r="AEP165" s="41"/>
      <c r="AEQ165" s="41"/>
      <c r="AER165" s="41"/>
      <c r="AES165" s="41"/>
      <c r="AET165" s="41"/>
      <c r="AEU165" s="41"/>
      <c r="AEV165" s="41"/>
      <c r="AEW165" s="41"/>
      <c r="AEX165" s="41"/>
      <c r="AEY165" s="41"/>
      <c r="AEZ165" s="41"/>
      <c r="AFA165" s="41"/>
      <c r="AFB165" s="41"/>
      <c r="AFC165" s="41"/>
      <c r="AFD165" s="41"/>
      <c r="AFE165" s="41"/>
      <c r="AFF165" s="41"/>
      <c r="AFG165" s="41"/>
      <c r="AFH165" s="41"/>
      <c r="AFI165" s="41"/>
      <c r="AFJ165" s="41"/>
      <c r="AFK165" s="41"/>
      <c r="AFL165" s="41"/>
      <c r="AFM165" s="41"/>
      <c r="AFN165" s="41"/>
      <c r="AFO165" s="41"/>
      <c r="AFP165" s="41"/>
      <c r="AFQ165" s="41"/>
      <c r="AFR165" s="41"/>
      <c r="AFS165" s="41"/>
      <c r="AFT165" s="41"/>
      <c r="AFU165" s="41"/>
      <c r="AFV165" s="41"/>
      <c r="AFW165" s="41"/>
      <c r="AFX165" s="41"/>
      <c r="AFY165" s="41"/>
      <c r="AFZ165" s="41"/>
      <c r="AGA165" s="41"/>
      <c r="AGB165" s="41"/>
      <c r="AGC165" s="41"/>
      <c r="AGD165" s="41"/>
      <c r="AGE165" s="41"/>
      <c r="AGF165" s="41"/>
      <c r="AGG165" s="41"/>
      <c r="AGH165" s="41"/>
      <c r="AGI165" s="41"/>
      <c r="AGJ165" s="41"/>
      <c r="AGK165" s="41"/>
      <c r="AGL165" s="41"/>
      <c r="AGM165" s="41"/>
      <c r="AGN165" s="41"/>
      <c r="AGO165" s="41"/>
      <c r="AGP165" s="41"/>
      <c r="AGQ165" s="41"/>
      <c r="AGR165" s="41"/>
      <c r="AGS165" s="41"/>
      <c r="AGT165" s="41"/>
      <c r="AGU165" s="41"/>
      <c r="AGV165" s="41"/>
      <c r="AGW165" s="41"/>
      <c r="AGX165" s="41"/>
      <c r="AGY165" s="41"/>
      <c r="AGZ165" s="41"/>
      <c r="AHA165" s="41"/>
      <c r="AHB165" s="41"/>
      <c r="AHC165" s="41"/>
      <c r="AHD165" s="41"/>
      <c r="AHE165" s="41"/>
      <c r="AHF165" s="41"/>
      <c r="AHG165" s="41"/>
      <c r="AHH165" s="41"/>
      <c r="AHI165" s="41"/>
      <c r="AHJ165" s="41"/>
      <c r="AHK165" s="41"/>
      <c r="AHL165" s="41"/>
      <c r="AHM165" s="41"/>
      <c r="AHN165" s="41"/>
      <c r="AHO165" s="41"/>
      <c r="AHP165" s="41"/>
      <c r="AHQ165" s="41"/>
      <c r="AHR165" s="41"/>
      <c r="AHS165" s="41"/>
      <c r="AHT165" s="41"/>
      <c r="AHU165" s="41"/>
      <c r="AHV165" s="41"/>
      <c r="AHW165" s="41"/>
      <c r="AHX165" s="41"/>
      <c r="AHY165" s="41"/>
      <c r="AHZ165" s="41"/>
      <c r="AIA165" s="41"/>
      <c r="AIB165" s="41"/>
      <c r="AIC165" s="41"/>
      <c r="AID165" s="41"/>
      <c r="AIE165" s="41"/>
      <c r="AIF165" s="41"/>
      <c r="AIG165" s="41"/>
      <c r="AIH165" s="41"/>
      <c r="AII165" s="41"/>
      <c r="AIJ165" s="41"/>
      <c r="AIK165" s="41"/>
      <c r="AIL165" s="41"/>
      <c r="AIM165" s="41"/>
      <c r="AIN165" s="41"/>
      <c r="AIO165" s="41"/>
      <c r="AIP165" s="41"/>
      <c r="AIQ165" s="41"/>
      <c r="AIR165" s="41"/>
      <c r="AIS165" s="41"/>
      <c r="AIT165" s="41"/>
      <c r="AIU165" s="41"/>
      <c r="AIV165" s="41"/>
      <c r="AIW165" s="41"/>
      <c r="AIX165" s="41"/>
      <c r="AIY165" s="41"/>
      <c r="AIZ165" s="41"/>
      <c r="AJA165" s="41"/>
      <c r="AJB165" s="41"/>
      <c r="AJC165" s="41"/>
      <c r="AJD165" s="41"/>
      <c r="AJE165" s="41"/>
      <c r="AJF165" s="41"/>
      <c r="AJG165" s="41"/>
      <c r="AJH165" s="41"/>
      <c r="AJI165" s="41"/>
      <c r="AJJ165" s="41"/>
      <c r="AJK165" s="41"/>
      <c r="AJL165" s="41"/>
      <c r="AJM165" s="41"/>
      <c r="AJN165" s="41"/>
      <c r="AJO165" s="41"/>
      <c r="AJP165" s="41"/>
      <c r="AJQ165" s="41"/>
      <c r="AJR165" s="41"/>
      <c r="AJS165" s="41"/>
      <c r="AJT165" s="41"/>
      <c r="AJU165" s="41"/>
      <c r="AJV165" s="41"/>
      <c r="AJW165" s="41"/>
      <c r="AJX165" s="41"/>
      <c r="AJY165" s="41"/>
      <c r="AJZ165" s="41"/>
      <c r="AKA165" s="41"/>
      <c r="AKB165" s="41"/>
      <c r="AKC165" s="41"/>
      <c r="AKD165" s="41"/>
      <c r="AKE165" s="41"/>
      <c r="AKF165" s="41"/>
      <c r="AKG165" s="41"/>
      <c r="AKH165" s="41"/>
      <c r="AKI165" s="41"/>
      <c r="AKJ165" s="41"/>
      <c r="AKK165" s="41"/>
      <c r="AKL165" s="41"/>
      <c r="AKM165" s="41"/>
      <c r="AKN165" s="41"/>
      <c r="AKO165" s="41"/>
      <c r="AKP165" s="41"/>
      <c r="AKQ165" s="41"/>
      <c r="AKR165" s="41"/>
      <c r="AKS165" s="41"/>
      <c r="AKT165" s="41"/>
      <c r="AKU165" s="41"/>
      <c r="AKV165" s="41"/>
      <c r="AKW165" s="41"/>
      <c r="AKX165" s="41"/>
      <c r="AKY165" s="41"/>
      <c r="AKZ165" s="41"/>
      <c r="ALA165" s="41"/>
      <c r="ALB165" s="41"/>
      <c r="ALC165" s="41"/>
      <c r="ALD165" s="41"/>
      <c r="ALE165" s="41"/>
      <c r="ALF165" s="41"/>
      <c r="ALG165" s="41"/>
      <c r="ALH165" s="41"/>
      <c r="ALI165" s="41"/>
      <c r="ALJ165" s="41"/>
      <c r="ALK165" s="41"/>
      <c r="ALL165" s="41"/>
      <c r="ALM165" s="41"/>
      <c r="ALN165" s="41"/>
      <c r="ALO165" s="41"/>
      <c r="ALP165" s="41"/>
      <c r="ALQ165" s="41"/>
      <c r="ALR165" s="41"/>
      <c r="ALS165" s="41"/>
      <c r="ALT165" s="41"/>
      <c r="ALU165" s="41"/>
      <c r="ALV165" s="41"/>
      <c r="ALW165" s="41"/>
      <c r="ALX165" s="41"/>
      <c r="ALY165" s="41"/>
      <c r="ALZ165" s="41"/>
      <c r="AMA165" s="41"/>
      <c r="AMB165" s="41"/>
      <c r="AMC165" s="41"/>
      <c r="AMD165" s="41"/>
      <c r="AME165" s="41"/>
      <c r="AMF165" s="41"/>
      <c r="AMG165" s="41"/>
      <c r="AMH165" s="41"/>
      <c r="AMI165" s="41"/>
      <c r="AMJ165" s="41"/>
      <c r="AMK165" s="41"/>
      <c r="AML165" s="41"/>
      <c r="AMM165" s="41"/>
      <c r="AMN165" s="41"/>
      <c r="AMO165" s="41"/>
      <c r="AMP165" s="41"/>
      <c r="AMQ165" s="41"/>
      <c r="AMR165" s="41"/>
      <c r="AMS165" s="41"/>
      <c r="AMT165" s="41"/>
      <c r="AMU165" s="41"/>
      <c r="AMV165" s="41"/>
      <c r="AMW165" s="41"/>
      <c r="AMX165" s="41"/>
      <c r="AMY165" s="41"/>
      <c r="AMZ165" s="41"/>
      <c r="ANA165" s="41"/>
      <c r="ANB165" s="41"/>
      <c r="ANC165" s="41"/>
      <c r="AND165" s="41"/>
      <c r="ANE165" s="41"/>
      <c r="ANF165" s="41"/>
      <c r="ANG165" s="41"/>
      <c r="ANH165" s="41"/>
      <c r="ANI165" s="41"/>
      <c r="ANJ165" s="41"/>
      <c r="ANK165" s="41"/>
      <c r="ANL165" s="41"/>
      <c r="ANM165" s="41"/>
      <c r="ANN165" s="41"/>
      <c r="ANO165" s="41"/>
      <c r="ANP165" s="41"/>
      <c r="ANQ165" s="41"/>
      <c r="ANR165" s="41"/>
      <c r="ANS165" s="41"/>
      <c r="ANT165" s="41"/>
      <c r="ANU165" s="41"/>
      <c r="ANV165" s="41"/>
      <c r="ANW165" s="41"/>
      <c r="ANX165" s="41"/>
      <c r="ANY165" s="41"/>
      <c r="ANZ165" s="41"/>
      <c r="AOA165" s="41"/>
      <c r="AOB165" s="41"/>
      <c r="AOC165" s="41"/>
      <c r="AOD165" s="41"/>
      <c r="AOE165" s="41"/>
      <c r="AOF165" s="41"/>
      <c r="AOG165" s="41"/>
      <c r="AOH165" s="41"/>
      <c r="AOI165" s="41"/>
      <c r="AOJ165" s="41"/>
      <c r="AOK165" s="41"/>
      <c r="AOL165" s="41"/>
      <c r="AOM165" s="41"/>
      <c r="AON165" s="41"/>
      <c r="AOO165" s="41"/>
      <c r="AOP165" s="41"/>
      <c r="AOQ165" s="41"/>
      <c r="AOR165" s="41"/>
      <c r="AOS165" s="41"/>
      <c r="AOT165" s="41"/>
      <c r="AOU165" s="41"/>
      <c r="AOV165" s="41"/>
      <c r="AOW165" s="41"/>
      <c r="AOX165" s="41"/>
      <c r="AOY165" s="41"/>
      <c r="AOZ165" s="41"/>
      <c r="APA165" s="41"/>
      <c r="APB165" s="41"/>
      <c r="APC165" s="41"/>
      <c r="APD165" s="41"/>
      <c r="APE165" s="41"/>
      <c r="APF165" s="41"/>
      <c r="APG165" s="41"/>
      <c r="APH165" s="41"/>
      <c r="API165" s="41"/>
      <c r="APJ165" s="41"/>
      <c r="APK165" s="41"/>
      <c r="APL165" s="41"/>
      <c r="APM165" s="41"/>
      <c r="APN165" s="41"/>
      <c r="APO165" s="41"/>
      <c r="APP165" s="41"/>
      <c r="APQ165" s="41"/>
      <c r="APR165" s="41"/>
      <c r="APS165" s="41"/>
      <c r="APT165" s="41"/>
      <c r="APU165" s="41"/>
      <c r="APV165" s="41"/>
      <c r="APW165" s="41"/>
      <c r="APX165" s="41"/>
      <c r="APY165" s="41"/>
      <c r="APZ165" s="41"/>
      <c r="AQA165" s="41"/>
      <c r="AQB165" s="41"/>
      <c r="AQC165" s="41"/>
      <c r="AQD165" s="41"/>
      <c r="AQE165" s="41"/>
      <c r="AQF165" s="41"/>
      <c r="AQG165" s="41"/>
      <c r="AQH165" s="41"/>
      <c r="AQI165" s="41"/>
      <c r="AQJ165" s="41"/>
      <c r="AQK165" s="41"/>
      <c r="AQL165" s="41"/>
      <c r="AQM165" s="41"/>
      <c r="AQN165" s="41"/>
      <c r="AQO165" s="41"/>
      <c r="AQP165" s="41"/>
      <c r="AQQ165" s="41"/>
      <c r="AQR165" s="41"/>
      <c r="AQS165" s="41"/>
      <c r="AQT165" s="41"/>
      <c r="AQU165" s="41"/>
      <c r="AQV165" s="41"/>
      <c r="AQW165" s="41"/>
      <c r="AQX165" s="41"/>
      <c r="AQY165" s="41"/>
      <c r="AQZ165" s="41"/>
      <c r="ARA165" s="41"/>
      <c r="ARB165" s="41"/>
      <c r="ARC165" s="41"/>
      <c r="ARD165" s="41"/>
      <c r="ARE165" s="41"/>
      <c r="ARF165" s="41"/>
      <c r="ARG165" s="41"/>
      <c r="ARH165" s="41"/>
      <c r="ARI165" s="41"/>
      <c r="ARJ165" s="41"/>
      <c r="ARK165" s="41"/>
      <c r="ARL165" s="41"/>
      <c r="ARM165" s="41"/>
      <c r="ARN165" s="41"/>
      <c r="ARO165" s="41"/>
      <c r="ARP165" s="41"/>
      <c r="ARQ165" s="41"/>
      <c r="ARR165" s="41"/>
      <c r="ARS165" s="41"/>
      <c r="ART165" s="41"/>
      <c r="ARU165" s="41"/>
      <c r="ARV165" s="41"/>
      <c r="ARW165" s="41"/>
      <c r="ARX165" s="41"/>
      <c r="ARY165" s="41"/>
      <c r="ARZ165" s="41"/>
      <c r="ASA165" s="41"/>
      <c r="ASB165" s="41"/>
      <c r="ASC165" s="41"/>
      <c r="ASD165" s="41"/>
      <c r="ASE165" s="41"/>
      <c r="ASF165" s="41"/>
      <c r="ASG165" s="41"/>
      <c r="ASH165" s="41"/>
      <c r="ASI165" s="41"/>
      <c r="ASJ165" s="41"/>
      <c r="ASK165" s="41"/>
      <c r="ASL165" s="41"/>
      <c r="ASM165" s="41"/>
      <c r="ASN165" s="41"/>
      <c r="ASO165" s="41"/>
      <c r="ASP165" s="41"/>
      <c r="ASQ165" s="41"/>
      <c r="ASR165" s="41"/>
      <c r="ASS165" s="41"/>
      <c r="AST165" s="41"/>
      <c r="ASU165" s="41"/>
      <c r="ASV165" s="41"/>
      <c r="ASW165" s="41"/>
      <c r="ASX165" s="41"/>
      <c r="ASY165" s="41"/>
      <c r="ASZ165" s="41"/>
      <c r="ATA165" s="41"/>
      <c r="ATB165" s="41"/>
      <c r="ATC165" s="41"/>
      <c r="ATD165" s="41"/>
      <c r="ATE165" s="41"/>
      <c r="ATF165" s="41"/>
      <c r="ATG165" s="41"/>
      <c r="ATH165" s="41"/>
      <c r="ATI165" s="41"/>
      <c r="ATJ165" s="41"/>
      <c r="ATK165" s="41"/>
      <c r="ATL165" s="41"/>
      <c r="ATM165" s="41"/>
      <c r="ATN165" s="41"/>
      <c r="ATO165" s="41"/>
      <c r="ATP165" s="41"/>
      <c r="ATQ165" s="41"/>
      <c r="ATR165" s="41"/>
      <c r="ATS165" s="41"/>
      <c r="ATT165" s="41"/>
      <c r="ATU165" s="41"/>
      <c r="ATV165" s="41"/>
      <c r="ATW165" s="41"/>
      <c r="ATX165" s="41"/>
      <c r="ATY165" s="41"/>
      <c r="ATZ165" s="41"/>
      <c r="AUA165" s="41"/>
      <c r="AUB165" s="41"/>
      <c r="AUC165" s="41"/>
      <c r="AUD165" s="41"/>
      <c r="AUE165" s="41"/>
      <c r="AUF165" s="41"/>
      <c r="AUG165" s="41"/>
      <c r="AUH165" s="41"/>
      <c r="AUI165" s="41"/>
      <c r="AUJ165" s="41"/>
      <c r="AUK165" s="41"/>
      <c r="AUL165" s="41"/>
      <c r="AUM165" s="41"/>
      <c r="AUN165" s="41"/>
      <c r="AUO165" s="41"/>
      <c r="AUP165" s="41"/>
      <c r="AUQ165" s="41"/>
      <c r="AUR165" s="41"/>
      <c r="AUS165" s="41"/>
      <c r="AUT165" s="41"/>
      <c r="AUU165" s="41"/>
      <c r="AUV165" s="41"/>
      <c r="AUW165" s="41"/>
      <c r="AUX165" s="41"/>
      <c r="AUY165" s="41"/>
      <c r="AUZ165" s="41"/>
      <c r="AVA165" s="41"/>
      <c r="AVB165" s="41"/>
      <c r="AVC165" s="41"/>
      <c r="AVD165" s="41"/>
      <c r="AVE165" s="41"/>
      <c r="AVF165" s="41"/>
      <c r="AVG165" s="41"/>
      <c r="AVH165" s="41"/>
      <c r="AVI165" s="41"/>
      <c r="AVJ165" s="41"/>
      <c r="AVK165" s="41"/>
      <c r="AVL165" s="41"/>
      <c r="AVM165" s="41"/>
      <c r="AVN165" s="41"/>
      <c r="AVO165" s="41"/>
      <c r="AVP165" s="41"/>
      <c r="AVQ165" s="41"/>
      <c r="AVR165" s="41"/>
      <c r="AVS165" s="41"/>
      <c r="AVT165" s="41"/>
      <c r="AVU165" s="41"/>
      <c r="AVV165" s="41"/>
      <c r="AVW165" s="41"/>
      <c r="AVX165" s="41"/>
      <c r="AVY165" s="41"/>
      <c r="AVZ165" s="41"/>
      <c r="AWA165" s="41"/>
      <c r="AWB165" s="41"/>
      <c r="AWC165" s="41"/>
      <c r="AWD165" s="41"/>
      <c r="AWE165" s="41"/>
      <c r="AWF165" s="41"/>
      <c r="AWG165" s="41"/>
      <c r="AWH165" s="41"/>
      <c r="AWI165" s="41"/>
      <c r="AWJ165" s="41"/>
      <c r="AWK165" s="41"/>
      <c r="AWL165" s="41"/>
      <c r="AWM165" s="41"/>
      <c r="AWN165" s="41"/>
      <c r="AWO165" s="41"/>
      <c r="AWP165" s="41"/>
      <c r="AWQ165" s="41"/>
      <c r="AWR165" s="41"/>
      <c r="AWS165" s="41"/>
      <c r="AWT165" s="41"/>
      <c r="AWU165" s="41"/>
      <c r="AWV165" s="41"/>
      <c r="AWW165" s="41"/>
      <c r="AWX165" s="41"/>
      <c r="AWY165" s="41"/>
      <c r="AWZ165" s="41"/>
      <c r="AXA165" s="41"/>
      <c r="AXB165" s="41"/>
      <c r="AXC165" s="41"/>
      <c r="AXD165" s="41"/>
      <c r="AXE165" s="41"/>
      <c r="AXF165" s="41"/>
      <c r="AXG165" s="41"/>
      <c r="AXH165" s="41"/>
      <c r="AXI165" s="41"/>
      <c r="AXJ165" s="41"/>
      <c r="AXK165" s="41"/>
      <c r="AXL165" s="41"/>
      <c r="AXM165" s="41"/>
      <c r="AXN165" s="41"/>
      <c r="AXO165" s="41"/>
      <c r="AXP165" s="41"/>
      <c r="AXQ165" s="41"/>
      <c r="AXR165" s="41"/>
      <c r="AXS165" s="41"/>
      <c r="AXT165" s="41"/>
      <c r="AXU165" s="41"/>
      <c r="AXV165" s="41"/>
      <c r="AXW165" s="41"/>
      <c r="AXX165" s="41"/>
      <c r="AXY165" s="41"/>
      <c r="AXZ165" s="41"/>
      <c r="AYA165" s="41"/>
      <c r="AYB165" s="41"/>
      <c r="AYC165" s="41"/>
      <c r="AYD165" s="41"/>
      <c r="AYE165" s="41"/>
      <c r="AYF165" s="41"/>
      <c r="AYG165" s="41"/>
      <c r="AYH165" s="41"/>
      <c r="AYI165" s="41"/>
      <c r="AYJ165" s="41"/>
      <c r="AYK165" s="41"/>
      <c r="AYL165" s="41"/>
      <c r="AYM165" s="41"/>
      <c r="AYN165" s="41"/>
      <c r="AYO165" s="41"/>
      <c r="AYP165" s="41"/>
      <c r="AYQ165" s="41"/>
      <c r="AYR165" s="41"/>
      <c r="AYS165" s="41"/>
      <c r="AYT165" s="41"/>
      <c r="AYU165" s="41"/>
      <c r="AYV165" s="41"/>
      <c r="AYW165" s="41"/>
      <c r="AYX165" s="41"/>
      <c r="AYY165" s="41"/>
      <c r="AYZ165" s="41"/>
      <c r="AZA165" s="41"/>
      <c r="AZB165" s="41"/>
      <c r="AZC165" s="41"/>
      <c r="AZD165" s="41"/>
      <c r="AZE165" s="41"/>
      <c r="AZF165" s="41"/>
      <c r="AZG165" s="41"/>
      <c r="AZH165" s="41"/>
      <c r="AZI165" s="41"/>
      <c r="AZJ165" s="41"/>
      <c r="AZK165" s="41"/>
      <c r="AZL165" s="41"/>
      <c r="AZM165" s="41"/>
      <c r="AZN165" s="41"/>
      <c r="AZO165" s="41"/>
      <c r="AZP165" s="41"/>
      <c r="AZQ165" s="41"/>
      <c r="AZR165" s="41"/>
      <c r="AZS165" s="41"/>
      <c r="AZT165" s="41"/>
      <c r="AZU165" s="41"/>
      <c r="AZV165" s="41"/>
      <c r="AZW165" s="41"/>
      <c r="AZX165" s="41"/>
      <c r="AZY165" s="41"/>
      <c r="AZZ165" s="41"/>
      <c r="BAA165" s="41"/>
      <c r="BAB165" s="41"/>
      <c r="BAC165" s="41"/>
      <c r="BAD165" s="41"/>
      <c r="BAE165" s="41"/>
      <c r="BAF165" s="41"/>
      <c r="BAG165" s="41"/>
      <c r="BAH165" s="41"/>
      <c r="BAI165" s="41"/>
      <c r="BAJ165" s="41"/>
      <c r="BAK165" s="41"/>
      <c r="BAL165" s="41"/>
      <c r="BAM165" s="41"/>
      <c r="BAN165" s="41"/>
      <c r="BAO165" s="41"/>
      <c r="BAP165" s="41"/>
      <c r="BAQ165" s="41"/>
      <c r="BAR165" s="41"/>
      <c r="BAS165" s="41"/>
      <c r="BAT165" s="41"/>
      <c r="BAU165" s="41"/>
      <c r="BAV165" s="41"/>
      <c r="BAW165" s="41"/>
      <c r="BAX165" s="41"/>
      <c r="BAY165" s="41"/>
      <c r="BAZ165" s="41"/>
      <c r="BBA165" s="41"/>
      <c r="BBB165" s="41"/>
      <c r="BBC165" s="41"/>
      <c r="BBD165" s="41"/>
      <c r="BBE165" s="41"/>
      <c r="BBF165" s="41"/>
      <c r="BBG165" s="41"/>
      <c r="BBH165" s="41"/>
      <c r="BBI165" s="41"/>
      <c r="BBJ165" s="41"/>
      <c r="BBK165" s="41"/>
      <c r="BBL165" s="41"/>
      <c r="BBM165" s="41"/>
      <c r="BBN165" s="41"/>
      <c r="BBO165" s="41"/>
      <c r="BBP165" s="41"/>
      <c r="BBQ165" s="41"/>
      <c r="BBR165" s="41"/>
      <c r="BBS165" s="41"/>
      <c r="BBT165" s="41"/>
      <c r="BBU165" s="41"/>
      <c r="BBV165" s="41"/>
      <c r="BBW165" s="41"/>
      <c r="BBX165" s="41"/>
      <c r="BBY165" s="41"/>
      <c r="BBZ165" s="41"/>
      <c r="BCA165" s="41"/>
      <c r="BCB165" s="41"/>
      <c r="BCC165" s="41"/>
      <c r="BCD165" s="41"/>
      <c r="BCE165" s="41"/>
      <c r="BCF165" s="41"/>
      <c r="BCG165" s="41"/>
      <c r="BCH165" s="41"/>
      <c r="BCI165" s="41"/>
      <c r="BCJ165" s="41"/>
      <c r="BCK165" s="41"/>
      <c r="BCL165" s="41"/>
      <c r="BCM165" s="41"/>
      <c r="BCN165" s="41"/>
      <c r="BCO165" s="41"/>
      <c r="BCP165" s="41"/>
      <c r="BCQ165" s="41"/>
      <c r="BCR165" s="41"/>
      <c r="BCS165" s="41"/>
      <c r="BCT165" s="41"/>
      <c r="BCU165" s="41"/>
      <c r="BCV165" s="41"/>
      <c r="BCW165" s="41"/>
      <c r="BCX165" s="41"/>
      <c r="BCY165" s="41"/>
      <c r="BCZ165" s="41"/>
      <c r="BDA165" s="41"/>
      <c r="BDB165" s="41"/>
      <c r="BDC165" s="41"/>
      <c r="BDD165" s="41"/>
      <c r="BDE165" s="41"/>
      <c r="BDF165" s="41"/>
      <c r="BDG165" s="41"/>
      <c r="BDH165" s="41"/>
      <c r="BDI165" s="41"/>
      <c r="BDJ165" s="41"/>
      <c r="BDK165" s="41"/>
      <c r="BDL165" s="41"/>
      <c r="BDM165" s="41"/>
      <c r="BDN165" s="41"/>
      <c r="BDO165" s="41"/>
      <c r="BDP165" s="41"/>
      <c r="BDQ165" s="41"/>
      <c r="BDR165" s="41"/>
      <c r="BDS165" s="41"/>
      <c r="BDT165" s="41"/>
      <c r="BDU165" s="41"/>
      <c r="BDV165" s="41"/>
      <c r="BDW165" s="41"/>
      <c r="BDX165" s="41"/>
      <c r="BDY165" s="41"/>
      <c r="BDZ165" s="41"/>
      <c r="BEA165" s="41"/>
      <c r="BEB165" s="41"/>
      <c r="BEC165" s="41"/>
      <c r="BED165" s="41"/>
      <c r="BEE165" s="41"/>
      <c r="BEF165" s="41"/>
      <c r="BEG165" s="41"/>
      <c r="BEH165" s="41"/>
      <c r="BEI165" s="41"/>
      <c r="BEJ165" s="41"/>
      <c r="BEK165" s="41"/>
      <c r="BEL165" s="41"/>
      <c r="BEM165" s="41"/>
      <c r="BEN165" s="41"/>
      <c r="BEO165" s="41"/>
      <c r="BEP165" s="41"/>
      <c r="BEQ165" s="41"/>
      <c r="BER165" s="41"/>
      <c r="BES165" s="41"/>
      <c r="BET165" s="41"/>
      <c r="BEU165" s="41"/>
      <c r="BEV165" s="41"/>
      <c r="BEW165" s="41"/>
      <c r="BEX165" s="41"/>
      <c r="BEY165" s="41"/>
      <c r="BEZ165" s="41"/>
      <c r="BFA165" s="41"/>
      <c r="BFB165" s="41"/>
      <c r="BFC165" s="41"/>
      <c r="BFD165" s="41"/>
      <c r="BFE165" s="41"/>
      <c r="BFF165" s="41"/>
      <c r="BFG165" s="41"/>
      <c r="BFH165" s="41"/>
      <c r="BFI165" s="41"/>
      <c r="BFJ165" s="41"/>
      <c r="BFK165" s="41"/>
      <c r="BFL165" s="41"/>
      <c r="BFM165" s="41"/>
      <c r="BFN165" s="41"/>
      <c r="BFO165" s="41"/>
      <c r="BFP165" s="41"/>
      <c r="BFQ165" s="41"/>
      <c r="BFR165" s="41"/>
      <c r="BFS165" s="41"/>
      <c r="BFT165" s="41"/>
      <c r="BFU165" s="41"/>
      <c r="BFV165" s="41"/>
      <c r="BFW165" s="41"/>
      <c r="BFX165" s="41"/>
      <c r="BFY165" s="41"/>
      <c r="BFZ165" s="41"/>
      <c r="BGA165" s="41"/>
      <c r="BGB165" s="41"/>
      <c r="BGC165" s="41"/>
      <c r="BGD165" s="41"/>
      <c r="BGE165" s="41"/>
      <c r="BGF165" s="41"/>
      <c r="BGG165" s="41"/>
      <c r="BGH165" s="41"/>
      <c r="BGI165" s="41"/>
      <c r="BGJ165" s="41"/>
      <c r="BGK165" s="41"/>
      <c r="BGL165" s="41"/>
      <c r="BGM165" s="41"/>
      <c r="BGN165" s="41"/>
      <c r="BGO165" s="41"/>
      <c r="BGP165" s="41"/>
      <c r="BGQ165" s="41"/>
      <c r="BGR165" s="41"/>
      <c r="BGS165" s="41"/>
      <c r="BGT165" s="41"/>
      <c r="BGU165" s="41"/>
      <c r="BGV165" s="41"/>
      <c r="BGW165" s="41"/>
      <c r="BGX165" s="41"/>
      <c r="BGY165" s="41"/>
      <c r="BGZ165" s="41"/>
      <c r="BHA165" s="41"/>
      <c r="BHB165" s="41"/>
      <c r="BHC165" s="41"/>
      <c r="BHD165" s="41"/>
      <c r="BHE165" s="41"/>
      <c r="BHF165" s="41"/>
      <c r="BHG165" s="41"/>
      <c r="BHH165" s="41"/>
      <c r="BHI165" s="41"/>
      <c r="BHJ165" s="41"/>
      <c r="BHK165" s="41"/>
      <c r="BHL165" s="41"/>
      <c r="BHM165" s="41"/>
      <c r="BHN165" s="41"/>
      <c r="BHO165" s="41"/>
      <c r="BHP165" s="41"/>
      <c r="BHQ165" s="41"/>
      <c r="BHR165" s="41"/>
      <c r="BHS165" s="41"/>
      <c r="BHT165" s="41"/>
      <c r="BHU165" s="41"/>
      <c r="BHV165" s="41"/>
      <c r="BHW165" s="41"/>
      <c r="BHX165" s="41"/>
      <c r="BHY165" s="41"/>
      <c r="BHZ165" s="41"/>
      <c r="BIA165" s="41"/>
      <c r="BIB165" s="41"/>
      <c r="BIC165" s="41"/>
      <c r="BID165" s="41"/>
      <c r="BIE165" s="41"/>
      <c r="BIF165" s="41"/>
      <c r="BIG165" s="41"/>
      <c r="BIH165" s="41"/>
      <c r="BII165" s="41"/>
      <c r="BIJ165" s="41"/>
      <c r="BIK165" s="41"/>
      <c r="BIL165" s="41"/>
      <c r="BIM165" s="41"/>
      <c r="BIN165" s="41"/>
      <c r="BIO165" s="41"/>
      <c r="BIP165" s="41"/>
      <c r="BIQ165" s="41"/>
      <c r="BIR165" s="41"/>
      <c r="BIS165" s="41"/>
      <c r="BIT165" s="41"/>
      <c r="BIU165" s="41"/>
      <c r="BIV165" s="41"/>
      <c r="BIW165" s="41"/>
      <c r="BIX165" s="41"/>
      <c r="BIY165" s="41"/>
      <c r="BIZ165" s="41"/>
      <c r="BJA165" s="41"/>
      <c r="BJB165" s="41"/>
      <c r="BJC165" s="41"/>
      <c r="BJD165" s="41"/>
      <c r="BJE165" s="41"/>
      <c r="BJF165" s="41"/>
      <c r="BJG165" s="41"/>
      <c r="BJH165" s="41"/>
      <c r="BJI165" s="41"/>
      <c r="BJJ165" s="41"/>
      <c r="BJK165" s="41"/>
      <c r="BJL165" s="41"/>
      <c r="BJM165" s="41"/>
      <c r="BJN165" s="41"/>
      <c r="BJO165" s="41"/>
      <c r="BJP165" s="41"/>
      <c r="BJQ165" s="41"/>
      <c r="BJR165" s="41"/>
      <c r="BJS165" s="41"/>
      <c r="BJT165" s="41"/>
      <c r="BJU165" s="41"/>
      <c r="BJV165" s="41"/>
      <c r="BJW165" s="41"/>
      <c r="BJX165" s="41"/>
      <c r="BJY165" s="41"/>
      <c r="BJZ165" s="41"/>
      <c r="BKA165" s="41"/>
      <c r="BKB165" s="41"/>
      <c r="BKC165" s="41"/>
      <c r="BKD165" s="41"/>
      <c r="BKE165" s="41"/>
      <c r="BKF165" s="41"/>
      <c r="BKG165" s="41"/>
      <c r="BKH165" s="41"/>
      <c r="BKI165" s="41"/>
      <c r="BKJ165" s="41"/>
      <c r="BKK165" s="41"/>
      <c r="BKL165" s="41"/>
      <c r="BKM165" s="41"/>
      <c r="BKN165" s="41"/>
      <c r="BKO165" s="41"/>
      <c r="BKP165" s="41"/>
      <c r="BKQ165" s="41"/>
      <c r="BKR165" s="41"/>
      <c r="BKS165" s="41"/>
      <c r="BKT165" s="41"/>
      <c r="BKU165" s="41"/>
      <c r="BKV165" s="41"/>
      <c r="BKW165" s="41"/>
      <c r="BKX165" s="41"/>
      <c r="BKY165" s="41"/>
      <c r="BKZ165" s="41"/>
      <c r="BLA165" s="41"/>
      <c r="BLB165" s="41"/>
      <c r="BLC165" s="41"/>
      <c r="BLD165" s="41"/>
      <c r="BLE165" s="41"/>
      <c r="BLF165" s="41"/>
      <c r="BLG165" s="41"/>
      <c r="BLH165" s="41"/>
      <c r="BLI165" s="41"/>
      <c r="BLJ165" s="41"/>
      <c r="BLK165" s="41"/>
      <c r="BLL165" s="41"/>
      <c r="BLM165" s="41"/>
      <c r="BLN165" s="41"/>
      <c r="BLO165" s="41"/>
      <c r="BLP165" s="41"/>
      <c r="BLQ165" s="41"/>
      <c r="BLR165" s="41"/>
      <c r="BLS165" s="41"/>
      <c r="BLT165" s="41"/>
      <c r="BLU165" s="41"/>
      <c r="BLV165" s="41"/>
      <c r="BLW165" s="41"/>
      <c r="BLX165" s="41"/>
      <c r="BLY165" s="41"/>
      <c r="BLZ165" s="41"/>
      <c r="BMA165" s="41"/>
      <c r="BMB165" s="41"/>
      <c r="BMC165" s="41"/>
      <c r="BMD165" s="41"/>
      <c r="BME165" s="41"/>
      <c r="BMF165" s="41"/>
      <c r="BMG165" s="41"/>
      <c r="BMH165" s="41"/>
      <c r="BMI165" s="41"/>
      <c r="BMJ165" s="41"/>
      <c r="BMK165" s="41"/>
      <c r="BML165" s="41"/>
      <c r="BMM165" s="41"/>
      <c r="BMN165" s="41"/>
      <c r="BMO165" s="41"/>
      <c r="BMP165" s="41"/>
      <c r="BMQ165" s="41"/>
      <c r="BMR165" s="41"/>
      <c r="BMS165" s="41"/>
      <c r="BMT165" s="41"/>
      <c r="BMU165" s="41"/>
      <c r="BMV165" s="41"/>
      <c r="BMW165" s="41"/>
      <c r="BMX165" s="41"/>
      <c r="BMY165" s="41"/>
      <c r="BMZ165" s="41"/>
      <c r="BNA165" s="41"/>
      <c r="BNB165" s="41"/>
      <c r="BNC165" s="41"/>
      <c r="BND165" s="41"/>
      <c r="BNE165" s="41"/>
      <c r="BNF165" s="41"/>
      <c r="BNG165" s="41"/>
      <c r="BNH165" s="41"/>
      <c r="BNI165" s="41"/>
      <c r="BNJ165" s="41"/>
      <c r="BNK165" s="41"/>
      <c r="BNL165" s="41"/>
      <c r="BNM165" s="41"/>
      <c r="BNN165" s="41"/>
      <c r="BNO165" s="41"/>
      <c r="BNP165" s="41"/>
      <c r="BNQ165" s="41"/>
      <c r="BNR165" s="41"/>
      <c r="BNS165" s="41"/>
      <c r="BNT165" s="41"/>
      <c r="BNU165" s="41"/>
      <c r="BNV165" s="41"/>
      <c r="BNW165" s="41"/>
      <c r="BNX165" s="41"/>
      <c r="BNY165" s="41"/>
      <c r="BNZ165" s="41"/>
      <c r="BOA165" s="41"/>
      <c r="BOB165" s="41"/>
      <c r="BOC165" s="41"/>
      <c r="BOD165" s="41"/>
      <c r="BOE165" s="41"/>
      <c r="BOF165" s="41"/>
      <c r="BOG165" s="41"/>
      <c r="BOH165" s="41"/>
      <c r="BOI165" s="41"/>
      <c r="BOJ165" s="41"/>
      <c r="BOK165" s="41"/>
      <c r="BOL165" s="41"/>
      <c r="BOM165" s="41"/>
      <c r="BON165" s="41"/>
      <c r="BOO165" s="41"/>
      <c r="BOP165" s="41"/>
      <c r="BOQ165" s="41"/>
      <c r="BOR165" s="41"/>
      <c r="BOS165" s="41"/>
      <c r="BOT165" s="41"/>
      <c r="BOU165" s="41"/>
      <c r="BOV165" s="41"/>
      <c r="BOW165" s="41"/>
      <c r="BOX165" s="41"/>
      <c r="BOY165" s="41"/>
      <c r="BOZ165" s="41"/>
      <c r="BPA165" s="41"/>
      <c r="BPB165" s="41"/>
      <c r="BPC165" s="41"/>
      <c r="BPD165" s="41"/>
      <c r="BPE165" s="41"/>
      <c r="BPF165" s="41"/>
      <c r="BPG165" s="41"/>
      <c r="BPH165" s="41"/>
      <c r="BPI165" s="41"/>
      <c r="BPJ165" s="41"/>
      <c r="BPK165" s="41"/>
      <c r="BPL165" s="41"/>
      <c r="BPM165" s="41"/>
      <c r="BPN165" s="41"/>
      <c r="BPO165" s="41"/>
      <c r="BPP165" s="41"/>
      <c r="BPQ165" s="41"/>
      <c r="BPR165" s="41"/>
      <c r="BPS165" s="41"/>
      <c r="BPT165" s="41"/>
      <c r="BPU165" s="41"/>
      <c r="BPV165" s="41"/>
      <c r="BPW165" s="41"/>
      <c r="BPX165" s="41"/>
      <c r="BPY165" s="41"/>
      <c r="BPZ165" s="41"/>
      <c r="BQA165" s="41"/>
      <c r="BQB165" s="41"/>
      <c r="BQC165" s="41"/>
      <c r="BQD165" s="41"/>
      <c r="BQE165" s="41"/>
      <c r="BQF165" s="41"/>
      <c r="BQG165" s="41"/>
      <c r="BQH165" s="41"/>
      <c r="BQI165" s="41"/>
      <c r="BQJ165" s="41"/>
      <c r="BQK165" s="41"/>
      <c r="BQL165" s="41"/>
      <c r="BQM165" s="41"/>
      <c r="BQN165" s="41"/>
      <c r="BQO165" s="41"/>
      <c r="BQP165" s="41"/>
      <c r="BQQ165" s="41"/>
      <c r="BQR165" s="41"/>
      <c r="BQS165" s="41"/>
      <c r="BQT165" s="41"/>
      <c r="BQU165" s="41"/>
      <c r="BQV165" s="41"/>
      <c r="BQW165" s="41"/>
      <c r="BQX165" s="41"/>
      <c r="BQY165" s="41"/>
      <c r="BQZ165" s="41"/>
      <c r="BRA165" s="41"/>
      <c r="BRB165" s="41"/>
      <c r="BRC165" s="41"/>
      <c r="BRD165" s="41"/>
      <c r="BRE165" s="41"/>
      <c r="BRF165" s="41"/>
      <c r="BRG165" s="41"/>
      <c r="BRH165" s="41"/>
      <c r="BRI165" s="41"/>
      <c r="BRJ165" s="41"/>
      <c r="BRK165" s="41"/>
      <c r="BRL165" s="41"/>
      <c r="BRM165" s="41"/>
      <c r="BRN165" s="41"/>
      <c r="BRO165" s="41"/>
      <c r="BRP165" s="41"/>
      <c r="BRQ165" s="41"/>
      <c r="BRR165" s="41"/>
      <c r="BRS165" s="41"/>
      <c r="BRT165" s="41"/>
      <c r="BRU165" s="41"/>
      <c r="BRV165" s="41"/>
      <c r="BRW165" s="41"/>
      <c r="BRX165" s="41"/>
      <c r="BRY165" s="41"/>
      <c r="BRZ165" s="41"/>
      <c r="BSA165" s="41"/>
      <c r="BSB165" s="41"/>
      <c r="BSC165" s="41"/>
      <c r="BSD165" s="41"/>
      <c r="BSE165" s="41"/>
      <c r="BSF165" s="41"/>
      <c r="BSG165" s="41"/>
      <c r="BSH165" s="41"/>
      <c r="BSI165" s="41"/>
      <c r="BSJ165" s="41"/>
      <c r="BSK165" s="41"/>
      <c r="BSL165" s="41"/>
      <c r="BSM165" s="41"/>
      <c r="BSN165" s="41"/>
      <c r="BSO165" s="41"/>
      <c r="BSP165" s="41"/>
      <c r="BSQ165" s="41"/>
      <c r="BSR165" s="41"/>
      <c r="BSS165" s="41"/>
      <c r="BST165" s="41"/>
      <c r="BSU165" s="41"/>
      <c r="BSV165" s="41"/>
      <c r="BSW165" s="41"/>
      <c r="BSX165" s="41"/>
      <c r="BSY165" s="41"/>
      <c r="BSZ165" s="41"/>
      <c r="BTA165" s="41"/>
      <c r="BTB165" s="41"/>
      <c r="BTC165" s="41"/>
      <c r="BTD165" s="41"/>
      <c r="BTE165" s="41"/>
      <c r="BTF165" s="41"/>
      <c r="BTG165" s="41"/>
      <c r="BTH165" s="41"/>
      <c r="BTI165" s="41"/>
      <c r="BTJ165" s="41"/>
      <c r="BTK165" s="41"/>
      <c r="BTL165" s="41"/>
      <c r="BTM165" s="41"/>
      <c r="BTN165" s="41"/>
      <c r="BTO165" s="41"/>
      <c r="BTP165" s="41"/>
      <c r="BTQ165" s="41"/>
      <c r="BTR165" s="41"/>
      <c r="BTS165" s="41"/>
      <c r="BTT165" s="41"/>
      <c r="BTU165" s="41"/>
      <c r="BTV165" s="41"/>
      <c r="BTW165" s="41"/>
      <c r="BTX165" s="41"/>
      <c r="BTY165" s="41"/>
      <c r="BTZ165" s="41"/>
      <c r="BUA165" s="41"/>
      <c r="BUB165" s="41"/>
      <c r="BUC165" s="41"/>
      <c r="BUD165" s="41"/>
      <c r="BUE165" s="41"/>
      <c r="BUF165" s="41"/>
      <c r="BUG165" s="41"/>
      <c r="BUH165" s="41"/>
      <c r="BUI165" s="41"/>
      <c r="BUJ165" s="41"/>
      <c r="BUK165" s="41"/>
      <c r="BUL165" s="41"/>
      <c r="BUM165" s="41"/>
      <c r="BUN165" s="41"/>
      <c r="BUO165" s="41"/>
      <c r="BUP165" s="41"/>
      <c r="BUQ165" s="41"/>
      <c r="BUR165" s="41"/>
      <c r="BUS165" s="41"/>
      <c r="BUT165" s="41"/>
      <c r="BUU165" s="41"/>
      <c r="BUV165" s="41"/>
      <c r="BUW165" s="41"/>
      <c r="BUX165" s="41"/>
      <c r="BUY165" s="41"/>
      <c r="BUZ165" s="41"/>
      <c r="BVA165" s="41"/>
      <c r="BVB165" s="41"/>
      <c r="BVC165" s="41"/>
      <c r="BVD165" s="41"/>
      <c r="BVE165" s="41"/>
      <c r="BVF165" s="41"/>
      <c r="BVG165" s="41"/>
      <c r="BVH165" s="41"/>
      <c r="BVI165" s="41"/>
      <c r="BVJ165" s="41"/>
      <c r="BVK165" s="41"/>
      <c r="BVL165" s="41"/>
      <c r="BVM165" s="41"/>
      <c r="BVN165" s="41"/>
      <c r="BVO165" s="41"/>
      <c r="BVP165" s="41"/>
      <c r="BVQ165" s="41"/>
      <c r="BVR165" s="41"/>
      <c r="BVS165" s="41"/>
      <c r="BVT165" s="41"/>
      <c r="BVU165" s="41"/>
      <c r="BVV165" s="41"/>
      <c r="BVW165" s="41"/>
      <c r="BVX165" s="41"/>
      <c r="BVY165" s="41"/>
      <c r="BVZ165" s="41"/>
      <c r="BWA165" s="41"/>
      <c r="BWB165" s="41"/>
      <c r="BWC165" s="41"/>
      <c r="BWD165" s="41"/>
      <c r="BWE165" s="41"/>
      <c r="BWF165" s="41"/>
      <c r="BWG165" s="41"/>
      <c r="BWH165" s="41"/>
      <c r="BWI165" s="41"/>
      <c r="BWJ165" s="41"/>
      <c r="BWK165" s="41"/>
      <c r="BWL165" s="41"/>
      <c r="BWM165" s="41"/>
      <c r="BWN165" s="41"/>
      <c r="BWO165" s="41"/>
      <c r="BWP165" s="41"/>
      <c r="BWQ165" s="41"/>
      <c r="BWR165" s="41"/>
      <c r="BWS165" s="41"/>
      <c r="BWT165" s="41"/>
      <c r="BWU165" s="41"/>
      <c r="BWV165" s="41"/>
      <c r="BWW165" s="41"/>
      <c r="BWX165" s="41"/>
      <c r="BWY165" s="41"/>
      <c r="BWZ165" s="41"/>
      <c r="BXA165" s="41"/>
      <c r="BXB165" s="41"/>
      <c r="BXC165" s="41"/>
      <c r="BXD165" s="41"/>
      <c r="BXE165" s="41"/>
      <c r="BXF165" s="41"/>
      <c r="BXG165" s="41"/>
      <c r="BXH165" s="41"/>
      <c r="BXI165" s="41"/>
      <c r="BXJ165" s="41"/>
      <c r="BXK165" s="41"/>
      <c r="BXL165" s="41"/>
      <c r="BXM165" s="41"/>
      <c r="BXN165" s="41"/>
      <c r="BXO165" s="41"/>
      <c r="BXP165" s="41"/>
      <c r="BXQ165" s="41"/>
      <c r="BXR165" s="41"/>
      <c r="BXS165" s="41"/>
      <c r="BXT165" s="41"/>
      <c r="BXU165" s="41"/>
      <c r="BXV165" s="41"/>
      <c r="BXW165" s="41"/>
      <c r="BXX165" s="41"/>
      <c r="BXY165" s="41"/>
      <c r="BXZ165" s="41"/>
      <c r="BYA165" s="41"/>
      <c r="BYB165" s="41"/>
      <c r="BYC165" s="41"/>
      <c r="BYD165" s="41"/>
      <c r="BYE165" s="41"/>
      <c r="BYF165" s="41"/>
      <c r="BYG165" s="41"/>
      <c r="BYH165" s="41"/>
      <c r="BYI165" s="41"/>
      <c r="BYJ165" s="41"/>
      <c r="BYK165" s="41"/>
      <c r="BYL165" s="41"/>
      <c r="BYM165" s="41"/>
      <c r="BYN165" s="41"/>
      <c r="BYO165" s="41"/>
      <c r="BYP165" s="41"/>
      <c r="BYQ165" s="41"/>
      <c r="BYR165" s="41"/>
      <c r="BYS165" s="41"/>
      <c r="BYT165" s="41"/>
      <c r="BYU165" s="41"/>
      <c r="BYV165" s="41"/>
      <c r="BYW165" s="41"/>
      <c r="BYX165" s="41"/>
      <c r="BYY165" s="41"/>
      <c r="BYZ165" s="41"/>
      <c r="BZA165" s="41"/>
      <c r="BZB165" s="41"/>
      <c r="BZC165" s="41"/>
      <c r="BZD165" s="41"/>
      <c r="BZE165" s="41"/>
      <c r="BZF165" s="41"/>
      <c r="BZG165" s="41"/>
      <c r="BZH165" s="41"/>
      <c r="BZI165" s="41"/>
      <c r="BZJ165" s="41"/>
      <c r="BZK165" s="41"/>
      <c r="BZL165" s="41"/>
      <c r="BZM165" s="41"/>
      <c r="BZN165" s="41"/>
      <c r="BZO165" s="41"/>
      <c r="BZP165" s="41"/>
      <c r="BZQ165" s="41"/>
      <c r="BZR165" s="41"/>
      <c r="BZS165" s="41"/>
      <c r="BZT165" s="41"/>
      <c r="BZU165" s="41"/>
      <c r="BZV165" s="41"/>
      <c r="BZW165" s="41"/>
      <c r="BZX165" s="41"/>
      <c r="BZY165" s="41"/>
      <c r="BZZ165" s="41"/>
      <c r="CAA165" s="41"/>
      <c r="CAB165" s="41"/>
      <c r="CAC165" s="41"/>
      <c r="CAD165" s="41"/>
      <c r="CAE165" s="41"/>
      <c r="CAF165" s="41"/>
      <c r="CAG165" s="41"/>
      <c r="CAH165" s="41"/>
      <c r="CAI165" s="41"/>
      <c r="CAJ165" s="41"/>
      <c r="CAK165" s="41"/>
      <c r="CAL165" s="41"/>
      <c r="CAM165" s="41"/>
      <c r="CAN165" s="41"/>
      <c r="CAO165" s="41"/>
      <c r="CAP165" s="41"/>
      <c r="CAQ165" s="41"/>
      <c r="CAR165" s="41"/>
      <c r="CAS165" s="41"/>
      <c r="CAT165" s="41"/>
      <c r="CAU165" s="41"/>
      <c r="CAV165" s="41"/>
      <c r="CAW165" s="41"/>
      <c r="CAX165" s="41"/>
      <c r="CAY165" s="41"/>
      <c r="CAZ165" s="41"/>
      <c r="CBA165" s="41"/>
      <c r="CBB165" s="41"/>
      <c r="CBC165" s="41"/>
      <c r="CBD165" s="41"/>
      <c r="CBE165" s="41"/>
      <c r="CBF165" s="41"/>
      <c r="CBG165" s="41"/>
      <c r="CBH165" s="41"/>
      <c r="CBI165" s="41"/>
      <c r="CBJ165" s="41"/>
      <c r="CBK165" s="41"/>
      <c r="CBL165" s="41"/>
      <c r="CBM165" s="41"/>
      <c r="CBN165" s="41"/>
      <c r="CBO165" s="41"/>
      <c r="CBP165" s="41"/>
      <c r="CBQ165" s="41"/>
      <c r="CBR165" s="41"/>
      <c r="CBS165" s="41"/>
      <c r="CBT165" s="41"/>
      <c r="CBU165" s="41"/>
      <c r="CBV165" s="41"/>
      <c r="CBW165" s="41"/>
      <c r="CBX165" s="41"/>
      <c r="CBY165" s="41"/>
      <c r="CBZ165" s="41"/>
      <c r="CCA165" s="41"/>
      <c r="CCB165" s="41"/>
      <c r="CCC165" s="41"/>
      <c r="CCD165" s="41"/>
      <c r="CCE165" s="41"/>
      <c r="CCF165" s="41"/>
      <c r="CCG165" s="41"/>
      <c r="CCH165" s="41"/>
      <c r="CCI165" s="41"/>
      <c r="CCJ165" s="41"/>
      <c r="CCK165" s="41"/>
      <c r="CCL165" s="41"/>
      <c r="CCM165" s="41"/>
      <c r="CCN165" s="41"/>
      <c r="CCO165" s="41"/>
      <c r="CCP165" s="41"/>
      <c r="CCQ165" s="41"/>
      <c r="CCR165" s="41"/>
      <c r="CCS165" s="41"/>
      <c r="CCT165" s="41"/>
      <c r="CCU165" s="41"/>
      <c r="CCV165" s="41"/>
      <c r="CCW165" s="41"/>
      <c r="CCX165" s="41"/>
      <c r="CCY165" s="41"/>
      <c r="CCZ165" s="41"/>
      <c r="CDA165" s="41"/>
      <c r="CDB165" s="41"/>
      <c r="CDC165" s="41"/>
      <c r="CDD165" s="41"/>
      <c r="CDE165" s="41"/>
      <c r="CDF165" s="41"/>
      <c r="CDG165" s="41"/>
      <c r="CDH165" s="41"/>
      <c r="CDI165" s="41"/>
      <c r="CDJ165" s="41"/>
      <c r="CDK165" s="41"/>
      <c r="CDL165" s="41"/>
      <c r="CDM165" s="41"/>
      <c r="CDN165" s="41"/>
      <c r="CDO165" s="41"/>
      <c r="CDP165" s="41"/>
      <c r="CDQ165" s="41"/>
      <c r="CDR165" s="41"/>
      <c r="CDS165" s="41"/>
      <c r="CDT165" s="41"/>
      <c r="CDU165" s="41"/>
      <c r="CDV165" s="41"/>
      <c r="CDW165" s="41"/>
      <c r="CDX165" s="41"/>
      <c r="CDY165" s="41"/>
      <c r="CDZ165" s="41"/>
      <c r="CEA165" s="41"/>
      <c r="CEB165" s="41"/>
      <c r="CEC165" s="41"/>
      <c r="CED165" s="41"/>
      <c r="CEE165" s="41"/>
      <c r="CEF165" s="41"/>
      <c r="CEG165" s="41"/>
      <c r="CEH165" s="41"/>
      <c r="CEI165" s="41"/>
      <c r="CEJ165" s="41"/>
      <c r="CEK165" s="41"/>
      <c r="CEL165" s="41"/>
      <c r="CEM165" s="41"/>
      <c r="CEN165" s="41"/>
      <c r="CEO165" s="41"/>
      <c r="CEP165" s="41"/>
      <c r="CEQ165" s="41"/>
      <c r="CER165" s="41"/>
      <c r="CES165" s="41"/>
      <c r="CET165" s="41"/>
      <c r="CEU165" s="41"/>
      <c r="CEV165" s="41"/>
      <c r="CEW165" s="41"/>
      <c r="CEX165" s="41"/>
      <c r="CEY165" s="41"/>
      <c r="CEZ165" s="41"/>
      <c r="CFA165" s="41"/>
      <c r="CFB165" s="41"/>
      <c r="CFC165" s="41"/>
      <c r="CFD165" s="41"/>
      <c r="CFE165" s="41"/>
      <c r="CFF165" s="41"/>
      <c r="CFG165" s="41"/>
      <c r="CFH165" s="41"/>
      <c r="CFI165" s="41"/>
      <c r="CFJ165" s="41"/>
      <c r="CFK165" s="41"/>
      <c r="CFL165" s="41"/>
      <c r="CFM165" s="41"/>
      <c r="CFN165" s="41"/>
      <c r="CFO165" s="41"/>
      <c r="CFP165" s="41"/>
      <c r="CFQ165" s="41"/>
      <c r="CFR165" s="41"/>
      <c r="CFS165" s="41"/>
      <c r="CFT165" s="41"/>
      <c r="CFU165" s="41"/>
      <c r="CFV165" s="41"/>
      <c r="CFW165" s="41"/>
      <c r="CFX165" s="41"/>
      <c r="CFY165" s="41"/>
      <c r="CFZ165" s="41"/>
      <c r="CGA165" s="41"/>
      <c r="CGB165" s="41"/>
      <c r="CGC165" s="41"/>
      <c r="CGD165" s="41"/>
      <c r="CGE165" s="41"/>
      <c r="CGF165" s="41"/>
      <c r="CGG165" s="41"/>
      <c r="CGH165" s="41"/>
      <c r="CGI165" s="41"/>
      <c r="CGJ165" s="41"/>
      <c r="CGK165" s="41"/>
      <c r="CGL165" s="41"/>
      <c r="CGM165" s="41"/>
      <c r="CGN165" s="41"/>
      <c r="CGO165" s="41"/>
      <c r="CGP165" s="41"/>
      <c r="CGQ165" s="41"/>
      <c r="CGR165" s="41"/>
      <c r="CGS165" s="41"/>
      <c r="CGT165" s="41"/>
      <c r="CGU165" s="41"/>
      <c r="CGV165" s="41"/>
      <c r="CGW165" s="41"/>
      <c r="CGX165" s="41"/>
      <c r="CGY165" s="41"/>
      <c r="CGZ165" s="41"/>
      <c r="CHA165" s="41"/>
      <c r="CHB165" s="41"/>
      <c r="CHC165" s="41"/>
      <c r="CHD165" s="41"/>
      <c r="CHE165" s="41"/>
      <c r="CHF165" s="41"/>
      <c r="CHG165" s="41"/>
      <c r="CHH165" s="41"/>
      <c r="CHI165" s="41"/>
      <c r="CHJ165" s="41"/>
      <c r="CHK165" s="41"/>
      <c r="CHL165" s="41"/>
      <c r="CHM165" s="41"/>
      <c r="CHN165" s="41"/>
      <c r="CHO165" s="41"/>
      <c r="CHP165" s="41"/>
      <c r="CHQ165" s="41"/>
      <c r="CHR165" s="41"/>
      <c r="CHS165" s="41"/>
      <c r="CHT165" s="41"/>
      <c r="CHU165" s="41"/>
      <c r="CHV165" s="41"/>
      <c r="CHW165" s="41"/>
      <c r="CHX165" s="41"/>
      <c r="CHY165" s="41"/>
      <c r="CHZ165" s="41"/>
      <c r="CIA165" s="41"/>
      <c r="CIB165" s="41"/>
      <c r="CIC165" s="41"/>
      <c r="CID165" s="41"/>
      <c r="CIE165" s="41"/>
      <c r="CIF165" s="41"/>
      <c r="CIG165" s="41"/>
      <c r="CIH165" s="41"/>
      <c r="CII165" s="41"/>
      <c r="CIJ165" s="41"/>
      <c r="CIK165" s="41"/>
      <c r="CIL165" s="41"/>
      <c r="CIM165" s="41"/>
      <c r="CIN165" s="41"/>
      <c r="CIO165" s="41"/>
      <c r="CIP165" s="41"/>
      <c r="CIQ165" s="41"/>
      <c r="CIR165" s="41"/>
      <c r="CIS165" s="41"/>
      <c r="CIT165" s="41"/>
      <c r="CIU165" s="41"/>
      <c r="CIV165" s="41"/>
      <c r="CIW165" s="41"/>
      <c r="CIX165" s="41"/>
      <c r="CIY165" s="41"/>
      <c r="CIZ165" s="41"/>
      <c r="CJA165" s="41"/>
      <c r="CJB165" s="41"/>
      <c r="CJC165" s="41"/>
      <c r="CJD165" s="41"/>
      <c r="CJE165" s="41"/>
      <c r="CJF165" s="41"/>
      <c r="CJG165" s="41"/>
      <c r="CJH165" s="41"/>
      <c r="CJI165" s="41"/>
      <c r="CJJ165" s="41"/>
      <c r="CJK165" s="41"/>
      <c r="CJL165" s="41"/>
      <c r="CJM165" s="41"/>
      <c r="CJN165" s="41"/>
      <c r="CJO165" s="41"/>
      <c r="CJP165" s="41"/>
      <c r="CJQ165" s="41"/>
      <c r="CJR165" s="41"/>
      <c r="CJS165" s="41"/>
      <c r="CJT165" s="41"/>
      <c r="CJU165" s="41"/>
      <c r="CJV165" s="41"/>
      <c r="CJW165" s="41"/>
      <c r="CJX165" s="41"/>
      <c r="CJY165" s="41"/>
      <c r="CJZ165" s="41"/>
      <c r="CKA165" s="41"/>
      <c r="CKB165" s="41"/>
      <c r="CKC165" s="41"/>
      <c r="CKD165" s="41"/>
      <c r="CKE165" s="41"/>
      <c r="CKF165" s="41"/>
      <c r="CKG165" s="41"/>
      <c r="CKH165" s="41"/>
      <c r="CKI165" s="41"/>
      <c r="CKJ165" s="41"/>
      <c r="CKK165" s="41"/>
      <c r="CKL165" s="41"/>
      <c r="CKM165" s="41"/>
      <c r="CKN165" s="41"/>
      <c r="CKO165" s="41"/>
      <c r="CKP165" s="41"/>
      <c r="CKQ165" s="41"/>
      <c r="CKR165" s="41"/>
      <c r="CKS165" s="41"/>
      <c r="CKT165" s="41"/>
      <c r="CKU165" s="41"/>
      <c r="CKV165" s="41"/>
      <c r="CKW165" s="41"/>
      <c r="CKX165" s="41"/>
      <c r="CKY165" s="41"/>
      <c r="CKZ165" s="41"/>
      <c r="CLA165" s="41"/>
      <c r="CLB165" s="41"/>
      <c r="CLC165" s="41"/>
      <c r="CLD165" s="41"/>
      <c r="CLE165" s="41"/>
      <c r="CLF165" s="41"/>
      <c r="CLG165" s="41"/>
      <c r="CLH165" s="41"/>
      <c r="CLI165" s="41"/>
      <c r="CLJ165" s="41"/>
      <c r="CLK165" s="41"/>
      <c r="CLL165" s="41"/>
      <c r="CLM165" s="41"/>
      <c r="CLN165" s="41"/>
      <c r="CLO165" s="41"/>
      <c r="CLP165" s="41"/>
      <c r="CLQ165" s="41"/>
      <c r="CLR165" s="41"/>
      <c r="CLS165" s="41"/>
      <c r="CLT165" s="41"/>
      <c r="CLU165" s="41"/>
      <c r="CLV165" s="41"/>
      <c r="CLW165" s="41"/>
      <c r="CLX165" s="41"/>
      <c r="CLY165" s="41"/>
      <c r="CLZ165" s="41"/>
      <c r="CMA165" s="41"/>
      <c r="CMB165" s="41"/>
      <c r="CMC165" s="41"/>
      <c r="CMD165" s="41"/>
      <c r="CME165" s="41"/>
      <c r="CMF165" s="41"/>
      <c r="CMG165" s="41"/>
      <c r="CMH165" s="41"/>
      <c r="CMI165" s="41"/>
      <c r="CMJ165" s="41"/>
      <c r="CMK165" s="41"/>
      <c r="CML165" s="41"/>
      <c r="CMM165" s="41"/>
      <c r="CMN165" s="41"/>
      <c r="CMO165" s="41"/>
      <c r="CMP165" s="41"/>
      <c r="CMQ165" s="41"/>
      <c r="CMR165" s="41"/>
      <c r="CMS165" s="41"/>
      <c r="CMT165" s="41"/>
      <c r="CMU165" s="41"/>
      <c r="CMV165" s="41"/>
      <c r="CMW165" s="41"/>
      <c r="CMX165" s="41"/>
      <c r="CMY165" s="41"/>
      <c r="CMZ165" s="41"/>
      <c r="CNA165" s="41"/>
      <c r="CNB165" s="41"/>
      <c r="CNC165" s="41"/>
      <c r="CND165" s="41"/>
      <c r="CNE165" s="41"/>
      <c r="CNF165" s="41"/>
      <c r="CNG165" s="41"/>
      <c r="CNH165" s="41"/>
      <c r="CNI165" s="41"/>
      <c r="CNJ165" s="41"/>
      <c r="CNK165" s="41"/>
      <c r="CNL165" s="41"/>
      <c r="CNM165" s="41"/>
      <c r="CNN165" s="41"/>
      <c r="CNO165" s="41"/>
      <c r="CNP165" s="41"/>
      <c r="CNQ165" s="41"/>
      <c r="CNR165" s="41"/>
      <c r="CNS165" s="41"/>
      <c r="CNT165" s="41"/>
      <c r="CNU165" s="41"/>
      <c r="CNV165" s="41"/>
      <c r="CNW165" s="41"/>
      <c r="CNX165" s="41"/>
      <c r="CNY165" s="41"/>
      <c r="CNZ165" s="41"/>
      <c r="COA165" s="41"/>
      <c r="COB165" s="41"/>
      <c r="COC165" s="41"/>
      <c r="COD165" s="41"/>
      <c r="COE165" s="41"/>
      <c r="COF165" s="41"/>
      <c r="COG165" s="41"/>
      <c r="COH165" s="41"/>
      <c r="COI165" s="41"/>
      <c r="COJ165" s="41"/>
      <c r="COK165" s="41"/>
      <c r="COL165" s="41"/>
      <c r="COM165" s="41"/>
      <c r="CON165" s="41"/>
      <c r="COO165" s="41"/>
      <c r="COP165" s="41"/>
      <c r="COQ165" s="41"/>
      <c r="COR165" s="41"/>
      <c r="COS165" s="41"/>
      <c r="COT165" s="41"/>
      <c r="COU165" s="41"/>
      <c r="COV165" s="41"/>
      <c r="COW165" s="41"/>
      <c r="COX165" s="41"/>
      <c r="COY165" s="41"/>
      <c r="COZ165" s="41"/>
      <c r="CPA165" s="41"/>
      <c r="CPB165" s="41"/>
      <c r="CPC165" s="41"/>
      <c r="CPD165" s="41"/>
      <c r="CPE165" s="41"/>
      <c r="CPF165" s="41"/>
      <c r="CPG165" s="41"/>
      <c r="CPH165" s="41"/>
      <c r="CPI165" s="41"/>
      <c r="CPJ165" s="41"/>
      <c r="CPK165" s="41"/>
      <c r="CPL165" s="41"/>
      <c r="CPM165" s="41"/>
      <c r="CPN165" s="41"/>
      <c r="CPO165" s="41"/>
      <c r="CPP165" s="41"/>
      <c r="CPQ165" s="41"/>
      <c r="CPR165" s="41"/>
      <c r="CPS165" s="41"/>
      <c r="CPT165" s="41"/>
      <c r="CPU165" s="41"/>
      <c r="CPV165" s="41"/>
      <c r="CPW165" s="41"/>
      <c r="CPX165" s="41"/>
      <c r="CPY165" s="41"/>
      <c r="CPZ165" s="41"/>
      <c r="CQA165" s="41"/>
      <c r="CQB165" s="41"/>
      <c r="CQC165" s="41"/>
      <c r="CQD165" s="41"/>
      <c r="CQE165" s="41"/>
      <c r="CQF165" s="41"/>
      <c r="CQG165" s="41"/>
      <c r="CQH165" s="41"/>
      <c r="CQI165" s="41"/>
      <c r="CQJ165" s="41"/>
      <c r="CQK165" s="41"/>
      <c r="CQL165" s="41"/>
      <c r="CQM165" s="41"/>
      <c r="CQN165" s="41"/>
      <c r="CQO165" s="41"/>
      <c r="CQP165" s="41"/>
      <c r="CQQ165" s="41"/>
      <c r="CQR165" s="41"/>
      <c r="CQS165" s="41"/>
      <c r="CQT165" s="41"/>
      <c r="CQU165" s="41"/>
      <c r="CQV165" s="41"/>
      <c r="CQW165" s="41"/>
      <c r="CQX165" s="41"/>
      <c r="CQY165" s="41"/>
      <c r="CQZ165" s="41"/>
      <c r="CRA165" s="41"/>
      <c r="CRB165" s="41"/>
      <c r="CRC165" s="41"/>
      <c r="CRD165" s="41"/>
      <c r="CRE165" s="41"/>
      <c r="CRF165" s="41"/>
      <c r="CRG165" s="41"/>
      <c r="CRH165" s="41"/>
      <c r="CRI165" s="41"/>
      <c r="CRJ165" s="41"/>
      <c r="CRK165" s="41"/>
      <c r="CRL165" s="41"/>
      <c r="CRM165" s="41"/>
      <c r="CRN165" s="41"/>
      <c r="CRO165" s="41"/>
      <c r="CRP165" s="41"/>
      <c r="CRQ165" s="41"/>
      <c r="CRR165" s="41"/>
      <c r="CRS165" s="41"/>
      <c r="CRT165" s="41"/>
      <c r="CRU165" s="41"/>
      <c r="CRV165" s="41"/>
      <c r="CRW165" s="41"/>
      <c r="CRX165" s="41"/>
      <c r="CRY165" s="41"/>
      <c r="CRZ165" s="41"/>
      <c r="CSA165" s="41"/>
      <c r="CSB165" s="41"/>
      <c r="CSC165" s="41"/>
      <c r="CSD165" s="41"/>
      <c r="CSE165" s="41"/>
      <c r="CSF165" s="41"/>
      <c r="CSG165" s="41"/>
      <c r="CSH165" s="41"/>
      <c r="CSI165" s="41"/>
      <c r="CSJ165" s="41"/>
      <c r="CSK165" s="41"/>
      <c r="CSL165" s="41"/>
      <c r="CSM165" s="41"/>
      <c r="CSN165" s="41"/>
      <c r="CSO165" s="41"/>
      <c r="CSP165" s="41"/>
      <c r="CSQ165" s="41"/>
      <c r="CSR165" s="41"/>
      <c r="CSS165" s="41"/>
      <c r="CST165" s="41"/>
      <c r="CSU165" s="41"/>
      <c r="CSV165" s="41"/>
      <c r="CSW165" s="41"/>
      <c r="CSX165" s="41"/>
      <c r="CSY165" s="41"/>
      <c r="CSZ165" s="41"/>
      <c r="CTA165" s="41"/>
      <c r="CTB165" s="41"/>
      <c r="CTC165" s="41"/>
      <c r="CTD165" s="41"/>
      <c r="CTE165" s="41"/>
      <c r="CTF165" s="41"/>
      <c r="CTG165" s="41"/>
      <c r="CTH165" s="41"/>
      <c r="CTI165" s="41"/>
      <c r="CTJ165" s="41"/>
      <c r="CTK165" s="41"/>
      <c r="CTL165" s="41"/>
      <c r="CTM165" s="41"/>
      <c r="CTN165" s="41"/>
      <c r="CTO165" s="41"/>
      <c r="CTP165" s="41"/>
      <c r="CTQ165" s="41"/>
      <c r="CTR165" s="41"/>
      <c r="CTS165" s="41"/>
      <c r="CTT165" s="41"/>
      <c r="CTU165" s="41"/>
      <c r="CTV165" s="41"/>
      <c r="CTW165" s="41"/>
      <c r="CTX165" s="41"/>
      <c r="CTY165" s="41"/>
      <c r="CTZ165" s="41"/>
      <c r="CUA165" s="41"/>
      <c r="CUB165" s="41"/>
      <c r="CUC165" s="41"/>
      <c r="CUD165" s="41"/>
      <c r="CUE165" s="41"/>
      <c r="CUF165" s="41"/>
      <c r="CUG165" s="41"/>
      <c r="CUH165" s="41"/>
      <c r="CUI165" s="41"/>
      <c r="CUJ165" s="41"/>
      <c r="CUK165" s="41"/>
      <c r="CUL165" s="41"/>
      <c r="CUM165" s="41"/>
      <c r="CUN165" s="41"/>
      <c r="CUO165" s="41"/>
      <c r="CUP165" s="41"/>
      <c r="CUQ165" s="41"/>
      <c r="CUR165" s="41"/>
      <c r="CUS165" s="41"/>
      <c r="CUT165" s="41"/>
      <c r="CUU165" s="41"/>
      <c r="CUV165" s="41"/>
      <c r="CUW165" s="41"/>
      <c r="CUX165" s="41"/>
      <c r="CUY165" s="41"/>
      <c r="CUZ165" s="41"/>
      <c r="CVA165" s="41"/>
      <c r="CVB165" s="41"/>
      <c r="CVC165" s="41"/>
      <c r="CVD165" s="41"/>
      <c r="CVE165" s="41"/>
      <c r="CVF165" s="41"/>
      <c r="CVG165" s="41"/>
      <c r="CVH165" s="41"/>
      <c r="CVI165" s="41"/>
      <c r="CVJ165" s="41"/>
      <c r="CVK165" s="41"/>
      <c r="CVL165" s="41"/>
      <c r="CVM165" s="41"/>
      <c r="CVN165" s="41"/>
      <c r="CVO165" s="41"/>
      <c r="CVP165" s="41"/>
      <c r="CVQ165" s="41"/>
      <c r="CVR165" s="41"/>
      <c r="CVS165" s="41"/>
      <c r="CVT165" s="41"/>
      <c r="CVU165" s="41"/>
      <c r="CVV165" s="41"/>
      <c r="CVW165" s="41"/>
      <c r="CVX165" s="41"/>
      <c r="CVY165" s="41"/>
      <c r="CVZ165" s="41"/>
      <c r="CWA165" s="41"/>
      <c r="CWB165" s="41"/>
      <c r="CWC165" s="41"/>
      <c r="CWD165" s="41"/>
      <c r="CWE165" s="41"/>
      <c r="CWF165" s="41"/>
      <c r="CWG165" s="41"/>
      <c r="CWH165" s="41"/>
      <c r="CWI165" s="41"/>
      <c r="CWJ165" s="41"/>
      <c r="CWK165" s="41"/>
      <c r="CWL165" s="41"/>
      <c r="CWM165" s="41"/>
      <c r="CWN165" s="41"/>
      <c r="CWO165" s="41"/>
      <c r="CWP165" s="41"/>
      <c r="CWQ165" s="41"/>
      <c r="CWR165" s="41"/>
      <c r="CWS165" s="41"/>
      <c r="CWT165" s="41"/>
      <c r="CWU165" s="41"/>
      <c r="CWV165" s="41"/>
      <c r="CWW165" s="41"/>
      <c r="CWX165" s="41"/>
      <c r="CWY165" s="41"/>
      <c r="CWZ165" s="41"/>
      <c r="CXA165" s="41"/>
      <c r="CXB165" s="41"/>
      <c r="CXC165" s="41"/>
      <c r="CXD165" s="41"/>
      <c r="CXE165" s="41"/>
      <c r="CXF165" s="41"/>
      <c r="CXG165" s="41"/>
      <c r="CXH165" s="41"/>
      <c r="CXI165" s="41"/>
      <c r="CXJ165" s="41"/>
      <c r="CXK165" s="41"/>
      <c r="CXL165" s="41"/>
      <c r="CXM165" s="41"/>
      <c r="CXN165" s="41"/>
      <c r="CXO165" s="41"/>
      <c r="CXP165" s="41"/>
      <c r="CXQ165" s="41"/>
      <c r="CXR165" s="41"/>
      <c r="CXS165" s="41"/>
      <c r="CXT165" s="41"/>
      <c r="CXU165" s="41"/>
      <c r="CXV165" s="41"/>
      <c r="CXW165" s="41"/>
      <c r="CXX165" s="41"/>
      <c r="CXY165" s="41"/>
      <c r="CXZ165" s="41"/>
      <c r="CYA165" s="41"/>
      <c r="CYB165" s="41"/>
      <c r="CYC165" s="41"/>
      <c r="CYD165" s="41"/>
      <c r="CYE165" s="41"/>
      <c r="CYF165" s="41"/>
      <c r="CYG165" s="41"/>
      <c r="CYH165" s="41"/>
      <c r="CYI165" s="41"/>
      <c r="CYJ165" s="41"/>
      <c r="CYK165" s="41"/>
      <c r="CYL165" s="41"/>
      <c r="CYM165" s="41"/>
      <c r="CYN165" s="41"/>
      <c r="CYO165" s="41"/>
      <c r="CYP165" s="41"/>
      <c r="CYQ165" s="41"/>
      <c r="CYR165" s="41"/>
      <c r="CYS165" s="41"/>
      <c r="CYT165" s="41"/>
      <c r="CYU165" s="41"/>
      <c r="CYV165" s="41"/>
      <c r="CYW165" s="41"/>
      <c r="CYX165" s="41"/>
      <c r="CYY165" s="41"/>
      <c r="CYZ165" s="41"/>
      <c r="CZA165" s="41"/>
      <c r="CZB165" s="41"/>
      <c r="CZC165" s="41"/>
      <c r="CZD165" s="41"/>
      <c r="CZE165" s="41"/>
      <c r="CZF165" s="41"/>
      <c r="CZG165" s="41"/>
      <c r="CZH165" s="41"/>
      <c r="CZI165" s="41"/>
      <c r="CZJ165" s="41"/>
      <c r="CZK165" s="41"/>
      <c r="CZL165" s="41"/>
      <c r="CZM165" s="41"/>
      <c r="CZN165" s="41"/>
      <c r="CZO165" s="41"/>
      <c r="CZP165" s="41"/>
      <c r="CZQ165" s="41"/>
      <c r="CZR165" s="41"/>
      <c r="CZS165" s="41"/>
      <c r="CZT165" s="41"/>
      <c r="CZU165" s="41"/>
      <c r="CZV165" s="41"/>
      <c r="CZW165" s="41"/>
      <c r="CZX165" s="41"/>
      <c r="CZY165" s="41"/>
      <c r="CZZ165" s="41"/>
      <c r="DAA165" s="41"/>
      <c r="DAB165" s="41"/>
      <c r="DAC165" s="41"/>
      <c r="DAD165" s="41"/>
      <c r="DAE165" s="41"/>
      <c r="DAF165" s="41"/>
      <c r="DAG165" s="41"/>
      <c r="DAH165" s="41"/>
      <c r="DAI165" s="41"/>
      <c r="DAJ165" s="41"/>
      <c r="DAK165" s="41"/>
      <c r="DAL165" s="41"/>
      <c r="DAM165" s="41"/>
      <c r="DAN165" s="41"/>
      <c r="DAO165" s="41"/>
      <c r="DAP165" s="41"/>
      <c r="DAQ165" s="41"/>
      <c r="DAR165" s="41"/>
      <c r="DAS165" s="41"/>
      <c r="DAT165" s="41"/>
      <c r="DAU165" s="41"/>
      <c r="DAV165" s="41"/>
      <c r="DAW165" s="41"/>
      <c r="DAX165" s="41"/>
      <c r="DAY165" s="41"/>
      <c r="DAZ165" s="41"/>
      <c r="DBA165" s="41"/>
      <c r="DBB165" s="41"/>
      <c r="DBC165" s="41"/>
      <c r="DBD165" s="41"/>
      <c r="DBE165" s="41"/>
      <c r="DBF165" s="41"/>
      <c r="DBG165" s="41"/>
      <c r="DBH165" s="41"/>
      <c r="DBI165" s="41"/>
      <c r="DBJ165" s="41"/>
      <c r="DBK165" s="41"/>
      <c r="DBL165" s="41"/>
      <c r="DBM165" s="41"/>
      <c r="DBN165" s="41"/>
      <c r="DBO165" s="41"/>
      <c r="DBP165" s="41"/>
      <c r="DBQ165" s="41"/>
      <c r="DBR165" s="41"/>
      <c r="DBS165" s="41"/>
      <c r="DBT165" s="41"/>
      <c r="DBU165" s="41"/>
      <c r="DBV165" s="41"/>
      <c r="DBW165" s="41"/>
      <c r="DBX165" s="41"/>
      <c r="DBY165" s="41"/>
      <c r="DBZ165" s="41"/>
      <c r="DCA165" s="41"/>
      <c r="DCB165" s="41"/>
      <c r="DCC165" s="41"/>
      <c r="DCD165" s="41"/>
      <c r="DCE165" s="41"/>
      <c r="DCF165" s="41"/>
      <c r="DCG165" s="41"/>
      <c r="DCH165" s="41"/>
      <c r="DCI165" s="41"/>
      <c r="DCJ165" s="41"/>
      <c r="DCK165" s="41"/>
      <c r="DCL165" s="41"/>
      <c r="DCM165" s="41"/>
      <c r="DCN165" s="41"/>
      <c r="DCO165" s="41"/>
      <c r="DCP165" s="41"/>
      <c r="DCQ165" s="41"/>
      <c r="DCR165" s="41"/>
      <c r="DCS165" s="41"/>
      <c r="DCT165" s="41"/>
      <c r="DCU165" s="41"/>
      <c r="DCV165" s="41"/>
      <c r="DCW165" s="41"/>
      <c r="DCX165" s="41"/>
      <c r="DCY165" s="41"/>
      <c r="DCZ165" s="41"/>
      <c r="DDA165" s="41"/>
      <c r="DDB165" s="41"/>
      <c r="DDC165" s="41"/>
      <c r="DDD165" s="41"/>
      <c r="DDE165" s="41"/>
      <c r="DDF165" s="41"/>
      <c r="DDG165" s="41"/>
      <c r="DDH165" s="41"/>
      <c r="DDI165" s="41"/>
      <c r="DDJ165" s="41"/>
      <c r="DDK165" s="41"/>
      <c r="DDL165" s="41"/>
      <c r="DDM165" s="41"/>
      <c r="DDN165" s="41"/>
      <c r="DDO165" s="41"/>
      <c r="DDP165" s="41"/>
      <c r="DDQ165" s="41"/>
      <c r="DDR165" s="41"/>
      <c r="DDS165" s="41"/>
      <c r="DDT165" s="41"/>
      <c r="DDU165" s="41"/>
      <c r="DDV165" s="41"/>
      <c r="DDW165" s="41"/>
      <c r="DDX165" s="41"/>
      <c r="DDY165" s="41"/>
      <c r="DDZ165" s="41"/>
      <c r="DEA165" s="41"/>
      <c r="DEB165" s="41"/>
      <c r="DEC165" s="41"/>
      <c r="DED165" s="41"/>
      <c r="DEE165" s="41"/>
      <c r="DEF165" s="41"/>
      <c r="DEG165" s="41"/>
      <c r="DEH165" s="41"/>
      <c r="DEI165" s="41"/>
      <c r="DEJ165" s="41"/>
      <c r="DEK165" s="41"/>
      <c r="DEL165" s="41"/>
      <c r="DEM165" s="41"/>
      <c r="DEN165" s="41"/>
      <c r="DEO165" s="41"/>
      <c r="DEP165" s="41"/>
      <c r="DEQ165" s="41"/>
      <c r="DER165" s="41"/>
      <c r="DES165" s="41"/>
      <c r="DET165" s="41"/>
      <c r="DEU165" s="41"/>
      <c r="DEV165" s="41"/>
      <c r="DEW165" s="41"/>
      <c r="DEX165" s="41"/>
      <c r="DEY165" s="41"/>
      <c r="DEZ165" s="41"/>
      <c r="DFA165" s="41"/>
      <c r="DFB165" s="41"/>
      <c r="DFC165" s="41"/>
      <c r="DFD165" s="41"/>
      <c r="DFE165" s="41"/>
      <c r="DFF165" s="41"/>
      <c r="DFG165" s="41"/>
      <c r="DFH165" s="41"/>
      <c r="DFI165" s="41"/>
      <c r="DFJ165" s="41"/>
      <c r="DFK165" s="41"/>
      <c r="DFL165" s="41"/>
      <c r="DFM165" s="41"/>
      <c r="DFN165" s="41"/>
      <c r="DFO165" s="41"/>
      <c r="DFP165" s="41"/>
      <c r="DFQ165" s="41"/>
      <c r="DFR165" s="41"/>
      <c r="DFS165" s="41"/>
      <c r="DFT165" s="41"/>
      <c r="DFU165" s="41"/>
      <c r="DFV165" s="41"/>
      <c r="DFW165" s="41"/>
      <c r="DFX165" s="41"/>
      <c r="DFY165" s="41"/>
      <c r="DFZ165" s="41"/>
      <c r="DGA165" s="41"/>
      <c r="DGB165" s="41"/>
      <c r="DGC165" s="41"/>
      <c r="DGD165" s="41"/>
      <c r="DGE165" s="41"/>
      <c r="DGF165" s="41"/>
      <c r="DGG165" s="41"/>
      <c r="DGH165" s="41"/>
      <c r="DGI165" s="41"/>
      <c r="DGJ165" s="41"/>
      <c r="DGK165" s="41"/>
      <c r="DGL165" s="41"/>
      <c r="DGM165" s="41"/>
      <c r="DGN165" s="41"/>
      <c r="DGO165" s="41"/>
      <c r="DGP165" s="41"/>
      <c r="DGQ165" s="41"/>
      <c r="DGR165" s="41"/>
      <c r="DGS165" s="41"/>
      <c r="DGT165" s="41"/>
      <c r="DGU165" s="41"/>
      <c r="DGV165" s="41"/>
      <c r="DGW165" s="41"/>
      <c r="DGX165" s="41"/>
      <c r="DGY165" s="41"/>
      <c r="DGZ165" s="41"/>
      <c r="DHA165" s="41"/>
      <c r="DHB165" s="41"/>
      <c r="DHC165" s="41"/>
      <c r="DHD165" s="41"/>
      <c r="DHE165" s="41"/>
      <c r="DHF165" s="41"/>
      <c r="DHG165" s="41"/>
      <c r="DHH165" s="41"/>
      <c r="DHI165" s="41"/>
      <c r="DHJ165" s="41"/>
      <c r="DHK165" s="41"/>
      <c r="DHL165" s="41"/>
      <c r="DHM165" s="41"/>
      <c r="DHN165" s="41"/>
      <c r="DHO165" s="41"/>
      <c r="DHP165" s="41"/>
      <c r="DHQ165" s="41"/>
      <c r="DHR165" s="41"/>
      <c r="DHS165" s="41"/>
      <c r="DHT165" s="41"/>
      <c r="DHU165" s="41"/>
      <c r="DHV165" s="41"/>
      <c r="DHW165" s="41"/>
      <c r="DHX165" s="41"/>
      <c r="DHY165" s="41"/>
      <c r="DHZ165" s="41"/>
      <c r="DIA165" s="41"/>
      <c r="DIB165" s="41"/>
      <c r="DIC165" s="41"/>
      <c r="DID165" s="41"/>
      <c r="DIE165" s="41"/>
      <c r="DIF165" s="41"/>
      <c r="DIG165" s="41"/>
      <c r="DIH165" s="41"/>
      <c r="DII165" s="41"/>
      <c r="DIJ165" s="41"/>
      <c r="DIK165" s="41"/>
      <c r="DIL165" s="41"/>
      <c r="DIM165" s="41"/>
      <c r="DIN165" s="41"/>
      <c r="DIO165" s="41"/>
      <c r="DIP165" s="41"/>
      <c r="DIQ165" s="41"/>
      <c r="DIR165" s="41"/>
      <c r="DIS165" s="41"/>
      <c r="DIT165" s="41"/>
      <c r="DIU165" s="41"/>
      <c r="DIV165" s="41"/>
      <c r="DIW165" s="41"/>
      <c r="DIX165" s="41"/>
      <c r="DIY165" s="41"/>
      <c r="DIZ165" s="41"/>
      <c r="DJA165" s="41"/>
      <c r="DJB165" s="41"/>
      <c r="DJC165" s="41"/>
      <c r="DJD165" s="41"/>
      <c r="DJE165" s="41"/>
      <c r="DJF165" s="41"/>
      <c r="DJG165" s="41"/>
      <c r="DJH165" s="41"/>
      <c r="DJI165" s="41"/>
      <c r="DJJ165" s="41"/>
      <c r="DJK165" s="41"/>
      <c r="DJL165" s="41"/>
      <c r="DJM165" s="41"/>
      <c r="DJN165" s="41"/>
      <c r="DJO165" s="41"/>
      <c r="DJP165" s="41"/>
      <c r="DJQ165" s="41"/>
      <c r="DJR165" s="41"/>
      <c r="DJS165" s="41"/>
      <c r="DJT165" s="41"/>
      <c r="DJU165" s="41"/>
      <c r="DJV165" s="41"/>
      <c r="DJW165" s="41"/>
      <c r="DJX165" s="41"/>
      <c r="DJY165" s="41"/>
      <c r="DJZ165" s="41"/>
      <c r="DKA165" s="41"/>
      <c r="DKB165" s="41"/>
      <c r="DKC165" s="41"/>
      <c r="DKD165" s="41"/>
      <c r="DKE165" s="41"/>
      <c r="DKF165" s="41"/>
      <c r="DKG165" s="41"/>
      <c r="DKH165" s="41"/>
      <c r="DKI165" s="41"/>
      <c r="DKJ165" s="41"/>
      <c r="DKK165" s="41"/>
      <c r="DKL165" s="41"/>
      <c r="DKM165" s="41"/>
      <c r="DKN165" s="41"/>
      <c r="DKO165" s="41"/>
      <c r="DKP165" s="41"/>
      <c r="DKQ165" s="41"/>
      <c r="DKR165" s="41"/>
      <c r="DKS165" s="41"/>
      <c r="DKT165" s="41"/>
      <c r="DKU165" s="41"/>
      <c r="DKV165" s="41"/>
      <c r="DKW165" s="41"/>
      <c r="DKX165" s="41"/>
      <c r="DKY165" s="41"/>
      <c r="DKZ165" s="41"/>
      <c r="DLA165" s="41"/>
      <c r="DLB165" s="41"/>
      <c r="DLC165" s="41"/>
      <c r="DLD165" s="41"/>
      <c r="DLE165" s="41"/>
      <c r="DLF165" s="41"/>
      <c r="DLG165" s="41"/>
      <c r="DLH165" s="41"/>
      <c r="DLI165" s="41"/>
      <c r="DLJ165" s="41"/>
      <c r="DLK165" s="41"/>
      <c r="DLL165" s="41"/>
      <c r="DLM165" s="41"/>
      <c r="DLN165" s="41"/>
      <c r="DLO165" s="41"/>
      <c r="DLP165" s="41"/>
      <c r="DLQ165" s="41"/>
      <c r="DLR165" s="41"/>
      <c r="DLS165" s="41"/>
      <c r="DLT165" s="41"/>
      <c r="DLU165" s="41"/>
      <c r="DLV165" s="41"/>
      <c r="DLW165" s="41"/>
      <c r="DLX165" s="41"/>
      <c r="DLY165" s="41"/>
      <c r="DLZ165" s="41"/>
      <c r="DMA165" s="41"/>
      <c r="DMB165" s="41"/>
      <c r="DMC165" s="41"/>
      <c r="DMD165" s="41"/>
      <c r="DME165" s="41"/>
      <c r="DMF165" s="41"/>
      <c r="DMG165" s="41"/>
      <c r="DMH165" s="41"/>
      <c r="DMI165" s="41"/>
      <c r="DMJ165" s="41"/>
      <c r="DMK165" s="41"/>
      <c r="DML165" s="41"/>
      <c r="DMM165" s="41"/>
      <c r="DMN165" s="41"/>
      <c r="DMO165" s="41"/>
      <c r="DMP165" s="41"/>
      <c r="DMQ165" s="41"/>
      <c r="DMR165" s="41"/>
      <c r="DMS165" s="41"/>
      <c r="DMT165" s="41"/>
      <c r="DMU165" s="41"/>
      <c r="DMV165" s="41"/>
      <c r="DMW165" s="41"/>
      <c r="DMX165" s="41"/>
      <c r="DMY165" s="41"/>
      <c r="DMZ165" s="41"/>
      <c r="DNA165" s="41"/>
      <c r="DNB165" s="41"/>
      <c r="DNC165" s="41"/>
      <c r="DND165" s="41"/>
      <c r="DNE165" s="41"/>
      <c r="DNF165" s="41"/>
      <c r="DNG165" s="41"/>
      <c r="DNH165" s="41"/>
      <c r="DNI165" s="41"/>
      <c r="DNJ165" s="41"/>
      <c r="DNK165" s="41"/>
      <c r="DNL165" s="41"/>
      <c r="DNM165" s="41"/>
      <c r="DNN165" s="41"/>
      <c r="DNO165" s="41"/>
      <c r="DNP165" s="41"/>
      <c r="DNQ165" s="41"/>
      <c r="DNR165" s="41"/>
      <c r="DNS165" s="41"/>
      <c r="DNT165" s="41"/>
      <c r="DNU165" s="41"/>
      <c r="DNV165" s="41"/>
      <c r="DNW165" s="41"/>
      <c r="DNX165" s="41"/>
      <c r="DNY165" s="41"/>
      <c r="DNZ165" s="41"/>
      <c r="DOA165" s="41"/>
      <c r="DOB165" s="41"/>
      <c r="DOC165" s="41"/>
      <c r="DOD165" s="41"/>
      <c r="DOE165" s="41"/>
      <c r="DOF165" s="41"/>
      <c r="DOG165" s="41"/>
      <c r="DOH165" s="41"/>
      <c r="DOI165" s="41"/>
      <c r="DOJ165" s="41"/>
      <c r="DOK165" s="41"/>
      <c r="DOL165" s="41"/>
      <c r="DOM165" s="41"/>
      <c r="DON165" s="41"/>
      <c r="DOO165" s="41"/>
      <c r="DOP165" s="41"/>
      <c r="DOQ165" s="41"/>
      <c r="DOR165" s="41"/>
      <c r="DOS165" s="41"/>
      <c r="DOT165" s="41"/>
      <c r="DOU165" s="41"/>
      <c r="DOV165" s="41"/>
      <c r="DOW165" s="41"/>
      <c r="DOX165" s="41"/>
      <c r="DOY165" s="41"/>
      <c r="DOZ165" s="41"/>
      <c r="DPA165" s="41"/>
      <c r="DPB165" s="41"/>
      <c r="DPC165" s="41"/>
      <c r="DPD165" s="41"/>
      <c r="DPE165" s="41"/>
      <c r="DPF165" s="41"/>
      <c r="DPG165" s="41"/>
      <c r="DPH165" s="41"/>
      <c r="DPI165" s="41"/>
      <c r="DPJ165" s="41"/>
      <c r="DPK165" s="41"/>
      <c r="DPL165" s="41"/>
      <c r="DPM165" s="41"/>
      <c r="DPN165" s="41"/>
      <c r="DPO165" s="41"/>
      <c r="DPP165" s="41"/>
      <c r="DPQ165" s="41"/>
      <c r="DPR165" s="41"/>
      <c r="DPS165" s="41"/>
      <c r="DPT165" s="41"/>
      <c r="DPU165" s="41"/>
      <c r="DPV165" s="41"/>
      <c r="DPW165" s="41"/>
      <c r="DPX165" s="41"/>
      <c r="DPY165" s="41"/>
      <c r="DPZ165" s="41"/>
      <c r="DQA165" s="41"/>
      <c r="DQB165" s="41"/>
      <c r="DQC165" s="41"/>
      <c r="DQD165" s="41"/>
      <c r="DQE165" s="41"/>
      <c r="DQF165" s="41"/>
      <c r="DQG165" s="41"/>
      <c r="DQH165" s="41"/>
      <c r="DQI165" s="41"/>
      <c r="DQJ165" s="41"/>
      <c r="DQK165" s="41"/>
      <c r="DQL165" s="41"/>
      <c r="DQM165" s="41"/>
      <c r="DQN165" s="41"/>
      <c r="DQO165" s="41"/>
      <c r="DQP165" s="41"/>
      <c r="DQQ165" s="41"/>
      <c r="DQR165" s="41"/>
      <c r="DQS165" s="41"/>
      <c r="DQT165" s="41"/>
      <c r="DQU165" s="41"/>
      <c r="DQV165" s="41"/>
      <c r="DQW165" s="41"/>
      <c r="DQX165" s="41"/>
      <c r="DQY165" s="41"/>
      <c r="DQZ165" s="41"/>
      <c r="DRA165" s="41"/>
      <c r="DRB165" s="41"/>
      <c r="DRC165" s="41"/>
      <c r="DRD165" s="41"/>
      <c r="DRE165" s="41"/>
      <c r="DRF165" s="41"/>
      <c r="DRG165" s="41"/>
      <c r="DRH165" s="41"/>
      <c r="DRI165" s="41"/>
      <c r="DRJ165" s="41"/>
      <c r="DRK165" s="41"/>
      <c r="DRL165" s="41"/>
      <c r="DRM165" s="41"/>
      <c r="DRN165" s="41"/>
      <c r="DRO165" s="41"/>
      <c r="DRP165" s="41"/>
      <c r="DRQ165" s="41"/>
      <c r="DRR165" s="41"/>
      <c r="DRS165" s="41"/>
      <c r="DRT165" s="41"/>
      <c r="DRU165" s="41"/>
      <c r="DRV165" s="41"/>
      <c r="DRW165" s="41"/>
      <c r="DRX165" s="41"/>
      <c r="DRY165" s="41"/>
      <c r="DRZ165" s="41"/>
      <c r="DSA165" s="41"/>
      <c r="DSB165" s="41"/>
      <c r="DSC165" s="41"/>
      <c r="DSD165" s="41"/>
      <c r="DSE165" s="41"/>
      <c r="DSF165" s="41"/>
      <c r="DSG165" s="41"/>
      <c r="DSH165" s="41"/>
      <c r="DSI165" s="41"/>
      <c r="DSJ165" s="41"/>
      <c r="DSK165" s="41"/>
      <c r="DSL165" s="41"/>
      <c r="DSM165" s="41"/>
      <c r="DSN165" s="41"/>
      <c r="DSO165" s="41"/>
      <c r="DSP165" s="41"/>
      <c r="DSQ165" s="41"/>
      <c r="DSR165" s="41"/>
      <c r="DSS165" s="41"/>
      <c r="DST165" s="41"/>
      <c r="DSU165" s="41"/>
      <c r="DSV165" s="41"/>
      <c r="DSW165" s="41"/>
      <c r="DSX165" s="41"/>
      <c r="DSY165" s="41"/>
      <c r="DSZ165" s="41"/>
      <c r="DTA165" s="41"/>
      <c r="DTB165" s="41"/>
      <c r="DTC165" s="41"/>
      <c r="DTD165" s="41"/>
      <c r="DTE165" s="41"/>
      <c r="DTF165" s="41"/>
      <c r="DTG165" s="41"/>
      <c r="DTH165" s="41"/>
      <c r="DTI165" s="41"/>
      <c r="DTJ165" s="41"/>
      <c r="DTK165" s="41"/>
      <c r="DTL165" s="41"/>
      <c r="DTM165" s="41"/>
      <c r="DTN165" s="41"/>
      <c r="DTO165" s="41"/>
      <c r="DTP165" s="41"/>
      <c r="DTQ165" s="41"/>
      <c r="DTR165" s="41"/>
      <c r="DTS165" s="41"/>
      <c r="DTT165" s="41"/>
      <c r="DTU165" s="41"/>
      <c r="DTV165" s="41"/>
      <c r="DTW165" s="41"/>
      <c r="DTX165" s="41"/>
      <c r="DTY165" s="41"/>
      <c r="DTZ165" s="41"/>
      <c r="DUA165" s="41"/>
      <c r="DUB165" s="41"/>
      <c r="DUC165" s="41"/>
      <c r="DUD165" s="41"/>
      <c r="DUE165" s="41"/>
      <c r="DUF165" s="41"/>
      <c r="DUG165" s="41"/>
      <c r="DUH165" s="41"/>
      <c r="DUI165" s="41"/>
      <c r="DUJ165" s="41"/>
      <c r="DUK165" s="41"/>
      <c r="DUL165" s="41"/>
      <c r="DUM165" s="41"/>
      <c r="DUN165" s="41"/>
      <c r="DUO165" s="41"/>
      <c r="DUP165" s="41"/>
      <c r="DUQ165" s="41"/>
      <c r="DUR165" s="41"/>
      <c r="DUS165" s="41"/>
      <c r="DUT165" s="41"/>
      <c r="DUU165" s="41"/>
      <c r="DUV165" s="41"/>
      <c r="DUW165" s="41"/>
      <c r="DUX165" s="41"/>
      <c r="DUY165" s="41"/>
      <c r="DUZ165" s="41"/>
      <c r="DVA165" s="41"/>
      <c r="DVB165" s="41"/>
      <c r="DVC165" s="41"/>
      <c r="DVD165" s="41"/>
      <c r="DVE165" s="41"/>
      <c r="DVF165" s="41"/>
      <c r="DVG165" s="41"/>
      <c r="DVH165" s="41"/>
      <c r="DVI165" s="41"/>
      <c r="DVJ165" s="41"/>
      <c r="DVK165" s="41"/>
      <c r="DVL165" s="41"/>
      <c r="DVM165" s="41"/>
      <c r="DVN165" s="41"/>
      <c r="DVO165" s="41"/>
      <c r="DVP165" s="41"/>
      <c r="DVQ165" s="41"/>
      <c r="DVR165" s="41"/>
      <c r="DVS165" s="41"/>
      <c r="DVT165" s="41"/>
      <c r="DVU165" s="41"/>
      <c r="DVV165" s="41"/>
      <c r="DVW165" s="41"/>
      <c r="DVX165" s="41"/>
      <c r="DVY165" s="41"/>
      <c r="DVZ165" s="41"/>
      <c r="DWA165" s="41"/>
      <c r="DWB165" s="41"/>
      <c r="DWC165" s="41"/>
      <c r="DWD165" s="41"/>
      <c r="DWE165" s="41"/>
      <c r="DWF165" s="41"/>
      <c r="DWG165" s="41"/>
      <c r="DWH165" s="41"/>
      <c r="DWI165" s="41"/>
      <c r="DWJ165" s="41"/>
      <c r="DWK165" s="41"/>
      <c r="DWL165" s="41"/>
      <c r="DWM165" s="41"/>
      <c r="DWN165" s="41"/>
      <c r="DWO165" s="41"/>
      <c r="DWP165" s="41"/>
      <c r="DWQ165" s="41"/>
      <c r="DWR165" s="41"/>
      <c r="DWS165" s="41"/>
      <c r="DWT165" s="41"/>
      <c r="DWU165" s="41"/>
      <c r="DWV165" s="41"/>
      <c r="DWW165" s="41"/>
      <c r="DWX165" s="41"/>
      <c r="DWY165" s="41"/>
      <c r="DWZ165" s="41"/>
      <c r="DXA165" s="41"/>
      <c r="DXB165" s="41"/>
      <c r="DXC165" s="41"/>
      <c r="DXD165" s="41"/>
      <c r="DXE165" s="41"/>
      <c r="DXF165" s="41"/>
      <c r="DXG165" s="41"/>
      <c r="DXH165" s="41"/>
      <c r="DXI165" s="41"/>
      <c r="DXJ165" s="41"/>
      <c r="DXK165" s="41"/>
      <c r="DXL165" s="41"/>
      <c r="DXM165" s="41"/>
      <c r="DXN165" s="41"/>
      <c r="DXO165" s="41"/>
      <c r="DXP165" s="41"/>
      <c r="DXQ165" s="41"/>
      <c r="DXR165" s="41"/>
      <c r="DXS165" s="41"/>
      <c r="DXT165" s="41"/>
      <c r="DXU165" s="41"/>
      <c r="DXV165" s="41"/>
      <c r="DXW165" s="41"/>
      <c r="DXX165" s="41"/>
      <c r="DXY165" s="41"/>
      <c r="DXZ165" s="41"/>
      <c r="DYA165" s="41"/>
      <c r="DYB165" s="41"/>
      <c r="DYC165" s="41"/>
      <c r="DYD165" s="41"/>
      <c r="DYE165" s="41"/>
      <c r="DYF165" s="41"/>
      <c r="DYG165" s="41"/>
      <c r="DYH165" s="41"/>
      <c r="DYI165" s="41"/>
      <c r="DYJ165" s="41"/>
      <c r="DYK165" s="41"/>
      <c r="DYL165" s="41"/>
      <c r="DYM165" s="41"/>
      <c r="DYN165" s="41"/>
      <c r="DYO165" s="41"/>
      <c r="DYP165" s="41"/>
      <c r="DYQ165" s="41"/>
      <c r="DYR165" s="41"/>
      <c r="DYS165" s="41"/>
      <c r="DYT165" s="41"/>
      <c r="DYU165" s="41"/>
      <c r="DYV165" s="41"/>
      <c r="DYW165" s="41"/>
      <c r="DYX165" s="41"/>
      <c r="DYY165" s="41"/>
      <c r="DYZ165" s="41"/>
      <c r="DZA165" s="41"/>
      <c r="DZB165" s="41"/>
      <c r="DZC165" s="41"/>
      <c r="DZD165" s="41"/>
      <c r="DZE165" s="41"/>
      <c r="DZF165" s="41"/>
      <c r="DZG165" s="41"/>
      <c r="DZH165" s="41"/>
      <c r="DZI165" s="41"/>
      <c r="DZJ165" s="41"/>
      <c r="DZK165" s="41"/>
      <c r="DZL165" s="41"/>
      <c r="DZM165" s="41"/>
      <c r="DZN165" s="41"/>
      <c r="DZO165" s="41"/>
      <c r="DZP165" s="41"/>
      <c r="DZQ165" s="41"/>
      <c r="DZR165" s="41"/>
      <c r="DZS165" s="41"/>
      <c r="DZT165" s="41"/>
      <c r="DZU165" s="41"/>
      <c r="DZV165" s="41"/>
      <c r="DZW165" s="41"/>
      <c r="DZX165" s="41"/>
      <c r="DZY165" s="41"/>
      <c r="DZZ165" s="41"/>
      <c r="EAA165" s="41"/>
      <c r="EAB165" s="41"/>
      <c r="EAC165" s="41"/>
      <c r="EAD165" s="41"/>
      <c r="EAE165" s="41"/>
      <c r="EAF165" s="41"/>
      <c r="EAG165" s="41"/>
      <c r="EAH165" s="41"/>
      <c r="EAI165" s="41"/>
      <c r="EAJ165" s="41"/>
      <c r="EAK165" s="41"/>
      <c r="EAL165" s="41"/>
      <c r="EAM165" s="41"/>
      <c r="EAN165" s="41"/>
      <c r="EAO165" s="41"/>
      <c r="EAP165" s="41"/>
      <c r="EAQ165" s="41"/>
      <c r="EAR165" s="41"/>
      <c r="EAS165" s="41"/>
      <c r="EAT165" s="41"/>
      <c r="EAU165" s="41"/>
      <c r="EAV165" s="41"/>
      <c r="EAW165" s="41"/>
      <c r="EAX165" s="41"/>
      <c r="EAY165" s="41"/>
      <c r="EAZ165" s="41"/>
      <c r="EBA165" s="41"/>
      <c r="EBB165" s="41"/>
      <c r="EBC165" s="41"/>
      <c r="EBD165" s="41"/>
      <c r="EBE165" s="41"/>
      <c r="EBF165" s="41"/>
      <c r="EBG165" s="41"/>
      <c r="EBH165" s="41"/>
      <c r="EBI165" s="41"/>
      <c r="EBJ165" s="41"/>
      <c r="EBK165" s="41"/>
      <c r="EBL165" s="41"/>
      <c r="EBM165" s="41"/>
      <c r="EBN165" s="41"/>
      <c r="EBO165" s="41"/>
      <c r="EBP165" s="41"/>
      <c r="EBQ165" s="41"/>
      <c r="EBR165" s="41"/>
      <c r="EBS165" s="41"/>
      <c r="EBT165" s="41"/>
      <c r="EBU165" s="41"/>
      <c r="EBV165" s="41"/>
      <c r="EBW165" s="41"/>
      <c r="EBX165" s="41"/>
      <c r="EBY165" s="41"/>
      <c r="EBZ165" s="41"/>
      <c r="ECA165" s="41"/>
      <c r="ECB165" s="41"/>
      <c r="ECC165" s="41"/>
      <c r="ECD165" s="41"/>
      <c r="ECE165" s="41"/>
      <c r="ECF165" s="41"/>
      <c r="ECG165" s="41"/>
      <c r="ECH165" s="41"/>
      <c r="ECI165" s="41"/>
      <c r="ECJ165" s="41"/>
      <c r="ECK165" s="41"/>
      <c r="ECL165" s="41"/>
      <c r="ECM165" s="41"/>
      <c r="ECN165" s="41"/>
      <c r="ECO165" s="41"/>
      <c r="ECP165" s="41"/>
      <c r="ECQ165" s="41"/>
      <c r="ECR165" s="41"/>
      <c r="ECS165" s="41"/>
      <c r="ECT165" s="41"/>
      <c r="ECU165" s="41"/>
      <c r="ECV165" s="41"/>
      <c r="ECW165" s="41"/>
      <c r="ECX165" s="41"/>
      <c r="ECY165" s="41"/>
      <c r="ECZ165" s="41"/>
      <c r="EDA165" s="41"/>
      <c r="EDB165" s="41"/>
      <c r="EDC165" s="41"/>
      <c r="EDD165" s="41"/>
      <c r="EDE165" s="41"/>
      <c r="EDF165" s="41"/>
      <c r="EDG165" s="41"/>
      <c r="EDH165" s="41"/>
      <c r="EDI165" s="41"/>
      <c r="EDJ165" s="41"/>
      <c r="EDK165" s="41"/>
      <c r="EDL165" s="41"/>
      <c r="EDM165" s="41"/>
      <c r="EDN165" s="41"/>
      <c r="EDO165" s="41"/>
      <c r="EDP165" s="41"/>
      <c r="EDQ165" s="41"/>
      <c r="EDR165" s="41"/>
      <c r="EDS165" s="41"/>
      <c r="EDT165" s="41"/>
      <c r="EDU165" s="41"/>
      <c r="EDV165" s="41"/>
      <c r="EDW165" s="41"/>
      <c r="EDX165" s="41"/>
      <c r="EDY165" s="41"/>
      <c r="EDZ165" s="41"/>
      <c r="EEA165" s="41"/>
      <c r="EEB165" s="41"/>
      <c r="EEC165" s="41"/>
      <c r="EED165" s="41"/>
      <c r="EEE165" s="41"/>
      <c r="EEF165" s="41"/>
      <c r="EEG165" s="41"/>
      <c r="EEH165" s="41"/>
      <c r="EEI165" s="41"/>
      <c r="EEJ165" s="41"/>
      <c r="EEK165" s="41"/>
      <c r="EEL165" s="41"/>
      <c r="EEM165" s="41"/>
      <c r="EEN165" s="41"/>
      <c r="EEO165" s="41"/>
      <c r="EEP165" s="41"/>
      <c r="EEQ165" s="41"/>
      <c r="EER165" s="41"/>
      <c r="EES165" s="41"/>
      <c r="EET165" s="41"/>
      <c r="EEU165" s="41"/>
      <c r="EEV165" s="41"/>
      <c r="EEW165" s="41"/>
      <c r="EEX165" s="41"/>
      <c r="EEY165" s="41"/>
      <c r="EEZ165" s="41"/>
      <c r="EFA165" s="41"/>
      <c r="EFB165" s="41"/>
      <c r="EFC165" s="41"/>
      <c r="EFD165" s="41"/>
      <c r="EFE165" s="41"/>
      <c r="EFF165" s="41"/>
      <c r="EFG165" s="41"/>
      <c r="EFH165" s="41"/>
      <c r="EFI165" s="41"/>
      <c r="EFJ165" s="41"/>
      <c r="EFK165" s="41"/>
      <c r="EFL165" s="41"/>
      <c r="EFM165" s="41"/>
      <c r="EFN165" s="41"/>
      <c r="EFO165" s="41"/>
      <c r="EFP165" s="41"/>
      <c r="EFQ165" s="41"/>
      <c r="EFR165" s="41"/>
      <c r="EFS165" s="41"/>
      <c r="EFT165" s="41"/>
      <c r="EFU165" s="41"/>
      <c r="EFV165" s="41"/>
      <c r="EFW165" s="41"/>
      <c r="EFX165" s="41"/>
      <c r="EFY165" s="41"/>
      <c r="EFZ165" s="41"/>
      <c r="EGA165" s="41"/>
      <c r="EGB165" s="41"/>
      <c r="EGC165" s="41"/>
      <c r="EGD165" s="41"/>
      <c r="EGE165" s="41"/>
      <c r="EGF165" s="41"/>
      <c r="EGG165" s="41"/>
      <c r="EGH165" s="41"/>
      <c r="EGI165" s="41"/>
      <c r="EGJ165" s="41"/>
      <c r="EGK165" s="41"/>
      <c r="EGL165" s="41"/>
      <c r="EGM165" s="41"/>
      <c r="EGN165" s="41"/>
      <c r="EGO165" s="41"/>
      <c r="EGP165" s="41"/>
      <c r="EGQ165" s="41"/>
      <c r="EGR165" s="41"/>
      <c r="EGS165" s="41"/>
      <c r="EGT165" s="41"/>
      <c r="EGU165" s="41"/>
      <c r="EGV165" s="41"/>
      <c r="EGW165" s="41"/>
      <c r="EGX165" s="41"/>
      <c r="EGY165" s="41"/>
      <c r="EGZ165" s="41"/>
      <c r="EHA165" s="41"/>
      <c r="EHB165" s="41"/>
      <c r="EHC165" s="41"/>
      <c r="EHD165" s="41"/>
      <c r="EHE165" s="41"/>
      <c r="EHF165" s="41"/>
      <c r="EHG165" s="41"/>
      <c r="EHH165" s="41"/>
      <c r="EHI165" s="41"/>
      <c r="EHJ165" s="41"/>
      <c r="EHK165" s="41"/>
      <c r="EHL165" s="41"/>
      <c r="EHM165" s="41"/>
      <c r="EHN165" s="41"/>
      <c r="EHO165" s="41"/>
      <c r="EHP165" s="41"/>
      <c r="EHQ165" s="41"/>
      <c r="EHR165" s="41"/>
      <c r="EHS165" s="41"/>
      <c r="EHT165" s="41"/>
      <c r="EHU165" s="41"/>
      <c r="EHV165" s="41"/>
      <c r="EHW165" s="41"/>
      <c r="EHX165" s="41"/>
      <c r="EHY165" s="41"/>
      <c r="EHZ165" s="41"/>
      <c r="EIA165" s="41"/>
      <c r="EIB165" s="41"/>
      <c r="EIC165" s="41"/>
      <c r="EID165" s="41"/>
      <c r="EIE165" s="41"/>
      <c r="EIF165" s="41"/>
      <c r="EIG165" s="41"/>
      <c r="EIH165" s="41"/>
      <c r="EII165" s="41"/>
      <c r="EIJ165" s="41"/>
      <c r="EIK165" s="41"/>
      <c r="EIL165" s="41"/>
      <c r="EIM165" s="41"/>
      <c r="EIN165" s="41"/>
      <c r="EIO165" s="41"/>
      <c r="EIP165" s="41"/>
      <c r="EIQ165" s="41"/>
      <c r="EIR165" s="41"/>
      <c r="EIS165" s="41"/>
      <c r="EIT165" s="41"/>
      <c r="EIU165" s="41"/>
      <c r="EIV165" s="41"/>
      <c r="EIW165" s="41"/>
      <c r="EIX165" s="41"/>
      <c r="EIY165" s="41"/>
      <c r="EIZ165" s="41"/>
      <c r="EJA165" s="41"/>
      <c r="EJB165" s="41"/>
      <c r="EJC165" s="41"/>
      <c r="EJD165" s="41"/>
      <c r="EJE165" s="41"/>
      <c r="EJF165" s="41"/>
      <c r="EJG165" s="41"/>
      <c r="EJH165" s="41"/>
      <c r="EJI165" s="41"/>
      <c r="EJJ165" s="41"/>
      <c r="EJK165" s="41"/>
      <c r="EJL165" s="41"/>
      <c r="EJM165" s="41"/>
      <c r="EJN165" s="41"/>
      <c r="EJO165" s="41"/>
      <c r="EJP165" s="41"/>
      <c r="EJQ165" s="41"/>
      <c r="EJR165" s="41"/>
      <c r="EJS165" s="41"/>
      <c r="EJT165" s="41"/>
      <c r="EJU165" s="41"/>
      <c r="EJV165" s="41"/>
      <c r="EJW165" s="41"/>
      <c r="EJX165" s="41"/>
      <c r="EJY165" s="41"/>
      <c r="EJZ165" s="41"/>
      <c r="EKA165" s="41"/>
      <c r="EKB165" s="41"/>
      <c r="EKC165" s="41"/>
      <c r="EKD165" s="41"/>
      <c r="EKE165" s="41"/>
      <c r="EKF165" s="41"/>
      <c r="EKG165" s="41"/>
      <c r="EKH165" s="41"/>
      <c r="EKI165" s="41"/>
      <c r="EKJ165" s="41"/>
      <c r="EKK165" s="41"/>
      <c r="EKL165" s="41"/>
      <c r="EKM165" s="41"/>
      <c r="EKN165" s="41"/>
      <c r="EKO165" s="41"/>
      <c r="EKP165" s="41"/>
      <c r="EKQ165" s="41"/>
      <c r="EKR165" s="41"/>
      <c r="EKS165" s="41"/>
      <c r="EKT165" s="41"/>
      <c r="EKU165" s="41"/>
      <c r="EKV165" s="41"/>
      <c r="EKW165" s="41"/>
      <c r="EKX165" s="41"/>
      <c r="EKY165" s="41"/>
      <c r="EKZ165" s="41"/>
      <c r="ELA165" s="41"/>
      <c r="ELB165" s="41"/>
      <c r="ELC165" s="41"/>
      <c r="ELD165" s="41"/>
      <c r="ELE165" s="41"/>
      <c r="ELF165" s="41"/>
      <c r="ELG165" s="41"/>
      <c r="ELH165" s="41"/>
      <c r="ELI165" s="41"/>
      <c r="ELJ165" s="41"/>
      <c r="ELK165" s="41"/>
      <c r="ELL165" s="41"/>
      <c r="ELM165" s="41"/>
      <c r="ELN165" s="41"/>
      <c r="ELO165" s="41"/>
      <c r="ELP165" s="41"/>
      <c r="ELQ165" s="41"/>
      <c r="ELR165" s="41"/>
      <c r="ELS165" s="41"/>
      <c r="ELT165" s="41"/>
      <c r="ELU165" s="41"/>
      <c r="ELV165" s="41"/>
      <c r="ELW165" s="41"/>
      <c r="ELX165" s="41"/>
      <c r="ELY165" s="41"/>
      <c r="ELZ165" s="41"/>
      <c r="EMA165" s="41"/>
      <c r="EMB165" s="41"/>
      <c r="EMC165" s="41"/>
      <c r="EMD165" s="41"/>
      <c r="EME165" s="41"/>
      <c r="EMF165" s="41"/>
      <c r="EMG165" s="41"/>
      <c r="EMH165" s="41"/>
      <c r="EMI165" s="41"/>
      <c r="EMJ165" s="41"/>
      <c r="EMK165" s="41"/>
      <c r="EML165" s="41"/>
      <c r="EMM165" s="41"/>
      <c r="EMN165" s="41"/>
      <c r="EMO165" s="41"/>
      <c r="EMP165" s="41"/>
      <c r="EMQ165" s="41"/>
      <c r="EMR165" s="41"/>
      <c r="EMS165" s="41"/>
      <c r="EMT165" s="41"/>
      <c r="EMU165" s="41"/>
      <c r="EMV165" s="41"/>
      <c r="EMW165" s="41"/>
      <c r="EMX165" s="41"/>
      <c r="EMY165" s="41"/>
      <c r="EMZ165" s="41"/>
      <c r="ENA165" s="41"/>
      <c r="ENB165" s="41"/>
      <c r="ENC165" s="41"/>
      <c r="END165" s="41"/>
      <c r="ENE165" s="41"/>
      <c r="ENF165" s="41"/>
      <c r="ENG165" s="41"/>
      <c r="ENH165" s="41"/>
      <c r="ENI165" s="41"/>
      <c r="ENJ165" s="41"/>
      <c r="ENK165" s="41"/>
      <c r="ENL165" s="41"/>
      <c r="ENM165" s="41"/>
      <c r="ENN165" s="41"/>
      <c r="ENO165" s="41"/>
      <c r="ENP165" s="41"/>
      <c r="ENQ165" s="41"/>
      <c r="ENR165" s="41"/>
      <c r="ENS165" s="41"/>
      <c r="ENT165" s="41"/>
      <c r="ENU165" s="41"/>
      <c r="ENV165" s="41"/>
      <c r="ENW165" s="41"/>
      <c r="ENX165" s="41"/>
      <c r="ENY165" s="41"/>
      <c r="ENZ165" s="41"/>
      <c r="EOA165" s="41"/>
      <c r="EOB165" s="41"/>
      <c r="EOC165" s="41"/>
      <c r="EOD165" s="41"/>
      <c r="EOE165" s="41"/>
      <c r="EOF165" s="41"/>
      <c r="EOG165" s="41"/>
      <c r="EOH165" s="41"/>
      <c r="EOI165" s="41"/>
      <c r="EOJ165" s="41"/>
      <c r="EOK165" s="41"/>
      <c r="EOL165" s="41"/>
      <c r="EOM165" s="41"/>
      <c r="EON165" s="41"/>
      <c r="EOO165" s="41"/>
      <c r="EOP165" s="41"/>
      <c r="EOQ165" s="41"/>
      <c r="EOR165" s="41"/>
      <c r="EOS165" s="41"/>
      <c r="EOT165" s="41"/>
      <c r="EOU165" s="41"/>
      <c r="EOV165" s="41"/>
      <c r="EOW165" s="41"/>
      <c r="EOX165" s="41"/>
      <c r="EOY165" s="41"/>
      <c r="EOZ165" s="41"/>
      <c r="EPA165" s="41"/>
      <c r="EPB165" s="41"/>
      <c r="EPC165" s="41"/>
      <c r="EPD165" s="41"/>
      <c r="EPE165" s="41"/>
      <c r="EPF165" s="41"/>
      <c r="EPG165" s="41"/>
      <c r="EPH165" s="41"/>
      <c r="EPI165" s="41"/>
      <c r="EPJ165" s="41"/>
      <c r="EPK165" s="41"/>
      <c r="EPL165" s="41"/>
      <c r="EPM165" s="41"/>
      <c r="EPN165" s="41"/>
      <c r="EPO165" s="41"/>
      <c r="EPP165" s="41"/>
      <c r="EPQ165" s="41"/>
      <c r="EPR165" s="41"/>
      <c r="EPS165" s="41"/>
      <c r="EPT165" s="41"/>
      <c r="EPU165" s="41"/>
      <c r="EPV165" s="41"/>
      <c r="EPW165" s="41"/>
      <c r="EPX165" s="41"/>
      <c r="EPY165" s="41"/>
      <c r="EPZ165" s="41"/>
      <c r="EQA165" s="41"/>
      <c r="EQB165" s="41"/>
      <c r="EQC165" s="41"/>
      <c r="EQD165" s="41"/>
      <c r="EQE165" s="41"/>
      <c r="EQF165" s="41"/>
      <c r="EQG165" s="41"/>
      <c r="EQH165" s="41"/>
      <c r="EQI165" s="41"/>
      <c r="EQJ165" s="41"/>
      <c r="EQK165" s="41"/>
      <c r="EQL165" s="41"/>
      <c r="EQM165" s="41"/>
      <c r="EQN165" s="41"/>
      <c r="EQO165" s="41"/>
      <c r="EQP165" s="41"/>
      <c r="EQQ165" s="41"/>
      <c r="EQR165" s="41"/>
      <c r="EQS165" s="41"/>
      <c r="EQT165" s="41"/>
      <c r="EQU165" s="41"/>
      <c r="EQV165" s="41"/>
      <c r="EQW165" s="41"/>
      <c r="EQX165" s="41"/>
      <c r="EQY165" s="41"/>
      <c r="EQZ165" s="41"/>
      <c r="ERA165" s="41"/>
      <c r="ERB165" s="41"/>
      <c r="ERC165" s="41"/>
      <c r="ERD165" s="41"/>
      <c r="ERE165" s="41"/>
      <c r="ERF165" s="41"/>
      <c r="ERG165" s="41"/>
      <c r="ERH165" s="41"/>
      <c r="ERI165" s="41"/>
      <c r="ERJ165" s="41"/>
      <c r="ERK165" s="41"/>
      <c r="ERL165" s="41"/>
      <c r="ERM165" s="41"/>
      <c r="ERN165" s="41"/>
      <c r="ERO165" s="41"/>
      <c r="ERP165" s="41"/>
      <c r="ERQ165" s="41"/>
      <c r="ERR165" s="41"/>
      <c r="ERS165" s="41"/>
      <c r="ERT165" s="41"/>
      <c r="ERU165" s="41"/>
      <c r="ERV165" s="41"/>
      <c r="ERW165" s="41"/>
      <c r="ERX165" s="41"/>
      <c r="ERY165" s="41"/>
      <c r="ERZ165" s="41"/>
      <c r="ESA165" s="41"/>
      <c r="ESB165" s="41"/>
      <c r="ESC165" s="41"/>
      <c r="ESD165" s="41"/>
      <c r="ESE165" s="41"/>
      <c r="ESF165" s="41"/>
      <c r="ESG165" s="41"/>
      <c r="ESH165" s="41"/>
      <c r="ESI165" s="41"/>
      <c r="ESJ165" s="41"/>
      <c r="ESK165" s="41"/>
      <c r="ESL165" s="41"/>
      <c r="ESM165" s="41"/>
      <c r="ESN165" s="41"/>
      <c r="ESO165" s="41"/>
      <c r="ESP165" s="41"/>
      <c r="ESQ165" s="41"/>
      <c r="ESR165" s="41"/>
      <c r="ESS165" s="41"/>
      <c r="EST165" s="41"/>
      <c r="ESU165" s="41"/>
      <c r="ESV165" s="41"/>
      <c r="ESW165" s="41"/>
      <c r="ESX165" s="41"/>
      <c r="ESY165" s="41"/>
      <c r="ESZ165" s="41"/>
      <c r="ETA165" s="41"/>
      <c r="ETB165" s="41"/>
      <c r="ETC165" s="41"/>
      <c r="ETD165" s="41"/>
      <c r="ETE165" s="41"/>
      <c r="ETF165" s="41"/>
      <c r="ETG165" s="41"/>
      <c r="ETH165" s="41"/>
      <c r="ETI165" s="41"/>
      <c r="ETJ165" s="41"/>
      <c r="ETK165" s="41"/>
      <c r="ETL165" s="41"/>
      <c r="ETM165" s="41"/>
      <c r="ETN165" s="41"/>
      <c r="ETO165" s="41"/>
      <c r="ETP165" s="41"/>
      <c r="ETQ165" s="41"/>
      <c r="ETR165" s="41"/>
      <c r="ETS165" s="41"/>
      <c r="ETT165" s="41"/>
      <c r="ETU165" s="41"/>
      <c r="ETV165" s="41"/>
      <c r="ETW165" s="41"/>
      <c r="ETX165" s="41"/>
      <c r="ETY165" s="41"/>
      <c r="ETZ165" s="41"/>
      <c r="EUA165" s="41"/>
      <c r="EUB165" s="41"/>
      <c r="EUC165" s="41"/>
      <c r="EUD165" s="41"/>
      <c r="EUE165" s="41"/>
      <c r="EUF165" s="41"/>
      <c r="EUG165" s="41"/>
      <c r="EUH165" s="41"/>
      <c r="EUI165" s="41"/>
      <c r="EUJ165" s="41"/>
      <c r="EUK165" s="41"/>
      <c r="EUL165" s="41"/>
      <c r="EUM165" s="41"/>
      <c r="EUN165" s="41"/>
      <c r="EUO165" s="41"/>
      <c r="EUP165" s="41"/>
      <c r="EUQ165" s="41"/>
      <c r="EUR165" s="41"/>
      <c r="EUS165" s="41"/>
      <c r="EUT165" s="41"/>
      <c r="EUU165" s="41"/>
      <c r="EUV165" s="41"/>
      <c r="EUW165" s="41"/>
      <c r="EUX165" s="41"/>
      <c r="EUY165" s="41"/>
      <c r="EUZ165" s="41"/>
      <c r="EVA165" s="41"/>
      <c r="EVB165" s="41"/>
      <c r="EVC165" s="41"/>
      <c r="EVD165" s="41"/>
      <c r="EVE165" s="41"/>
      <c r="EVF165" s="41"/>
      <c r="EVG165" s="41"/>
      <c r="EVH165" s="41"/>
      <c r="EVI165" s="41"/>
      <c r="EVJ165" s="41"/>
      <c r="EVK165" s="41"/>
      <c r="EVL165" s="41"/>
      <c r="EVM165" s="41"/>
      <c r="EVN165" s="41"/>
      <c r="EVO165" s="41"/>
      <c r="EVP165" s="41"/>
      <c r="EVQ165" s="41"/>
      <c r="EVR165" s="41"/>
      <c r="EVS165" s="41"/>
      <c r="EVT165" s="41"/>
      <c r="EVU165" s="41"/>
      <c r="EVV165" s="41"/>
      <c r="EVW165" s="41"/>
      <c r="EVX165" s="41"/>
      <c r="EVY165" s="41"/>
      <c r="EVZ165" s="41"/>
      <c r="EWA165" s="41"/>
      <c r="EWB165" s="41"/>
      <c r="EWC165" s="41"/>
      <c r="EWD165" s="41"/>
      <c r="EWE165" s="41"/>
      <c r="EWF165" s="41"/>
      <c r="EWG165" s="41"/>
      <c r="EWH165" s="41"/>
      <c r="EWI165" s="41"/>
      <c r="EWJ165" s="41"/>
      <c r="EWK165" s="41"/>
      <c r="EWL165" s="41"/>
      <c r="EWM165" s="41"/>
      <c r="EWN165" s="41"/>
      <c r="EWO165" s="41"/>
      <c r="EWP165" s="41"/>
      <c r="EWQ165" s="41"/>
      <c r="EWR165" s="41"/>
      <c r="EWS165" s="41"/>
      <c r="EWT165" s="41"/>
      <c r="EWU165" s="41"/>
      <c r="EWV165" s="41"/>
      <c r="EWW165" s="41"/>
      <c r="EWX165" s="41"/>
      <c r="EWY165" s="41"/>
      <c r="EWZ165" s="41"/>
      <c r="EXA165" s="41"/>
      <c r="EXB165" s="41"/>
      <c r="EXC165" s="41"/>
      <c r="EXD165" s="41"/>
      <c r="EXE165" s="41"/>
      <c r="EXF165" s="41"/>
      <c r="EXG165" s="41"/>
      <c r="EXH165" s="41"/>
      <c r="EXI165" s="41"/>
      <c r="EXJ165" s="41"/>
      <c r="EXK165" s="41"/>
      <c r="EXL165" s="41"/>
      <c r="EXM165" s="41"/>
      <c r="EXN165" s="41"/>
      <c r="EXO165" s="41"/>
      <c r="EXP165" s="41"/>
      <c r="EXQ165" s="41"/>
      <c r="EXR165" s="41"/>
      <c r="EXS165" s="41"/>
      <c r="EXT165" s="41"/>
      <c r="EXU165" s="41"/>
      <c r="EXV165" s="41"/>
      <c r="EXW165" s="41"/>
      <c r="EXX165" s="41"/>
      <c r="EXY165" s="41"/>
      <c r="EXZ165" s="41"/>
      <c r="EYA165" s="41"/>
      <c r="EYB165" s="41"/>
      <c r="EYC165" s="41"/>
      <c r="EYD165" s="41"/>
      <c r="EYE165" s="41"/>
      <c r="EYF165" s="41"/>
      <c r="EYG165" s="41"/>
      <c r="EYH165" s="41"/>
      <c r="EYI165" s="41"/>
      <c r="EYJ165" s="41"/>
      <c r="EYK165" s="41"/>
      <c r="EYL165" s="41"/>
      <c r="EYM165" s="41"/>
      <c r="EYN165" s="41"/>
      <c r="EYO165" s="41"/>
      <c r="EYP165" s="41"/>
      <c r="EYQ165" s="41"/>
      <c r="EYR165" s="41"/>
      <c r="EYS165" s="41"/>
      <c r="EYT165" s="41"/>
      <c r="EYU165" s="41"/>
      <c r="EYV165" s="41"/>
      <c r="EYW165" s="41"/>
      <c r="EYX165" s="41"/>
      <c r="EYY165" s="41"/>
      <c r="EYZ165" s="41"/>
      <c r="EZA165" s="41"/>
      <c r="EZB165" s="41"/>
      <c r="EZC165" s="41"/>
      <c r="EZD165" s="41"/>
      <c r="EZE165" s="41"/>
      <c r="EZF165" s="41"/>
      <c r="EZG165" s="41"/>
      <c r="EZH165" s="41"/>
      <c r="EZI165" s="41"/>
      <c r="EZJ165" s="41"/>
      <c r="EZK165" s="41"/>
      <c r="EZL165" s="41"/>
      <c r="EZM165" s="41"/>
      <c r="EZN165" s="41"/>
      <c r="EZO165" s="41"/>
      <c r="EZP165" s="41"/>
      <c r="EZQ165" s="41"/>
      <c r="EZR165" s="41"/>
      <c r="EZS165" s="41"/>
      <c r="EZT165" s="41"/>
      <c r="EZU165" s="41"/>
      <c r="EZV165" s="41"/>
      <c r="EZW165" s="41"/>
      <c r="EZX165" s="41"/>
      <c r="EZY165" s="41"/>
      <c r="EZZ165" s="41"/>
      <c r="FAA165" s="41"/>
      <c r="FAB165" s="41"/>
      <c r="FAC165" s="41"/>
      <c r="FAD165" s="41"/>
      <c r="FAE165" s="41"/>
      <c r="FAF165" s="41"/>
      <c r="FAG165" s="41"/>
      <c r="FAH165" s="41"/>
      <c r="FAI165" s="41"/>
      <c r="FAJ165" s="41"/>
      <c r="FAK165" s="41"/>
      <c r="FAL165" s="41"/>
      <c r="FAM165" s="41"/>
      <c r="FAN165" s="41"/>
      <c r="FAO165" s="41"/>
      <c r="FAP165" s="41"/>
      <c r="FAQ165" s="41"/>
      <c r="FAR165" s="41"/>
      <c r="FAS165" s="41"/>
      <c r="FAT165" s="41"/>
      <c r="FAU165" s="41"/>
      <c r="FAV165" s="41"/>
      <c r="FAW165" s="41"/>
      <c r="FAX165" s="41"/>
      <c r="FAY165" s="41"/>
      <c r="FAZ165" s="41"/>
      <c r="FBA165" s="41"/>
      <c r="FBB165" s="41"/>
      <c r="FBC165" s="41"/>
      <c r="FBD165" s="41"/>
      <c r="FBE165" s="41"/>
      <c r="FBF165" s="41"/>
      <c r="FBG165" s="41"/>
      <c r="FBH165" s="41"/>
      <c r="FBI165" s="41"/>
      <c r="FBJ165" s="41"/>
      <c r="FBK165" s="41"/>
      <c r="FBL165" s="41"/>
      <c r="FBM165" s="41"/>
      <c r="FBN165" s="41"/>
      <c r="FBO165" s="41"/>
      <c r="FBP165" s="41"/>
      <c r="FBQ165" s="41"/>
      <c r="FBR165" s="41"/>
      <c r="FBS165" s="41"/>
      <c r="FBT165" s="41"/>
      <c r="FBU165" s="41"/>
      <c r="FBV165" s="41"/>
      <c r="FBW165" s="41"/>
      <c r="FBX165" s="41"/>
      <c r="FBY165" s="41"/>
      <c r="FBZ165" s="41"/>
      <c r="FCA165" s="41"/>
      <c r="FCB165" s="41"/>
      <c r="FCC165" s="41"/>
      <c r="FCD165" s="41"/>
      <c r="FCE165" s="41"/>
      <c r="FCF165" s="41"/>
      <c r="FCG165" s="41"/>
      <c r="FCH165" s="41"/>
      <c r="FCI165" s="41"/>
      <c r="FCJ165" s="41"/>
      <c r="FCK165" s="41"/>
      <c r="FCL165" s="41"/>
      <c r="FCM165" s="41"/>
      <c r="FCN165" s="41"/>
      <c r="FCO165" s="41"/>
      <c r="FCP165" s="41"/>
      <c r="FCQ165" s="41"/>
      <c r="FCR165" s="41"/>
      <c r="FCS165" s="41"/>
      <c r="FCT165" s="41"/>
      <c r="FCU165" s="41"/>
      <c r="FCV165" s="41"/>
      <c r="FCW165" s="41"/>
      <c r="FCX165" s="41"/>
      <c r="FCY165" s="41"/>
      <c r="FCZ165" s="41"/>
      <c r="FDA165" s="41"/>
      <c r="FDB165" s="41"/>
      <c r="FDC165" s="41"/>
      <c r="FDD165" s="41"/>
      <c r="FDE165" s="41"/>
      <c r="FDF165" s="41"/>
      <c r="FDG165" s="41"/>
      <c r="FDH165" s="41"/>
      <c r="FDI165" s="41"/>
      <c r="FDJ165" s="41"/>
      <c r="FDK165" s="41"/>
      <c r="FDL165" s="41"/>
      <c r="FDM165" s="41"/>
      <c r="FDN165" s="41"/>
      <c r="FDO165" s="41"/>
      <c r="FDP165" s="41"/>
      <c r="FDQ165" s="41"/>
      <c r="FDR165" s="41"/>
      <c r="FDS165" s="41"/>
      <c r="FDT165" s="41"/>
      <c r="FDU165" s="41"/>
      <c r="FDV165" s="41"/>
      <c r="FDW165" s="41"/>
      <c r="FDX165" s="41"/>
      <c r="FDY165" s="41"/>
      <c r="FDZ165" s="41"/>
      <c r="FEA165" s="41"/>
      <c r="FEB165" s="41"/>
      <c r="FEC165" s="41"/>
      <c r="FED165" s="41"/>
      <c r="FEE165" s="41"/>
      <c r="FEF165" s="41"/>
      <c r="FEG165" s="41"/>
      <c r="FEH165" s="41"/>
      <c r="FEI165" s="41"/>
      <c r="FEJ165" s="41"/>
      <c r="FEK165" s="41"/>
      <c r="FEL165" s="41"/>
      <c r="FEM165" s="41"/>
      <c r="FEN165" s="41"/>
      <c r="FEO165" s="41"/>
      <c r="FEP165" s="41"/>
      <c r="FEQ165" s="41"/>
      <c r="FER165" s="41"/>
      <c r="FES165" s="41"/>
      <c r="FET165" s="41"/>
      <c r="FEU165" s="41"/>
      <c r="FEV165" s="41"/>
      <c r="FEW165" s="41"/>
      <c r="FEX165" s="41"/>
      <c r="FEY165" s="41"/>
      <c r="FEZ165" s="41"/>
      <c r="FFA165" s="41"/>
      <c r="FFB165" s="41"/>
      <c r="FFC165" s="41"/>
      <c r="FFD165" s="41"/>
      <c r="FFE165" s="41"/>
      <c r="FFF165" s="41"/>
      <c r="FFG165" s="41"/>
      <c r="FFH165" s="41"/>
      <c r="FFI165" s="41"/>
      <c r="FFJ165" s="41"/>
      <c r="FFK165" s="41"/>
      <c r="FFL165" s="41"/>
      <c r="FFM165" s="41"/>
      <c r="FFN165" s="41"/>
      <c r="FFO165" s="41"/>
      <c r="FFP165" s="41"/>
      <c r="FFQ165" s="41"/>
      <c r="FFR165" s="41"/>
      <c r="FFS165" s="41"/>
      <c r="FFT165" s="41"/>
      <c r="FFU165" s="41"/>
      <c r="FFV165" s="41"/>
      <c r="FFW165" s="41"/>
      <c r="FFX165" s="41"/>
      <c r="FFY165" s="41"/>
      <c r="FFZ165" s="41"/>
      <c r="FGA165" s="41"/>
      <c r="FGB165" s="41"/>
      <c r="FGC165" s="41"/>
      <c r="FGD165" s="41"/>
      <c r="FGE165" s="41"/>
      <c r="FGF165" s="41"/>
      <c r="FGG165" s="41"/>
      <c r="FGH165" s="41"/>
      <c r="FGI165" s="41"/>
      <c r="FGJ165" s="41"/>
      <c r="FGK165" s="41"/>
      <c r="FGL165" s="41"/>
      <c r="FGM165" s="41"/>
      <c r="FGN165" s="41"/>
      <c r="FGO165" s="41"/>
      <c r="FGP165" s="41"/>
      <c r="FGQ165" s="41"/>
      <c r="FGR165" s="41"/>
      <c r="FGS165" s="41"/>
      <c r="FGT165" s="41"/>
      <c r="FGU165" s="41"/>
      <c r="FGV165" s="41"/>
      <c r="FGW165" s="41"/>
      <c r="FGX165" s="41"/>
      <c r="FGY165" s="41"/>
      <c r="FGZ165" s="41"/>
      <c r="FHA165" s="41"/>
      <c r="FHB165" s="41"/>
      <c r="FHC165" s="41"/>
      <c r="FHD165" s="41"/>
      <c r="FHE165" s="41"/>
      <c r="FHF165" s="41"/>
      <c r="FHG165" s="41"/>
      <c r="FHH165" s="41"/>
      <c r="FHI165" s="41"/>
      <c r="FHJ165" s="41"/>
      <c r="FHK165" s="41"/>
      <c r="FHL165" s="41"/>
      <c r="FHM165" s="41"/>
      <c r="FHN165" s="41"/>
      <c r="FHO165" s="41"/>
      <c r="FHP165" s="41"/>
      <c r="FHQ165" s="41"/>
      <c r="FHR165" s="41"/>
      <c r="FHS165" s="41"/>
      <c r="FHT165" s="41"/>
      <c r="FHU165" s="41"/>
      <c r="FHV165" s="41"/>
      <c r="FHW165" s="41"/>
      <c r="FHX165" s="41"/>
      <c r="FHY165" s="41"/>
      <c r="FHZ165" s="41"/>
      <c r="FIA165" s="41"/>
      <c r="FIB165" s="41"/>
      <c r="FIC165" s="41"/>
      <c r="FID165" s="41"/>
      <c r="FIE165" s="41"/>
      <c r="FIF165" s="41"/>
      <c r="FIG165" s="41"/>
      <c r="FIH165" s="41"/>
      <c r="FII165" s="41"/>
      <c r="FIJ165" s="41"/>
      <c r="FIK165" s="41"/>
      <c r="FIL165" s="41"/>
      <c r="FIM165" s="41"/>
      <c r="FIN165" s="41"/>
      <c r="FIO165" s="41"/>
      <c r="FIP165" s="41"/>
      <c r="FIQ165" s="41"/>
      <c r="FIR165" s="41"/>
      <c r="FIS165" s="41"/>
      <c r="FIT165" s="41"/>
      <c r="FIU165" s="41"/>
      <c r="FIV165" s="41"/>
      <c r="FIW165" s="41"/>
      <c r="FIX165" s="41"/>
      <c r="FIY165" s="41"/>
      <c r="FIZ165" s="41"/>
      <c r="FJA165" s="41"/>
      <c r="FJB165" s="41"/>
      <c r="FJC165" s="41"/>
      <c r="FJD165" s="41"/>
      <c r="FJE165" s="41"/>
      <c r="FJF165" s="41"/>
      <c r="FJG165" s="41"/>
      <c r="FJH165" s="41"/>
      <c r="FJI165" s="41"/>
      <c r="FJJ165" s="41"/>
      <c r="FJK165" s="41"/>
      <c r="FJL165" s="41"/>
      <c r="FJM165" s="41"/>
      <c r="FJN165" s="41"/>
      <c r="FJO165" s="41"/>
      <c r="FJP165" s="41"/>
      <c r="FJQ165" s="41"/>
      <c r="FJR165" s="41"/>
      <c r="FJS165" s="41"/>
      <c r="FJT165" s="41"/>
      <c r="FJU165" s="41"/>
      <c r="FJV165" s="41"/>
      <c r="FJW165" s="41"/>
      <c r="FJX165" s="41"/>
      <c r="FJY165" s="41"/>
      <c r="FJZ165" s="41"/>
      <c r="FKA165" s="41"/>
      <c r="FKB165" s="41"/>
      <c r="FKC165" s="41"/>
      <c r="FKD165" s="41"/>
      <c r="FKE165" s="41"/>
      <c r="FKF165" s="41"/>
      <c r="FKG165" s="41"/>
      <c r="FKH165" s="41"/>
      <c r="FKI165" s="41"/>
      <c r="FKJ165" s="41"/>
      <c r="FKK165" s="41"/>
      <c r="FKL165" s="41"/>
      <c r="FKM165" s="41"/>
      <c r="FKN165" s="41"/>
      <c r="FKO165" s="41"/>
      <c r="FKP165" s="41"/>
      <c r="FKQ165" s="41"/>
      <c r="FKR165" s="41"/>
      <c r="FKS165" s="41"/>
      <c r="FKT165" s="41"/>
      <c r="FKU165" s="41"/>
      <c r="FKV165" s="41"/>
      <c r="FKW165" s="41"/>
      <c r="FKX165" s="41"/>
      <c r="FKY165" s="41"/>
      <c r="FKZ165" s="41"/>
      <c r="FLA165" s="41"/>
      <c r="FLB165" s="41"/>
      <c r="FLC165" s="41"/>
      <c r="FLD165" s="41"/>
      <c r="FLE165" s="41"/>
      <c r="FLF165" s="41"/>
      <c r="FLG165" s="41"/>
      <c r="FLH165" s="41"/>
      <c r="FLI165" s="41"/>
      <c r="FLJ165" s="41"/>
      <c r="FLK165" s="41"/>
      <c r="FLL165" s="41"/>
      <c r="FLM165" s="41"/>
      <c r="FLN165" s="41"/>
      <c r="FLO165" s="41"/>
      <c r="FLP165" s="41"/>
      <c r="FLQ165" s="41"/>
      <c r="FLR165" s="41"/>
      <c r="FLS165" s="41"/>
      <c r="FLT165" s="41"/>
      <c r="FLU165" s="41"/>
      <c r="FLV165" s="41"/>
      <c r="FLW165" s="41"/>
      <c r="FLX165" s="41"/>
      <c r="FLY165" s="41"/>
      <c r="FLZ165" s="41"/>
      <c r="FMA165" s="41"/>
      <c r="FMB165" s="41"/>
      <c r="FMC165" s="41"/>
      <c r="FMD165" s="41"/>
      <c r="FME165" s="41"/>
      <c r="FMF165" s="41"/>
      <c r="FMG165" s="41"/>
      <c r="FMH165" s="41"/>
      <c r="FMI165" s="41"/>
      <c r="FMJ165" s="41"/>
      <c r="FMK165" s="41"/>
      <c r="FML165" s="41"/>
      <c r="FMM165" s="41"/>
      <c r="FMN165" s="41"/>
      <c r="FMO165" s="41"/>
      <c r="FMP165" s="41"/>
      <c r="FMQ165" s="41"/>
      <c r="FMR165" s="41"/>
      <c r="FMS165" s="41"/>
      <c r="FMT165" s="41"/>
      <c r="FMU165" s="41"/>
      <c r="FMV165" s="41"/>
      <c r="FMW165" s="41"/>
      <c r="FMX165" s="41"/>
      <c r="FMY165" s="41"/>
      <c r="FMZ165" s="41"/>
      <c r="FNA165" s="41"/>
      <c r="FNB165" s="41"/>
      <c r="FNC165" s="41"/>
      <c r="FND165" s="41"/>
      <c r="FNE165" s="41"/>
      <c r="FNF165" s="41"/>
      <c r="FNG165" s="41"/>
      <c r="FNH165" s="41"/>
      <c r="FNI165" s="41"/>
      <c r="FNJ165" s="41"/>
      <c r="FNK165" s="41"/>
      <c r="FNL165" s="41"/>
      <c r="FNM165" s="41"/>
      <c r="FNN165" s="41"/>
      <c r="FNO165" s="41"/>
      <c r="FNP165" s="41"/>
      <c r="FNQ165" s="41"/>
      <c r="FNR165" s="41"/>
      <c r="FNS165" s="41"/>
      <c r="FNT165" s="41"/>
      <c r="FNU165" s="41"/>
      <c r="FNV165" s="41"/>
      <c r="FNW165" s="41"/>
      <c r="FNX165" s="41"/>
      <c r="FNY165" s="41"/>
      <c r="FNZ165" s="41"/>
      <c r="FOA165" s="41"/>
      <c r="FOB165" s="41"/>
      <c r="FOC165" s="41"/>
      <c r="FOD165" s="41"/>
      <c r="FOE165" s="41"/>
      <c r="FOF165" s="41"/>
      <c r="FOG165" s="41"/>
      <c r="FOH165" s="41"/>
      <c r="FOI165" s="41"/>
      <c r="FOJ165" s="41"/>
      <c r="FOK165" s="41"/>
      <c r="FOL165" s="41"/>
      <c r="FOM165" s="41"/>
      <c r="FON165" s="41"/>
      <c r="FOO165" s="41"/>
      <c r="FOP165" s="41"/>
      <c r="FOQ165" s="41"/>
      <c r="FOR165" s="41"/>
      <c r="FOS165" s="41"/>
      <c r="FOT165" s="41"/>
      <c r="FOU165" s="41"/>
      <c r="FOV165" s="41"/>
      <c r="FOW165" s="41"/>
      <c r="FOX165" s="41"/>
      <c r="FOY165" s="41"/>
      <c r="FOZ165" s="41"/>
      <c r="FPA165" s="41"/>
      <c r="FPB165" s="41"/>
      <c r="FPC165" s="41"/>
      <c r="FPD165" s="41"/>
      <c r="FPE165" s="41"/>
      <c r="FPF165" s="41"/>
      <c r="FPG165" s="41"/>
      <c r="FPH165" s="41"/>
      <c r="FPI165" s="41"/>
      <c r="FPJ165" s="41"/>
      <c r="FPK165" s="41"/>
      <c r="FPL165" s="41"/>
      <c r="FPM165" s="41"/>
      <c r="FPN165" s="41"/>
      <c r="FPO165" s="41"/>
      <c r="FPP165" s="41"/>
      <c r="FPQ165" s="41"/>
      <c r="FPR165" s="41"/>
      <c r="FPS165" s="41"/>
      <c r="FPT165" s="41"/>
      <c r="FPU165" s="41"/>
      <c r="FPV165" s="41"/>
      <c r="FPW165" s="41"/>
      <c r="FPX165" s="41"/>
      <c r="FPY165" s="41"/>
      <c r="FPZ165" s="41"/>
      <c r="FQA165" s="41"/>
      <c r="FQB165" s="41"/>
      <c r="FQC165" s="41"/>
      <c r="FQD165" s="41"/>
      <c r="FQE165" s="41"/>
      <c r="FQF165" s="41"/>
      <c r="FQG165" s="41"/>
      <c r="FQH165" s="41"/>
      <c r="FQI165" s="41"/>
      <c r="FQJ165" s="41"/>
      <c r="FQK165" s="41"/>
      <c r="FQL165" s="41"/>
      <c r="FQM165" s="41"/>
      <c r="FQN165" s="41"/>
      <c r="FQO165" s="41"/>
      <c r="FQP165" s="41"/>
      <c r="FQQ165" s="41"/>
      <c r="FQR165" s="41"/>
      <c r="FQS165" s="41"/>
      <c r="FQT165" s="41"/>
      <c r="FQU165" s="41"/>
      <c r="FQV165" s="41"/>
      <c r="FQW165" s="41"/>
      <c r="FQX165" s="41"/>
      <c r="FQY165" s="41"/>
      <c r="FQZ165" s="41"/>
      <c r="FRA165" s="41"/>
      <c r="FRB165" s="41"/>
      <c r="FRC165" s="41"/>
      <c r="FRD165" s="41"/>
      <c r="FRE165" s="41"/>
      <c r="FRF165" s="41"/>
      <c r="FRG165" s="41"/>
      <c r="FRH165" s="41"/>
      <c r="FRI165" s="41"/>
      <c r="FRJ165" s="41"/>
      <c r="FRK165" s="41"/>
      <c r="FRL165" s="41"/>
      <c r="FRM165" s="41"/>
      <c r="FRN165" s="41"/>
      <c r="FRO165" s="41"/>
      <c r="FRP165" s="41"/>
      <c r="FRQ165" s="41"/>
      <c r="FRR165" s="41"/>
      <c r="FRS165" s="41"/>
      <c r="FRT165" s="41"/>
      <c r="FRU165" s="41"/>
      <c r="FRV165" s="41"/>
      <c r="FRW165" s="41"/>
      <c r="FRX165" s="41"/>
      <c r="FRY165" s="41"/>
      <c r="FRZ165" s="41"/>
      <c r="FSA165" s="41"/>
      <c r="FSB165" s="41"/>
      <c r="FSC165" s="41"/>
      <c r="FSD165" s="41"/>
      <c r="FSE165" s="41"/>
      <c r="FSF165" s="41"/>
      <c r="FSG165" s="41"/>
      <c r="FSH165" s="41"/>
      <c r="FSI165" s="41"/>
      <c r="FSJ165" s="41"/>
      <c r="FSK165" s="41"/>
      <c r="FSL165" s="41"/>
      <c r="FSM165" s="41"/>
      <c r="FSN165" s="41"/>
      <c r="FSO165" s="41"/>
      <c r="FSP165" s="41"/>
      <c r="FSQ165" s="41"/>
      <c r="FSR165" s="41"/>
      <c r="FSS165" s="41"/>
      <c r="FST165" s="41"/>
      <c r="FSU165" s="41"/>
      <c r="FSV165" s="41"/>
      <c r="FSW165" s="41"/>
      <c r="FSX165" s="41"/>
      <c r="FSY165" s="41"/>
      <c r="FSZ165" s="41"/>
      <c r="FTA165" s="41"/>
      <c r="FTB165" s="41"/>
      <c r="FTC165" s="41"/>
      <c r="FTD165" s="41"/>
      <c r="FTE165" s="41"/>
      <c r="FTF165" s="41"/>
      <c r="FTG165" s="41"/>
      <c r="FTH165" s="41"/>
      <c r="FTI165" s="41"/>
      <c r="FTJ165" s="41"/>
      <c r="FTK165" s="41"/>
      <c r="FTL165" s="41"/>
      <c r="FTM165" s="41"/>
      <c r="FTN165" s="41"/>
      <c r="FTO165" s="41"/>
      <c r="FTP165" s="41"/>
      <c r="FTQ165" s="41"/>
      <c r="FTR165" s="41"/>
      <c r="FTS165" s="41"/>
      <c r="FTT165" s="41"/>
      <c r="FTU165" s="41"/>
      <c r="FTV165" s="41"/>
      <c r="FTW165" s="41"/>
      <c r="FTX165" s="41"/>
      <c r="FTY165" s="41"/>
      <c r="FTZ165" s="41"/>
      <c r="FUA165" s="41"/>
      <c r="FUB165" s="41"/>
      <c r="FUC165" s="41"/>
      <c r="FUD165" s="41"/>
      <c r="FUE165" s="41"/>
      <c r="FUF165" s="41"/>
      <c r="FUG165" s="41"/>
      <c r="FUH165" s="41"/>
      <c r="FUI165" s="41"/>
      <c r="FUJ165" s="41"/>
      <c r="FUK165" s="41"/>
      <c r="FUL165" s="41"/>
      <c r="FUM165" s="41"/>
      <c r="FUN165" s="41"/>
      <c r="FUO165" s="41"/>
      <c r="FUP165" s="41"/>
      <c r="FUQ165" s="41"/>
      <c r="FUR165" s="41"/>
      <c r="FUS165" s="41"/>
      <c r="FUT165" s="41"/>
      <c r="FUU165" s="41"/>
      <c r="FUV165" s="41"/>
      <c r="FUW165" s="41"/>
      <c r="FUX165" s="41"/>
      <c r="FUY165" s="41"/>
      <c r="FUZ165" s="41"/>
      <c r="FVA165" s="41"/>
      <c r="FVB165" s="41"/>
      <c r="FVC165" s="41"/>
      <c r="FVD165" s="41"/>
      <c r="FVE165" s="41"/>
      <c r="FVF165" s="41"/>
      <c r="FVG165" s="41"/>
      <c r="FVH165" s="41"/>
      <c r="FVI165" s="41"/>
      <c r="FVJ165" s="41"/>
      <c r="FVK165" s="41"/>
      <c r="FVL165" s="41"/>
      <c r="FVM165" s="41"/>
      <c r="FVN165" s="41"/>
      <c r="FVO165" s="41"/>
      <c r="FVP165" s="41"/>
      <c r="FVQ165" s="41"/>
      <c r="FVR165" s="41"/>
      <c r="FVS165" s="41"/>
      <c r="FVT165" s="41"/>
      <c r="FVU165" s="41"/>
      <c r="FVV165" s="41"/>
      <c r="FVW165" s="41"/>
      <c r="FVX165" s="41"/>
      <c r="FVY165" s="41"/>
      <c r="FVZ165" s="41"/>
      <c r="FWA165" s="41"/>
      <c r="FWB165" s="41"/>
      <c r="FWC165" s="41"/>
      <c r="FWD165" s="41"/>
      <c r="FWE165" s="41"/>
      <c r="FWF165" s="41"/>
      <c r="FWG165" s="41"/>
      <c r="FWH165" s="41"/>
      <c r="FWI165" s="41"/>
      <c r="FWJ165" s="41"/>
      <c r="FWK165" s="41"/>
      <c r="FWL165" s="41"/>
      <c r="FWM165" s="41"/>
      <c r="FWN165" s="41"/>
      <c r="FWO165" s="41"/>
      <c r="FWP165" s="41"/>
      <c r="FWQ165" s="41"/>
      <c r="FWR165" s="41"/>
      <c r="FWS165" s="41"/>
      <c r="FWT165" s="41"/>
      <c r="FWU165" s="41"/>
      <c r="FWV165" s="41"/>
      <c r="FWW165" s="41"/>
      <c r="FWX165" s="41"/>
      <c r="FWY165" s="41"/>
      <c r="FWZ165" s="41"/>
      <c r="FXA165" s="41"/>
      <c r="FXB165" s="41"/>
      <c r="FXC165" s="41"/>
      <c r="FXD165" s="41"/>
      <c r="FXE165" s="41"/>
      <c r="FXF165" s="41"/>
      <c r="FXG165" s="41"/>
      <c r="FXH165" s="41"/>
      <c r="FXI165" s="41"/>
      <c r="FXJ165" s="41"/>
      <c r="FXK165" s="41"/>
      <c r="FXL165" s="41"/>
      <c r="FXM165" s="41"/>
      <c r="FXN165" s="41"/>
      <c r="FXO165" s="41"/>
      <c r="FXP165" s="41"/>
      <c r="FXQ165" s="41"/>
      <c r="FXR165" s="41"/>
      <c r="FXS165" s="41"/>
      <c r="FXT165" s="41"/>
      <c r="FXU165" s="41"/>
      <c r="FXV165" s="41"/>
      <c r="FXW165" s="41"/>
      <c r="FXX165" s="41"/>
      <c r="FXY165" s="41"/>
      <c r="FXZ165" s="41"/>
      <c r="FYA165" s="41"/>
      <c r="FYB165" s="41"/>
      <c r="FYC165" s="41"/>
      <c r="FYD165" s="41"/>
      <c r="FYE165" s="41"/>
      <c r="FYF165" s="41"/>
      <c r="FYG165" s="41"/>
      <c r="FYH165" s="41"/>
      <c r="FYI165" s="41"/>
      <c r="FYJ165" s="41"/>
      <c r="FYK165" s="41"/>
      <c r="FYL165" s="41"/>
      <c r="FYM165" s="41"/>
      <c r="FYN165" s="41"/>
      <c r="FYO165" s="41"/>
      <c r="FYP165" s="41"/>
      <c r="FYQ165" s="41"/>
      <c r="FYR165" s="41"/>
      <c r="FYS165" s="41"/>
      <c r="FYT165" s="41"/>
      <c r="FYU165" s="41"/>
      <c r="FYV165" s="41"/>
      <c r="FYW165" s="41"/>
      <c r="FYX165" s="41"/>
      <c r="FYY165" s="41"/>
      <c r="FYZ165" s="41"/>
      <c r="FZA165" s="41"/>
      <c r="FZB165" s="41"/>
      <c r="FZC165" s="41"/>
      <c r="FZD165" s="41"/>
      <c r="FZE165" s="41"/>
      <c r="FZF165" s="41"/>
      <c r="FZG165" s="41"/>
      <c r="FZH165" s="41"/>
      <c r="FZI165" s="41"/>
      <c r="FZJ165" s="41"/>
      <c r="FZK165" s="41"/>
      <c r="FZL165" s="41"/>
      <c r="FZM165" s="41"/>
      <c r="FZN165" s="41"/>
      <c r="FZO165" s="41"/>
      <c r="FZP165" s="41"/>
      <c r="FZQ165" s="41"/>
      <c r="FZR165" s="41"/>
      <c r="FZS165" s="41"/>
      <c r="FZT165" s="41"/>
      <c r="FZU165" s="41"/>
      <c r="FZV165" s="41"/>
      <c r="FZW165" s="41"/>
      <c r="FZX165" s="41"/>
      <c r="FZY165" s="41"/>
      <c r="FZZ165" s="41"/>
      <c r="GAA165" s="41"/>
      <c r="GAB165" s="41"/>
      <c r="GAC165" s="41"/>
      <c r="GAD165" s="41"/>
      <c r="GAE165" s="41"/>
      <c r="GAF165" s="41"/>
      <c r="GAG165" s="41"/>
      <c r="GAH165" s="41"/>
      <c r="GAI165" s="41"/>
      <c r="GAJ165" s="41"/>
      <c r="GAK165" s="41"/>
      <c r="GAL165" s="41"/>
      <c r="GAM165" s="41"/>
      <c r="GAN165" s="41"/>
      <c r="GAO165" s="41"/>
      <c r="GAP165" s="41"/>
      <c r="GAQ165" s="41"/>
      <c r="GAR165" s="41"/>
      <c r="GAS165" s="41"/>
      <c r="GAT165" s="41"/>
      <c r="GAU165" s="41"/>
      <c r="GAV165" s="41"/>
      <c r="GAW165" s="41"/>
      <c r="GAX165" s="41"/>
      <c r="GAY165" s="41"/>
      <c r="GAZ165" s="41"/>
      <c r="GBA165" s="41"/>
      <c r="GBB165" s="41"/>
      <c r="GBC165" s="41"/>
      <c r="GBD165" s="41"/>
      <c r="GBE165" s="41"/>
      <c r="GBF165" s="41"/>
      <c r="GBG165" s="41"/>
      <c r="GBH165" s="41"/>
      <c r="GBI165" s="41"/>
      <c r="GBJ165" s="41"/>
      <c r="GBK165" s="41"/>
      <c r="GBL165" s="41"/>
      <c r="GBM165" s="41"/>
      <c r="GBN165" s="41"/>
      <c r="GBO165" s="41"/>
      <c r="GBP165" s="41"/>
      <c r="GBQ165" s="41"/>
      <c r="GBR165" s="41"/>
      <c r="GBS165" s="41"/>
      <c r="GBT165" s="41"/>
      <c r="GBU165" s="41"/>
      <c r="GBV165" s="41"/>
      <c r="GBW165" s="41"/>
      <c r="GBX165" s="41"/>
      <c r="GBY165" s="41"/>
      <c r="GBZ165" s="41"/>
      <c r="GCA165" s="41"/>
      <c r="GCB165" s="41"/>
      <c r="GCC165" s="41"/>
      <c r="GCD165" s="41"/>
      <c r="GCE165" s="41"/>
      <c r="GCF165" s="41"/>
      <c r="GCG165" s="41"/>
      <c r="GCH165" s="41"/>
      <c r="GCI165" s="41"/>
      <c r="GCJ165" s="41"/>
      <c r="GCK165" s="41"/>
      <c r="GCL165" s="41"/>
      <c r="GCM165" s="41"/>
      <c r="GCN165" s="41"/>
      <c r="GCO165" s="41"/>
      <c r="GCP165" s="41"/>
      <c r="GCQ165" s="41"/>
      <c r="GCR165" s="41"/>
      <c r="GCS165" s="41"/>
      <c r="GCT165" s="41"/>
      <c r="GCU165" s="41"/>
      <c r="GCV165" s="41"/>
      <c r="GCW165" s="41"/>
      <c r="GCX165" s="41"/>
      <c r="GCY165" s="41"/>
      <c r="GCZ165" s="41"/>
      <c r="GDA165" s="41"/>
      <c r="GDB165" s="41"/>
      <c r="GDC165" s="41"/>
      <c r="GDD165" s="41"/>
      <c r="GDE165" s="41"/>
      <c r="GDF165" s="41"/>
      <c r="GDG165" s="41"/>
      <c r="GDH165" s="41"/>
      <c r="GDI165" s="41"/>
      <c r="GDJ165" s="41"/>
      <c r="GDK165" s="41"/>
      <c r="GDL165" s="41"/>
      <c r="GDM165" s="41"/>
      <c r="GDN165" s="41"/>
      <c r="GDO165" s="41"/>
      <c r="GDP165" s="41"/>
      <c r="GDQ165" s="41"/>
      <c r="GDR165" s="41"/>
      <c r="GDS165" s="41"/>
      <c r="GDT165" s="41"/>
      <c r="GDU165" s="41"/>
      <c r="GDV165" s="41"/>
      <c r="GDW165" s="41"/>
      <c r="GDX165" s="41"/>
      <c r="GDY165" s="41"/>
      <c r="GDZ165" s="41"/>
      <c r="GEA165" s="41"/>
      <c r="GEB165" s="41"/>
      <c r="GEC165" s="41"/>
      <c r="GED165" s="41"/>
      <c r="GEE165" s="41"/>
      <c r="GEF165" s="41"/>
      <c r="GEG165" s="41"/>
      <c r="GEH165" s="41"/>
      <c r="GEI165" s="41"/>
      <c r="GEJ165" s="41"/>
      <c r="GEK165" s="41"/>
      <c r="GEL165" s="41"/>
      <c r="GEM165" s="41"/>
      <c r="GEN165" s="41"/>
      <c r="GEO165" s="41"/>
      <c r="GEP165" s="41"/>
      <c r="GEQ165" s="41"/>
      <c r="GER165" s="41"/>
      <c r="GES165" s="41"/>
      <c r="GET165" s="41"/>
      <c r="GEU165" s="41"/>
      <c r="GEV165" s="41"/>
      <c r="GEW165" s="41"/>
      <c r="GEX165" s="41"/>
      <c r="GEY165" s="41"/>
      <c r="GEZ165" s="41"/>
      <c r="GFA165" s="41"/>
      <c r="GFB165" s="41"/>
      <c r="GFC165" s="41"/>
      <c r="GFD165" s="41"/>
      <c r="GFE165" s="41"/>
      <c r="GFF165" s="41"/>
      <c r="GFG165" s="41"/>
      <c r="GFH165" s="41"/>
      <c r="GFI165" s="41"/>
      <c r="GFJ165" s="41"/>
      <c r="GFK165" s="41"/>
      <c r="GFL165" s="41"/>
      <c r="GFM165" s="41"/>
      <c r="GFN165" s="41"/>
      <c r="GFO165" s="41"/>
      <c r="GFP165" s="41"/>
      <c r="GFQ165" s="41"/>
      <c r="GFR165" s="41"/>
      <c r="GFS165" s="41"/>
      <c r="GFT165" s="41"/>
      <c r="GFU165" s="41"/>
      <c r="GFV165" s="41"/>
      <c r="GFW165" s="41"/>
      <c r="GFX165" s="41"/>
      <c r="GFY165" s="41"/>
      <c r="GFZ165" s="41"/>
      <c r="GGA165" s="41"/>
      <c r="GGB165" s="41"/>
      <c r="GGC165" s="41"/>
      <c r="GGD165" s="41"/>
      <c r="GGE165" s="41"/>
      <c r="GGF165" s="41"/>
      <c r="GGG165" s="41"/>
      <c r="GGH165" s="41"/>
      <c r="GGI165" s="41"/>
      <c r="GGJ165" s="41"/>
      <c r="GGK165" s="41"/>
      <c r="GGL165" s="41"/>
      <c r="GGM165" s="41"/>
      <c r="GGN165" s="41"/>
      <c r="GGO165" s="41"/>
      <c r="GGP165" s="41"/>
      <c r="GGQ165" s="41"/>
      <c r="GGR165" s="41"/>
      <c r="GGS165" s="41"/>
      <c r="GGT165" s="41"/>
      <c r="GGU165" s="41"/>
      <c r="GGV165" s="41"/>
      <c r="GGW165" s="41"/>
      <c r="GGX165" s="41"/>
      <c r="GGY165" s="41"/>
      <c r="GGZ165" s="41"/>
      <c r="GHA165" s="41"/>
      <c r="GHB165" s="41"/>
      <c r="GHC165" s="41"/>
      <c r="GHD165" s="41"/>
      <c r="GHE165" s="41"/>
      <c r="GHF165" s="41"/>
      <c r="GHG165" s="41"/>
      <c r="GHH165" s="41"/>
      <c r="GHI165" s="41"/>
      <c r="GHJ165" s="41"/>
      <c r="GHK165" s="41"/>
      <c r="GHL165" s="41"/>
      <c r="GHM165" s="41"/>
      <c r="GHN165" s="41"/>
      <c r="GHO165" s="41"/>
      <c r="GHP165" s="41"/>
      <c r="GHQ165" s="41"/>
      <c r="GHR165" s="41"/>
      <c r="GHS165" s="41"/>
      <c r="GHT165" s="41"/>
      <c r="GHU165" s="41"/>
      <c r="GHV165" s="41"/>
      <c r="GHW165" s="41"/>
      <c r="GHX165" s="41"/>
      <c r="GHY165" s="41"/>
      <c r="GHZ165" s="41"/>
      <c r="GIA165" s="41"/>
      <c r="GIB165" s="41"/>
      <c r="GIC165" s="41"/>
      <c r="GID165" s="41"/>
      <c r="GIE165" s="41"/>
      <c r="GIF165" s="41"/>
      <c r="GIG165" s="41"/>
      <c r="GIH165" s="41"/>
      <c r="GII165" s="41"/>
      <c r="GIJ165" s="41"/>
      <c r="GIK165" s="41"/>
      <c r="GIL165" s="41"/>
      <c r="GIM165" s="41"/>
      <c r="GIN165" s="41"/>
      <c r="GIO165" s="41"/>
      <c r="GIP165" s="41"/>
      <c r="GIQ165" s="41"/>
      <c r="GIR165" s="41"/>
      <c r="GIS165" s="41"/>
      <c r="GIT165" s="41"/>
      <c r="GIU165" s="41"/>
      <c r="GIV165" s="41"/>
      <c r="GIW165" s="41"/>
      <c r="GIX165" s="41"/>
      <c r="GIY165" s="41"/>
      <c r="GIZ165" s="41"/>
      <c r="GJA165" s="41"/>
      <c r="GJB165" s="41"/>
      <c r="GJC165" s="41"/>
      <c r="GJD165" s="41"/>
      <c r="GJE165" s="41"/>
      <c r="GJF165" s="41"/>
      <c r="GJG165" s="41"/>
      <c r="GJH165" s="41"/>
      <c r="GJI165" s="41"/>
      <c r="GJJ165" s="41"/>
      <c r="GJK165" s="41"/>
      <c r="GJL165" s="41"/>
      <c r="GJM165" s="41"/>
      <c r="GJN165" s="41"/>
      <c r="GJO165" s="41"/>
      <c r="GJP165" s="41"/>
      <c r="GJQ165" s="41"/>
      <c r="GJR165" s="41"/>
      <c r="GJS165" s="41"/>
      <c r="GJT165" s="41"/>
      <c r="GJU165" s="41"/>
      <c r="GJV165" s="41"/>
      <c r="GJW165" s="41"/>
      <c r="GJX165" s="41"/>
      <c r="GJY165" s="41"/>
      <c r="GJZ165" s="41"/>
      <c r="GKA165" s="41"/>
      <c r="GKB165" s="41"/>
      <c r="GKC165" s="41"/>
      <c r="GKD165" s="41"/>
      <c r="GKE165" s="41"/>
      <c r="GKF165" s="41"/>
      <c r="GKG165" s="41"/>
      <c r="GKH165" s="41"/>
      <c r="GKI165" s="41"/>
      <c r="GKJ165" s="41"/>
      <c r="GKK165" s="41"/>
      <c r="GKL165" s="41"/>
      <c r="GKM165" s="41"/>
      <c r="GKN165" s="41"/>
      <c r="GKO165" s="41"/>
      <c r="GKP165" s="41"/>
      <c r="GKQ165" s="41"/>
      <c r="GKR165" s="41"/>
      <c r="GKS165" s="41"/>
      <c r="GKT165" s="41"/>
      <c r="GKU165" s="41"/>
      <c r="GKV165" s="41"/>
      <c r="GKW165" s="41"/>
      <c r="GKX165" s="41"/>
      <c r="GKY165" s="41"/>
      <c r="GKZ165" s="41"/>
      <c r="GLA165" s="41"/>
      <c r="GLB165" s="41"/>
      <c r="GLC165" s="41"/>
      <c r="GLD165" s="41"/>
      <c r="GLE165" s="41"/>
      <c r="GLF165" s="41"/>
      <c r="GLG165" s="41"/>
      <c r="GLH165" s="41"/>
      <c r="GLI165" s="41"/>
      <c r="GLJ165" s="41"/>
      <c r="GLK165" s="41"/>
      <c r="GLL165" s="41"/>
      <c r="GLM165" s="41"/>
      <c r="GLN165" s="41"/>
      <c r="GLO165" s="41"/>
      <c r="GLP165" s="41"/>
      <c r="GLQ165" s="41"/>
      <c r="GLR165" s="41"/>
      <c r="GLS165" s="41"/>
      <c r="GLT165" s="41"/>
      <c r="GLU165" s="41"/>
      <c r="GLV165" s="41"/>
      <c r="GLW165" s="41"/>
      <c r="GLX165" s="41"/>
      <c r="GLY165" s="41"/>
      <c r="GLZ165" s="41"/>
      <c r="GMA165" s="41"/>
      <c r="GMB165" s="41"/>
      <c r="GMC165" s="41"/>
      <c r="GMD165" s="41"/>
      <c r="GME165" s="41"/>
      <c r="GMF165" s="41"/>
      <c r="GMG165" s="41"/>
      <c r="GMH165" s="41"/>
      <c r="GMI165" s="41"/>
      <c r="GMJ165" s="41"/>
      <c r="GMK165" s="41"/>
      <c r="GML165" s="41"/>
      <c r="GMM165" s="41"/>
      <c r="GMN165" s="41"/>
      <c r="GMO165" s="41"/>
      <c r="GMP165" s="41"/>
      <c r="GMQ165" s="41"/>
      <c r="GMR165" s="41"/>
      <c r="GMS165" s="41"/>
      <c r="GMT165" s="41"/>
      <c r="GMU165" s="41"/>
      <c r="GMV165" s="41"/>
      <c r="GMW165" s="41"/>
      <c r="GMX165" s="41"/>
      <c r="GMY165" s="41"/>
      <c r="GMZ165" s="41"/>
      <c r="GNA165" s="41"/>
      <c r="GNB165" s="41"/>
      <c r="GNC165" s="41"/>
      <c r="GND165" s="41"/>
      <c r="GNE165" s="41"/>
      <c r="GNF165" s="41"/>
      <c r="GNG165" s="41"/>
      <c r="GNH165" s="41"/>
      <c r="GNI165" s="41"/>
      <c r="GNJ165" s="41"/>
      <c r="GNK165" s="41"/>
      <c r="GNL165" s="41"/>
      <c r="GNM165" s="41"/>
      <c r="GNN165" s="41"/>
      <c r="GNO165" s="41"/>
      <c r="GNP165" s="41"/>
      <c r="GNQ165" s="41"/>
      <c r="GNR165" s="41"/>
      <c r="GNS165" s="41"/>
      <c r="GNT165" s="41"/>
      <c r="GNU165" s="41"/>
      <c r="GNV165" s="41"/>
      <c r="GNW165" s="41"/>
      <c r="GNX165" s="41"/>
      <c r="GNY165" s="41"/>
      <c r="GNZ165" s="41"/>
      <c r="GOA165" s="41"/>
      <c r="GOB165" s="41"/>
      <c r="GOC165" s="41"/>
      <c r="GOD165" s="41"/>
      <c r="GOE165" s="41"/>
      <c r="GOF165" s="41"/>
      <c r="GOG165" s="41"/>
      <c r="GOH165" s="41"/>
      <c r="GOI165" s="41"/>
      <c r="GOJ165" s="41"/>
      <c r="GOK165" s="41"/>
      <c r="GOL165" s="41"/>
      <c r="GOM165" s="41"/>
      <c r="GON165" s="41"/>
      <c r="GOO165" s="41"/>
      <c r="GOP165" s="41"/>
      <c r="GOQ165" s="41"/>
      <c r="GOR165" s="41"/>
      <c r="GOS165" s="41"/>
      <c r="GOT165" s="41"/>
      <c r="GOU165" s="41"/>
      <c r="GOV165" s="41"/>
      <c r="GOW165" s="41"/>
      <c r="GOX165" s="41"/>
      <c r="GOY165" s="41"/>
      <c r="GOZ165" s="41"/>
      <c r="GPA165" s="41"/>
      <c r="GPB165" s="41"/>
      <c r="GPC165" s="41"/>
      <c r="GPD165" s="41"/>
      <c r="GPE165" s="41"/>
      <c r="GPF165" s="41"/>
      <c r="GPG165" s="41"/>
      <c r="GPH165" s="41"/>
      <c r="GPI165" s="41"/>
      <c r="GPJ165" s="41"/>
      <c r="GPK165" s="41"/>
      <c r="GPL165" s="41"/>
      <c r="GPM165" s="41"/>
      <c r="GPN165" s="41"/>
      <c r="GPO165" s="41"/>
      <c r="GPP165" s="41"/>
      <c r="GPQ165" s="41"/>
      <c r="GPR165" s="41"/>
      <c r="GPS165" s="41"/>
      <c r="GPT165" s="41"/>
      <c r="GPU165" s="41"/>
      <c r="GPV165" s="41"/>
      <c r="GPW165" s="41"/>
      <c r="GPX165" s="41"/>
      <c r="GPY165" s="41"/>
      <c r="GPZ165" s="41"/>
      <c r="GQA165" s="41"/>
      <c r="GQB165" s="41"/>
      <c r="GQC165" s="41"/>
      <c r="GQD165" s="41"/>
      <c r="GQE165" s="41"/>
      <c r="GQF165" s="41"/>
      <c r="GQG165" s="41"/>
      <c r="GQH165" s="41"/>
      <c r="GQI165" s="41"/>
      <c r="GQJ165" s="41"/>
      <c r="GQK165" s="41"/>
      <c r="GQL165" s="41"/>
      <c r="GQM165" s="41"/>
      <c r="GQN165" s="41"/>
      <c r="GQO165" s="41"/>
      <c r="GQP165" s="41"/>
      <c r="GQQ165" s="41"/>
      <c r="GQR165" s="41"/>
      <c r="GQS165" s="41"/>
      <c r="GQT165" s="41"/>
      <c r="GQU165" s="41"/>
      <c r="GQV165" s="41"/>
      <c r="GQW165" s="41"/>
      <c r="GQX165" s="41"/>
      <c r="GQY165" s="41"/>
      <c r="GQZ165" s="41"/>
      <c r="GRA165" s="41"/>
      <c r="GRB165" s="41"/>
      <c r="GRC165" s="41"/>
      <c r="GRD165" s="41"/>
      <c r="GRE165" s="41"/>
      <c r="GRF165" s="41"/>
      <c r="GRG165" s="41"/>
      <c r="GRH165" s="41"/>
      <c r="GRI165" s="41"/>
      <c r="GRJ165" s="41"/>
      <c r="GRK165" s="41"/>
      <c r="GRL165" s="41"/>
      <c r="GRM165" s="41"/>
      <c r="GRN165" s="41"/>
      <c r="GRO165" s="41"/>
      <c r="GRP165" s="41"/>
      <c r="GRQ165" s="41"/>
      <c r="GRR165" s="41"/>
      <c r="GRS165" s="41"/>
      <c r="GRT165" s="41"/>
      <c r="GRU165" s="41"/>
      <c r="GRV165" s="41"/>
      <c r="GRW165" s="41"/>
      <c r="GRX165" s="41"/>
      <c r="GRY165" s="41"/>
      <c r="GRZ165" s="41"/>
      <c r="GSA165" s="41"/>
      <c r="GSB165" s="41"/>
      <c r="GSC165" s="41"/>
      <c r="GSD165" s="41"/>
      <c r="GSE165" s="41"/>
      <c r="GSF165" s="41"/>
      <c r="GSG165" s="41"/>
      <c r="GSH165" s="41"/>
      <c r="GSI165" s="41"/>
      <c r="GSJ165" s="41"/>
      <c r="GSK165" s="41"/>
      <c r="GSL165" s="41"/>
      <c r="GSM165" s="41"/>
      <c r="GSN165" s="41"/>
      <c r="GSO165" s="41"/>
      <c r="GSP165" s="41"/>
      <c r="GSQ165" s="41"/>
      <c r="GSR165" s="41"/>
      <c r="GSS165" s="41"/>
      <c r="GST165" s="41"/>
      <c r="GSU165" s="41"/>
      <c r="GSV165" s="41"/>
      <c r="GSW165" s="41"/>
      <c r="GSX165" s="41"/>
      <c r="GSY165" s="41"/>
      <c r="GSZ165" s="41"/>
      <c r="GTA165" s="41"/>
      <c r="GTB165" s="41"/>
      <c r="GTC165" s="41"/>
      <c r="GTD165" s="41"/>
      <c r="GTE165" s="41"/>
      <c r="GTF165" s="41"/>
      <c r="GTG165" s="41"/>
      <c r="GTH165" s="41"/>
      <c r="GTI165" s="41"/>
      <c r="GTJ165" s="41"/>
      <c r="GTK165" s="41"/>
      <c r="GTL165" s="41"/>
      <c r="GTM165" s="41"/>
      <c r="GTN165" s="41"/>
      <c r="GTO165" s="41"/>
      <c r="GTP165" s="41"/>
      <c r="GTQ165" s="41"/>
      <c r="GTR165" s="41"/>
      <c r="GTS165" s="41"/>
      <c r="GTT165" s="41"/>
      <c r="GTU165" s="41"/>
      <c r="GTV165" s="41"/>
      <c r="GTW165" s="41"/>
      <c r="GTX165" s="41"/>
      <c r="GTY165" s="41"/>
      <c r="GTZ165" s="41"/>
      <c r="GUA165" s="41"/>
      <c r="GUB165" s="41"/>
      <c r="GUC165" s="41"/>
      <c r="GUD165" s="41"/>
      <c r="GUE165" s="41"/>
      <c r="GUF165" s="41"/>
      <c r="GUG165" s="41"/>
      <c r="GUH165" s="41"/>
      <c r="GUI165" s="41"/>
      <c r="GUJ165" s="41"/>
      <c r="GUK165" s="41"/>
      <c r="GUL165" s="41"/>
      <c r="GUM165" s="41"/>
      <c r="GUN165" s="41"/>
      <c r="GUO165" s="41"/>
      <c r="GUP165" s="41"/>
      <c r="GUQ165" s="41"/>
      <c r="GUR165" s="41"/>
      <c r="GUS165" s="41"/>
      <c r="GUT165" s="41"/>
      <c r="GUU165" s="41"/>
      <c r="GUV165" s="41"/>
      <c r="GUW165" s="41"/>
      <c r="GUX165" s="41"/>
      <c r="GUY165" s="41"/>
      <c r="GUZ165" s="41"/>
      <c r="GVA165" s="41"/>
      <c r="GVB165" s="41"/>
      <c r="GVC165" s="41"/>
      <c r="GVD165" s="41"/>
      <c r="GVE165" s="41"/>
      <c r="GVF165" s="41"/>
      <c r="GVG165" s="41"/>
      <c r="GVH165" s="41"/>
      <c r="GVI165" s="41"/>
      <c r="GVJ165" s="41"/>
      <c r="GVK165" s="41"/>
      <c r="GVL165" s="41"/>
      <c r="GVM165" s="41"/>
      <c r="GVN165" s="41"/>
      <c r="GVO165" s="41"/>
      <c r="GVP165" s="41"/>
      <c r="GVQ165" s="41"/>
      <c r="GVR165" s="41"/>
      <c r="GVS165" s="41"/>
      <c r="GVT165" s="41"/>
      <c r="GVU165" s="41"/>
      <c r="GVV165" s="41"/>
      <c r="GVW165" s="41"/>
      <c r="GVX165" s="41"/>
      <c r="GVY165" s="41"/>
      <c r="GVZ165" s="41"/>
      <c r="GWA165" s="41"/>
      <c r="GWB165" s="41"/>
      <c r="GWC165" s="41"/>
      <c r="GWD165" s="41"/>
      <c r="GWE165" s="41"/>
      <c r="GWF165" s="41"/>
      <c r="GWG165" s="41"/>
      <c r="GWH165" s="41"/>
      <c r="GWI165" s="41"/>
      <c r="GWJ165" s="41"/>
      <c r="GWK165" s="41"/>
      <c r="GWL165" s="41"/>
      <c r="GWM165" s="41"/>
      <c r="GWN165" s="41"/>
      <c r="GWO165" s="41"/>
      <c r="GWP165" s="41"/>
      <c r="GWQ165" s="41"/>
      <c r="GWR165" s="41"/>
      <c r="GWS165" s="41"/>
      <c r="GWT165" s="41"/>
      <c r="GWU165" s="41"/>
      <c r="GWV165" s="41"/>
      <c r="GWW165" s="41"/>
      <c r="GWX165" s="41"/>
      <c r="GWY165" s="41"/>
      <c r="GWZ165" s="41"/>
      <c r="GXA165" s="41"/>
      <c r="GXB165" s="41"/>
      <c r="GXC165" s="41"/>
      <c r="GXD165" s="41"/>
      <c r="GXE165" s="41"/>
      <c r="GXF165" s="41"/>
      <c r="GXG165" s="41"/>
      <c r="GXH165" s="41"/>
      <c r="GXI165" s="41"/>
      <c r="GXJ165" s="41"/>
      <c r="GXK165" s="41"/>
      <c r="GXL165" s="41"/>
      <c r="GXM165" s="41"/>
      <c r="GXN165" s="41"/>
      <c r="GXO165" s="41"/>
      <c r="GXP165" s="41"/>
      <c r="GXQ165" s="41"/>
      <c r="GXR165" s="41"/>
      <c r="GXS165" s="41"/>
      <c r="GXT165" s="41"/>
      <c r="GXU165" s="41"/>
      <c r="GXV165" s="41"/>
      <c r="GXW165" s="41"/>
      <c r="GXX165" s="41"/>
      <c r="GXY165" s="41"/>
      <c r="GXZ165" s="41"/>
      <c r="GYA165" s="41"/>
      <c r="GYB165" s="41"/>
      <c r="GYC165" s="41"/>
      <c r="GYD165" s="41"/>
      <c r="GYE165" s="41"/>
      <c r="GYF165" s="41"/>
      <c r="GYG165" s="41"/>
      <c r="GYH165" s="41"/>
      <c r="GYI165" s="41"/>
      <c r="GYJ165" s="41"/>
      <c r="GYK165" s="41"/>
      <c r="GYL165" s="41"/>
      <c r="GYM165" s="41"/>
      <c r="GYN165" s="41"/>
      <c r="GYO165" s="41"/>
      <c r="GYP165" s="41"/>
      <c r="GYQ165" s="41"/>
      <c r="GYR165" s="41"/>
      <c r="GYS165" s="41"/>
      <c r="GYT165" s="41"/>
      <c r="GYU165" s="41"/>
      <c r="GYV165" s="41"/>
      <c r="GYW165" s="41"/>
      <c r="GYX165" s="41"/>
      <c r="GYY165" s="41"/>
      <c r="GYZ165" s="41"/>
      <c r="GZA165" s="41"/>
      <c r="GZB165" s="41"/>
      <c r="GZC165" s="41"/>
      <c r="GZD165" s="41"/>
      <c r="GZE165" s="41"/>
      <c r="GZF165" s="41"/>
      <c r="GZG165" s="41"/>
      <c r="GZH165" s="41"/>
      <c r="GZI165" s="41"/>
      <c r="GZJ165" s="41"/>
      <c r="GZK165" s="41"/>
      <c r="GZL165" s="41"/>
      <c r="GZM165" s="41"/>
      <c r="GZN165" s="41"/>
      <c r="GZO165" s="41"/>
      <c r="GZP165" s="41"/>
      <c r="GZQ165" s="41"/>
      <c r="GZR165" s="41"/>
      <c r="GZS165" s="41"/>
      <c r="GZT165" s="41"/>
      <c r="GZU165" s="41"/>
      <c r="GZV165" s="41"/>
      <c r="GZW165" s="41"/>
      <c r="GZX165" s="41"/>
      <c r="GZY165" s="41"/>
      <c r="GZZ165" s="41"/>
      <c r="HAA165" s="41"/>
      <c r="HAB165" s="41"/>
      <c r="HAC165" s="41"/>
      <c r="HAD165" s="41"/>
      <c r="HAE165" s="41"/>
      <c r="HAF165" s="41"/>
      <c r="HAG165" s="41"/>
      <c r="HAH165" s="41"/>
      <c r="HAI165" s="41"/>
      <c r="HAJ165" s="41"/>
      <c r="HAK165" s="41"/>
      <c r="HAL165" s="41"/>
      <c r="HAM165" s="41"/>
      <c r="HAN165" s="41"/>
      <c r="HAO165" s="41"/>
      <c r="HAP165" s="41"/>
      <c r="HAQ165" s="41"/>
      <c r="HAR165" s="41"/>
      <c r="HAS165" s="41"/>
      <c r="HAT165" s="41"/>
      <c r="HAU165" s="41"/>
      <c r="HAV165" s="41"/>
      <c r="HAW165" s="41"/>
      <c r="HAX165" s="41"/>
      <c r="HAY165" s="41"/>
      <c r="HAZ165" s="41"/>
      <c r="HBA165" s="41"/>
      <c r="HBB165" s="41"/>
      <c r="HBC165" s="41"/>
      <c r="HBD165" s="41"/>
      <c r="HBE165" s="41"/>
      <c r="HBF165" s="41"/>
      <c r="HBG165" s="41"/>
      <c r="HBH165" s="41"/>
      <c r="HBI165" s="41"/>
      <c r="HBJ165" s="41"/>
      <c r="HBK165" s="41"/>
      <c r="HBL165" s="41"/>
      <c r="HBM165" s="41"/>
      <c r="HBN165" s="41"/>
      <c r="HBO165" s="41"/>
      <c r="HBP165" s="41"/>
      <c r="HBQ165" s="41"/>
      <c r="HBR165" s="41"/>
      <c r="HBS165" s="41"/>
      <c r="HBT165" s="41"/>
      <c r="HBU165" s="41"/>
      <c r="HBV165" s="41"/>
      <c r="HBW165" s="41"/>
      <c r="HBX165" s="41"/>
      <c r="HBY165" s="41"/>
      <c r="HBZ165" s="41"/>
      <c r="HCA165" s="41"/>
      <c r="HCB165" s="41"/>
      <c r="HCC165" s="41"/>
      <c r="HCD165" s="41"/>
      <c r="HCE165" s="41"/>
      <c r="HCF165" s="41"/>
      <c r="HCG165" s="41"/>
      <c r="HCH165" s="41"/>
      <c r="HCI165" s="41"/>
      <c r="HCJ165" s="41"/>
      <c r="HCK165" s="41"/>
      <c r="HCL165" s="41"/>
      <c r="HCM165" s="41"/>
      <c r="HCN165" s="41"/>
      <c r="HCO165" s="41"/>
      <c r="HCP165" s="41"/>
      <c r="HCQ165" s="41"/>
      <c r="HCR165" s="41"/>
      <c r="HCS165" s="41"/>
      <c r="HCT165" s="41"/>
      <c r="HCU165" s="41"/>
      <c r="HCV165" s="41"/>
      <c r="HCW165" s="41"/>
      <c r="HCX165" s="41"/>
      <c r="HCY165" s="41"/>
      <c r="HCZ165" s="41"/>
      <c r="HDA165" s="41"/>
      <c r="HDB165" s="41"/>
      <c r="HDC165" s="41"/>
      <c r="HDD165" s="41"/>
      <c r="HDE165" s="41"/>
      <c r="HDF165" s="41"/>
      <c r="HDG165" s="41"/>
      <c r="HDH165" s="41"/>
      <c r="HDI165" s="41"/>
      <c r="HDJ165" s="41"/>
      <c r="HDK165" s="41"/>
      <c r="HDL165" s="41"/>
      <c r="HDM165" s="41"/>
      <c r="HDN165" s="41"/>
      <c r="HDO165" s="41"/>
      <c r="HDP165" s="41"/>
      <c r="HDQ165" s="41"/>
      <c r="HDR165" s="41"/>
      <c r="HDS165" s="41"/>
      <c r="HDT165" s="41"/>
      <c r="HDU165" s="41"/>
      <c r="HDV165" s="41"/>
      <c r="HDW165" s="41"/>
      <c r="HDX165" s="41"/>
      <c r="HDY165" s="41"/>
      <c r="HDZ165" s="41"/>
      <c r="HEA165" s="41"/>
      <c r="HEB165" s="41"/>
      <c r="HEC165" s="41"/>
      <c r="HED165" s="41"/>
      <c r="HEE165" s="41"/>
      <c r="HEF165" s="41"/>
      <c r="HEG165" s="41"/>
      <c r="HEH165" s="41"/>
      <c r="HEI165" s="41"/>
      <c r="HEJ165" s="41"/>
      <c r="HEK165" s="41"/>
      <c r="HEL165" s="41"/>
      <c r="HEM165" s="41"/>
      <c r="HEN165" s="41"/>
      <c r="HEO165" s="41"/>
      <c r="HEP165" s="41"/>
      <c r="HEQ165" s="41"/>
      <c r="HER165" s="41"/>
      <c r="HES165" s="41"/>
      <c r="HET165" s="41"/>
      <c r="HEU165" s="41"/>
      <c r="HEV165" s="41"/>
      <c r="HEW165" s="41"/>
      <c r="HEX165" s="41"/>
      <c r="HEY165" s="41"/>
      <c r="HEZ165" s="41"/>
      <c r="HFA165" s="41"/>
      <c r="HFB165" s="41"/>
      <c r="HFC165" s="41"/>
      <c r="HFD165" s="41"/>
      <c r="HFE165" s="41"/>
      <c r="HFF165" s="41"/>
      <c r="HFG165" s="41"/>
      <c r="HFH165" s="41"/>
      <c r="HFI165" s="41"/>
      <c r="HFJ165" s="41"/>
      <c r="HFK165" s="41"/>
      <c r="HFL165" s="41"/>
      <c r="HFM165" s="41"/>
      <c r="HFN165" s="41"/>
      <c r="HFO165" s="41"/>
      <c r="HFP165" s="41"/>
      <c r="HFQ165" s="41"/>
      <c r="HFR165" s="41"/>
      <c r="HFS165" s="41"/>
      <c r="HFT165" s="41"/>
      <c r="HFU165" s="41"/>
      <c r="HFV165" s="41"/>
      <c r="HFW165" s="41"/>
      <c r="HFX165" s="41"/>
      <c r="HFY165" s="41"/>
      <c r="HFZ165" s="41"/>
      <c r="HGA165" s="41"/>
      <c r="HGB165" s="41"/>
      <c r="HGC165" s="41"/>
      <c r="HGD165" s="41"/>
      <c r="HGE165" s="41"/>
      <c r="HGF165" s="41"/>
      <c r="HGG165" s="41"/>
      <c r="HGH165" s="41"/>
      <c r="HGI165" s="41"/>
      <c r="HGJ165" s="41"/>
      <c r="HGK165" s="41"/>
      <c r="HGL165" s="41"/>
      <c r="HGM165" s="41"/>
      <c r="HGN165" s="41"/>
      <c r="HGO165" s="41"/>
      <c r="HGP165" s="41"/>
      <c r="HGQ165" s="41"/>
      <c r="HGR165" s="41"/>
      <c r="HGS165" s="41"/>
      <c r="HGT165" s="41"/>
      <c r="HGU165" s="41"/>
      <c r="HGV165" s="41"/>
      <c r="HGW165" s="41"/>
      <c r="HGX165" s="41"/>
      <c r="HGY165" s="41"/>
      <c r="HGZ165" s="41"/>
      <c r="HHA165" s="41"/>
      <c r="HHB165" s="41"/>
      <c r="HHC165" s="41"/>
      <c r="HHD165" s="41"/>
      <c r="HHE165" s="41"/>
      <c r="HHF165" s="41"/>
      <c r="HHG165" s="41"/>
      <c r="HHH165" s="41"/>
      <c r="HHI165" s="41"/>
      <c r="HHJ165" s="41"/>
      <c r="HHK165" s="41"/>
      <c r="HHL165" s="41"/>
      <c r="HHM165" s="41"/>
      <c r="HHN165" s="41"/>
      <c r="HHO165" s="41"/>
      <c r="HHP165" s="41"/>
      <c r="HHQ165" s="41"/>
      <c r="HHR165" s="41"/>
      <c r="HHS165" s="41"/>
      <c r="HHT165" s="41"/>
      <c r="HHU165" s="41"/>
      <c r="HHV165" s="41"/>
      <c r="HHW165" s="41"/>
      <c r="HHX165" s="41"/>
      <c r="HHY165" s="41"/>
      <c r="HHZ165" s="41"/>
      <c r="HIA165" s="41"/>
      <c r="HIB165" s="41"/>
      <c r="HIC165" s="41"/>
      <c r="HID165" s="41"/>
      <c r="HIE165" s="41"/>
      <c r="HIF165" s="41"/>
      <c r="HIG165" s="41"/>
      <c r="HIH165" s="41"/>
      <c r="HII165" s="41"/>
      <c r="HIJ165" s="41"/>
      <c r="HIK165" s="41"/>
      <c r="HIL165" s="41"/>
      <c r="HIM165" s="41"/>
      <c r="HIN165" s="41"/>
      <c r="HIO165" s="41"/>
      <c r="HIP165" s="41"/>
      <c r="HIQ165" s="41"/>
      <c r="HIR165" s="41"/>
      <c r="HIS165" s="41"/>
      <c r="HIT165" s="41"/>
      <c r="HIU165" s="41"/>
      <c r="HIV165" s="41"/>
      <c r="HIW165" s="41"/>
      <c r="HIX165" s="41"/>
      <c r="HIY165" s="41"/>
      <c r="HIZ165" s="41"/>
      <c r="HJA165" s="41"/>
      <c r="HJB165" s="41"/>
      <c r="HJC165" s="41"/>
      <c r="HJD165" s="41"/>
      <c r="HJE165" s="41"/>
      <c r="HJF165" s="41"/>
      <c r="HJG165" s="41"/>
      <c r="HJH165" s="41"/>
      <c r="HJI165" s="41"/>
      <c r="HJJ165" s="41"/>
      <c r="HJK165" s="41"/>
      <c r="HJL165" s="41"/>
      <c r="HJM165" s="41"/>
      <c r="HJN165" s="41"/>
      <c r="HJO165" s="41"/>
      <c r="HJP165" s="41"/>
      <c r="HJQ165" s="41"/>
      <c r="HJR165" s="41"/>
      <c r="HJS165" s="41"/>
      <c r="HJT165" s="41"/>
      <c r="HJU165" s="41"/>
      <c r="HJV165" s="41"/>
      <c r="HJW165" s="41"/>
      <c r="HJX165" s="41"/>
      <c r="HJY165" s="41"/>
      <c r="HJZ165" s="41"/>
      <c r="HKA165" s="41"/>
      <c r="HKB165" s="41"/>
      <c r="HKC165" s="41"/>
      <c r="HKD165" s="41"/>
      <c r="HKE165" s="41"/>
      <c r="HKF165" s="41"/>
      <c r="HKG165" s="41"/>
      <c r="HKH165" s="41"/>
      <c r="HKI165" s="41"/>
      <c r="HKJ165" s="41"/>
      <c r="HKK165" s="41"/>
      <c r="HKL165" s="41"/>
      <c r="HKM165" s="41"/>
      <c r="HKN165" s="41"/>
      <c r="HKO165" s="41"/>
      <c r="HKP165" s="41"/>
      <c r="HKQ165" s="41"/>
      <c r="HKR165" s="41"/>
      <c r="HKS165" s="41"/>
      <c r="HKT165" s="41"/>
      <c r="HKU165" s="41"/>
      <c r="HKV165" s="41"/>
      <c r="HKW165" s="41"/>
      <c r="HKX165" s="41"/>
      <c r="HKY165" s="41"/>
      <c r="HKZ165" s="41"/>
      <c r="HLA165" s="41"/>
      <c r="HLB165" s="41"/>
      <c r="HLC165" s="41"/>
      <c r="HLD165" s="41"/>
      <c r="HLE165" s="41"/>
      <c r="HLF165" s="41"/>
      <c r="HLG165" s="41"/>
      <c r="HLH165" s="41"/>
      <c r="HLI165" s="41"/>
      <c r="HLJ165" s="41"/>
      <c r="HLK165" s="41"/>
      <c r="HLL165" s="41"/>
      <c r="HLM165" s="41"/>
      <c r="HLN165" s="41"/>
      <c r="HLO165" s="41"/>
      <c r="HLP165" s="41"/>
      <c r="HLQ165" s="41"/>
      <c r="HLR165" s="41"/>
      <c r="HLS165" s="41"/>
      <c r="HLT165" s="41"/>
      <c r="HLU165" s="41"/>
      <c r="HLV165" s="41"/>
      <c r="HLW165" s="41"/>
      <c r="HLX165" s="41"/>
      <c r="HLY165" s="41"/>
      <c r="HLZ165" s="41"/>
      <c r="HMA165" s="41"/>
      <c r="HMB165" s="41"/>
      <c r="HMC165" s="41"/>
      <c r="HMD165" s="41"/>
      <c r="HME165" s="41"/>
      <c r="HMF165" s="41"/>
      <c r="HMG165" s="41"/>
      <c r="HMH165" s="41"/>
      <c r="HMI165" s="41"/>
      <c r="HMJ165" s="41"/>
      <c r="HMK165" s="41"/>
      <c r="HML165" s="41"/>
      <c r="HMM165" s="41"/>
      <c r="HMN165" s="41"/>
      <c r="HMO165" s="41"/>
      <c r="HMP165" s="41"/>
      <c r="HMQ165" s="41"/>
      <c r="HMR165" s="41"/>
      <c r="HMS165" s="41"/>
      <c r="HMT165" s="41"/>
      <c r="HMU165" s="41"/>
      <c r="HMV165" s="41"/>
      <c r="HMW165" s="41"/>
      <c r="HMX165" s="41"/>
      <c r="HMY165" s="41"/>
      <c r="HMZ165" s="41"/>
      <c r="HNA165" s="41"/>
      <c r="HNB165" s="41"/>
      <c r="HNC165" s="41"/>
      <c r="HND165" s="41"/>
      <c r="HNE165" s="41"/>
      <c r="HNF165" s="41"/>
      <c r="HNG165" s="41"/>
      <c r="HNH165" s="41"/>
      <c r="HNI165" s="41"/>
      <c r="HNJ165" s="41"/>
      <c r="HNK165" s="41"/>
      <c r="HNL165" s="41"/>
      <c r="HNM165" s="41"/>
      <c r="HNN165" s="41"/>
      <c r="HNO165" s="41"/>
      <c r="HNP165" s="41"/>
      <c r="HNQ165" s="41"/>
      <c r="HNR165" s="41"/>
      <c r="HNS165" s="41"/>
      <c r="HNT165" s="41"/>
      <c r="HNU165" s="41"/>
      <c r="HNV165" s="41"/>
      <c r="HNW165" s="41"/>
      <c r="HNX165" s="41"/>
      <c r="HNY165" s="41"/>
      <c r="HNZ165" s="41"/>
      <c r="HOA165" s="41"/>
      <c r="HOB165" s="41"/>
      <c r="HOC165" s="41"/>
      <c r="HOD165" s="41"/>
      <c r="HOE165" s="41"/>
      <c r="HOF165" s="41"/>
      <c r="HOG165" s="41"/>
      <c r="HOH165" s="41"/>
      <c r="HOI165" s="41"/>
      <c r="HOJ165" s="41"/>
      <c r="HOK165" s="41"/>
      <c r="HOL165" s="41"/>
      <c r="HOM165" s="41"/>
      <c r="HON165" s="41"/>
      <c r="HOO165" s="41"/>
      <c r="HOP165" s="41"/>
      <c r="HOQ165" s="41"/>
      <c r="HOR165" s="41"/>
      <c r="HOS165" s="41"/>
      <c r="HOT165" s="41"/>
      <c r="HOU165" s="41"/>
      <c r="HOV165" s="41"/>
      <c r="HOW165" s="41"/>
      <c r="HOX165" s="41"/>
      <c r="HOY165" s="41"/>
      <c r="HOZ165" s="41"/>
      <c r="HPA165" s="41"/>
      <c r="HPB165" s="41"/>
      <c r="HPC165" s="41"/>
      <c r="HPD165" s="41"/>
      <c r="HPE165" s="41"/>
      <c r="HPF165" s="41"/>
      <c r="HPG165" s="41"/>
      <c r="HPH165" s="41"/>
      <c r="HPI165" s="41"/>
      <c r="HPJ165" s="41"/>
      <c r="HPK165" s="41"/>
      <c r="HPL165" s="41"/>
      <c r="HPM165" s="41"/>
      <c r="HPN165" s="41"/>
      <c r="HPO165" s="41"/>
      <c r="HPP165" s="41"/>
      <c r="HPQ165" s="41"/>
      <c r="HPR165" s="41"/>
      <c r="HPS165" s="41"/>
      <c r="HPT165" s="41"/>
      <c r="HPU165" s="41"/>
      <c r="HPV165" s="41"/>
      <c r="HPW165" s="41"/>
      <c r="HPX165" s="41"/>
      <c r="HPY165" s="41"/>
      <c r="HPZ165" s="41"/>
      <c r="HQA165" s="41"/>
      <c r="HQB165" s="41"/>
      <c r="HQC165" s="41"/>
      <c r="HQD165" s="41"/>
      <c r="HQE165" s="41"/>
      <c r="HQF165" s="41"/>
      <c r="HQG165" s="41"/>
      <c r="HQH165" s="41"/>
      <c r="HQI165" s="41"/>
      <c r="HQJ165" s="41"/>
      <c r="HQK165" s="41"/>
      <c r="HQL165" s="41"/>
      <c r="HQM165" s="41"/>
      <c r="HQN165" s="41"/>
      <c r="HQO165" s="41"/>
      <c r="HQP165" s="41"/>
      <c r="HQQ165" s="41"/>
      <c r="HQR165" s="41"/>
      <c r="HQS165" s="41"/>
      <c r="HQT165" s="41"/>
      <c r="HQU165" s="41"/>
      <c r="HQV165" s="41"/>
      <c r="HQW165" s="41"/>
      <c r="HQX165" s="41"/>
      <c r="HQY165" s="41"/>
      <c r="HQZ165" s="41"/>
      <c r="HRA165" s="41"/>
      <c r="HRB165" s="41"/>
      <c r="HRC165" s="41"/>
      <c r="HRD165" s="41"/>
      <c r="HRE165" s="41"/>
      <c r="HRF165" s="41"/>
      <c r="HRG165" s="41"/>
      <c r="HRH165" s="41"/>
      <c r="HRI165" s="41"/>
      <c r="HRJ165" s="41"/>
      <c r="HRK165" s="41"/>
      <c r="HRL165" s="41"/>
      <c r="HRM165" s="41"/>
      <c r="HRN165" s="41"/>
      <c r="HRO165" s="41"/>
      <c r="HRP165" s="41"/>
      <c r="HRQ165" s="41"/>
      <c r="HRR165" s="41"/>
      <c r="HRS165" s="41"/>
      <c r="HRT165" s="41"/>
      <c r="HRU165" s="41"/>
      <c r="HRV165" s="41"/>
      <c r="HRW165" s="41"/>
      <c r="HRX165" s="41"/>
      <c r="HRY165" s="41"/>
      <c r="HRZ165" s="41"/>
      <c r="HSA165" s="41"/>
      <c r="HSB165" s="41"/>
      <c r="HSC165" s="41"/>
      <c r="HSD165" s="41"/>
      <c r="HSE165" s="41"/>
      <c r="HSF165" s="41"/>
      <c r="HSG165" s="41"/>
      <c r="HSH165" s="41"/>
      <c r="HSI165" s="41"/>
      <c r="HSJ165" s="41"/>
      <c r="HSK165" s="41"/>
      <c r="HSL165" s="41"/>
      <c r="HSM165" s="41"/>
      <c r="HSN165" s="41"/>
      <c r="HSO165" s="41"/>
      <c r="HSP165" s="41"/>
      <c r="HSQ165" s="41"/>
      <c r="HSR165" s="41"/>
      <c r="HSS165" s="41"/>
      <c r="HST165" s="41"/>
      <c r="HSU165" s="41"/>
      <c r="HSV165" s="41"/>
      <c r="HSW165" s="41"/>
      <c r="HSX165" s="41"/>
      <c r="HSY165" s="41"/>
      <c r="HSZ165" s="41"/>
      <c r="HTA165" s="41"/>
      <c r="HTB165" s="41"/>
      <c r="HTC165" s="41"/>
      <c r="HTD165" s="41"/>
      <c r="HTE165" s="41"/>
      <c r="HTF165" s="41"/>
      <c r="HTG165" s="41"/>
      <c r="HTH165" s="41"/>
      <c r="HTI165" s="41"/>
      <c r="HTJ165" s="41"/>
      <c r="HTK165" s="41"/>
      <c r="HTL165" s="41"/>
      <c r="HTM165" s="41"/>
      <c r="HTN165" s="41"/>
      <c r="HTO165" s="41"/>
      <c r="HTP165" s="41"/>
      <c r="HTQ165" s="41"/>
      <c r="HTR165" s="41"/>
      <c r="HTS165" s="41"/>
      <c r="HTT165" s="41"/>
      <c r="HTU165" s="41"/>
      <c r="HTV165" s="41"/>
      <c r="HTW165" s="41"/>
      <c r="HTX165" s="41"/>
      <c r="HTY165" s="41"/>
      <c r="HTZ165" s="41"/>
      <c r="HUA165" s="41"/>
      <c r="HUB165" s="41"/>
      <c r="HUC165" s="41"/>
      <c r="HUD165" s="41"/>
      <c r="HUE165" s="41"/>
      <c r="HUF165" s="41"/>
      <c r="HUG165" s="41"/>
      <c r="HUH165" s="41"/>
      <c r="HUI165" s="41"/>
      <c r="HUJ165" s="41"/>
      <c r="HUK165" s="41"/>
      <c r="HUL165" s="41"/>
      <c r="HUM165" s="41"/>
      <c r="HUN165" s="41"/>
      <c r="HUO165" s="41"/>
      <c r="HUP165" s="41"/>
      <c r="HUQ165" s="41"/>
      <c r="HUR165" s="41"/>
      <c r="HUS165" s="41"/>
      <c r="HUT165" s="41"/>
      <c r="HUU165" s="41"/>
      <c r="HUV165" s="41"/>
      <c r="HUW165" s="41"/>
      <c r="HUX165" s="41"/>
      <c r="HUY165" s="41"/>
      <c r="HUZ165" s="41"/>
      <c r="HVA165" s="41"/>
      <c r="HVB165" s="41"/>
      <c r="HVC165" s="41"/>
      <c r="HVD165" s="41"/>
      <c r="HVE165" s="41"/>
      <c r="HVF165" s="41"/>
      <c r="HVG165" s="41"/>
      <c r="HVH165" s="41"/>
      <c r="HVI165" s="41"/>
      <c r="HVJ165" s="41"/>
      <c r="HVK165" s="41"/>
      <c r="HVL165" s="41"/>
      <c r="HVM165" s="41"/>
      <c r="HVN165" s="41"/>
      <c r="HVO165" s="41"/>
      <c r="HVP165" s="41"/>
      <c r="HVQ165" s="41"/>
      <c r="HVR165" s="41"/>
      <c r="HVS165" s="41"/>
      <c r="HVT165" s="41"/>
      <c r="HVU165" s="41"/>
      <c r="HVV165" s="41"/>
      <c r="HVW165" s="41"/>
      <c r="HVX165" s="41"/>
      <c r="HVY165" s="41"/>
      <c r="HVZ165" s="41"/>
      <c r="HWA165" s="41"/>
      <c r="HWB165" s="41"/>
      <c r="HWC165" s="41"/>
      <c r="HWD165" s="41"/>
      <c r="HWE165" s="41"/>
      <c r="HWF165" s="41"/>
      <c r="HWG165" s="41"/>
      <c r="HWH165" s="41"/>
      <c r="HWI165" s="41"/>
      <c r="HWJ165" s="41"/>
      <c r="HWK165" s="41"/>
      <c r="HWL165" s="41"/>
      <c r="HWM165" s="41"/>
      <c r="HWN165" s="41"/>
      <c r="HWO165" s="41"/>
      <c r="HWP165" s="41"/>
      <c r="HWQ165" s="41"/>
      <c r="HWR165" s="41"/>
      <c r="HWS165" s="41"/>
      <c r="HWT165" s="41"/>
      <c r="HWU165" s="41"/>
      <c r="HWV165" s="41"/>
      <c r="HWW165" s="41"/>
      <c r="HWX165" s="41"/>
      <c r="HWY165" s="41"/>
      <c r="HWZ165" s="41"/>
      <c r="HXA165" s="41"/>
      <c r="HXB165" s="41"/>
      <c r="HXC165" s="41"/>
      <c r="HXD165" s="41"/>
      <c r="HXE165" s="41"/>
      <c r="HXF165" s="41"/>
      <c r="HXG165" s="41"/>
      <c r="HXH165" s="41"/>
      <c r="HXI165" s="41"/>
      <c r="HXJ165" s="41"/>
      <c r="HXK165" s="41"/>
      <c r="HXL165" s="41"/>
      <c r="HXM165" s="41"/>
      <c r="HXN165" s="41"/>
      <c r="HXO165" s="41"/>
      <c r="HXP165" s="41"/>
      <c r="HXQ165" s="41"/>
      <c r="HXR165" s="41"/>
      <c r="HXS165" s="41"/>
      <c r="HXT165" s="41"/>
      <c r="HXU165" s="41"/>
      <c r="HXV165" s="41"/>
      <c r="HXW165" s="41"/>
      <c r="HXX165" s="41"/>
      <c r="HXY165" s="41"/>
      <c r="HXZ165" s="41"/>
      <c r="HYA165" s="41"/>
      <c r="HYB165" s="41"/>
      <c r="HYC165" s="41"/>
      <c r="HYD165" s="41"/>
      <c r="HYE165" s="41"/>
      <c r="HYF165" s="41"/>
      <c r="HYG165" s="41"/>
      <c r="HYH165" s="41"/>
      <c r="HYI165" s="41"/>
      <c r="HYJ165" s="41"/>
      <c r="HYK165" s="41"/>
      <c r="HYL165" s="41"/>
      <c r="HYM165" s="41"/>
      <c r="HYN165" s="41"/>
      <c r="HYO165" s="41"/>
      <c r="HYP165" s="41"/>
      <c r="HYQ165" s="41"/>
      <c r="HYR165" s="41"/>
      <c r="HYS165" s="41"/>
      <c r="HYT165" s="41"/>
      <c r="HYU165" s="41"/>
      <c r="HYV165" s="41"/>
      <c r="HYW165" s="41"/>
      <c r="HYX165" s="41"/>
      <c r="HYY165" s="41"/>
      <c r="HYZ165" s="41"/>
      <c r="HZA165" s="41"/>
      <c r="HZB165" s="41"/>
      <c r="HZC165" s="41"/>
      <c r="HZD165" s="41"/>
      <c r="HZE165" s="41"/>
      <c r="HZF165" s="41"/>
      <c r="HZG165" s="41"/>
      <c r="HZH165" s="41"/>
      <c r="HZI165" s="41"/>
      <c r="HZJ165" s="41"/>
      <c r="HZK165" s="41"/>
      <c r="HZL165" s="41"/>
      <c r="HZM165" s="41"/>
      <c r="HZN165" s="41"/>
      <c r="HZO165" s="41"/>
      <c r="HZP165" s="41"/>
      <c r="HZQ165" s="41"/>
      <c r="HZR165" s="41"/>
      <c r="HZS165" s="41"/>
      <c r="HZT165" s="41"/>
      <c r="HZU165" s="41"/>
      <c r="HZV165" s="41"/>
      <c r="HZW165" s="41"/>
      <c r="HZX165" s="41"/>
      <c r="HZY165" s="41"/>
      <c r="HZZ165" s="41"/>
      <c r="IAA165" s="41"/>
      <c r="IAB165" s="41"/>
      <c r="IAC165" s="41"/>
      <c r="IAD165" s="41"/>
      <c r="IAE165" s="41"/>
      <c r="IAF165" s="41"/>
      <c r="IAG165" s="41"/>
      <c r="IAH165" s="41"/>
      <c r="IAI165" s="41"/>
      <c r="IAJ165" s="41"/>
      <c r="IAK165" s="41"/>
      <c r="IAL165" s="41"/>
      <c r="IAM165" s="41"/>
      <c r="IAN165" s="41"/>
      <c r="IAO165" s="41"/>
      <c r="IAP165" s="41"/>
      <c r="IAQ165" s="41"/>
      <c r="IAR165" s="41"/>
      <c r="IAS165" s="41"/>
      <c r="IAT165" s="41"/>
      <c r="IAU165" s="41"/>
      <c r="IAV165" s="41"/>
      <c r="IAW165" s="41"/>
      <c r="IAX165" s="41"/>
      <c r="IAY165" s="41"/>
      <c r="IAZ165" s="41"/>
      <c r="IBA165" s="41"/>
      <c r="IBB165" s="41"/>
      <c r="IBC165" s="41"/>
      <c r="IBD165" s="41"/>
      <c r="IBE165" s="41"/>
      <c r="IBF165" s="41"/>
      <c r="IBG165" s="41"/>
      <c r="IBH165" s="41"/>
      <c r="IBI165" s="41"/>
      <c r="IBJ165" s="41"/>
      <c r="IBK165" s="41"/>
      <c r="IBL165" s="41"/>
      <c r="IBM165" s="41"/>
      <c r="IBN165" s="41"/>
      <c r="IBO165" s="41"/>
      <c r="IBP165" s="41"/>
      <c r="IBQ165" s="41"/>
      <c r="IBR165" s="41"/>
      <c r="IBS165" s="41"/>
      <c r="IBT165" s="41"/>
      <c r="IBU165" s="41"/>
      <c r="IBV165" s="41"/>
      <c r="IBW165" s="41"/>
      <c r="IBX165" s="41"/>
      <c r="IBY165" s="41"/>
      <c r="IBZ165" s="41"/>
      <c r="ICA165" s="41"/>
      <c r="ICB165" s="41"/>
      <c r="ICC165" s="41"/>
      <c r="ICD165" s="41"/>
      <c r="ICE165" s="41"/>
      <c r="ICF165" s="41"/>
      <c r="ICG165" s="41"/>
      <c r="ICH165" s="41"/>
      <c r="ICI165" s="41"/>
      <c r="ICJ165" s="41"/>
      <c r="ICK165" s="41"/>
      <c r="ICL165" s="41"/>
      <c r="ICM165" s="41"/>
      <c r="ICN165" s="41"/>
      <c r="ICO165" s="41"/>
      <c r="ICP165" s="41"/>
      <c r="ICQ165" s="41"/>
      <c r="ICR165" s="41"/>
      <c r="ICS165" s="41"/>
      <c r="ICT165" s="41"/>
      <c r="ICU165" s="41"/>
      <c r="ICV165" s="41"/>
      <c r="ICW165" s="41"/>
      <c r="ICX165" s="41"/>
      <c r="ICY165" s="41"/>
      <c r="ICZ165" s="41"/>
      <c r="IDA165" s="41"/>
      <c r="IDB165" s="41"/>
      <c r="IDC165" s="41"/>
      <c r="IDD165" s="41"/>
      <c r="IDE165" s="41"/>
      <c r="IDF165" s="41"/>
      <c r="IDG165" s="41"/>
      <c r="IDH165" s="41"/>
      <c r="IDI165" s="41"/>
      <c r="IDJ165" s="41"/>
      <c r="IDK165" s="41"/>
      <c r="IDL165" s="41"/>
      <c r="IDM165" s="41"/>
      <c r="IDN165" s="41"/>
      <c r="IDO165" s="41"/>
      <c r="IDP165" s="41"/>
      <c r="IDQ165" s="41"/>
      <c r="IDR165" s="41"/>
      <c r="IDS165" s="41"/>
      <c r="IDT165" s="41"/>
      <c r="IDU165" s="41"/>
      <c r="IDV165" s="41"/>
      <c r="IDW165" s="41"/>
      <c r="IDX165" s="41"/>
      <c r="IDY165" s="41"/>
      <c r="IDZ165" s="41"/>
      <c r="IEA165" s="41"/>
      <c r="IEB165" s="41"/>
      <c r="IEC165" s="41"/>
      <c r="IED165" s="41"/>
      <c r="IEE165" s="41"/>
      <c r="IEF165" s="41"/>
      <c r="IEG165" s="41"/>
      <c r="IEH165" s="41"/>
      <c r="IEI165" s="41"/>
      <c r="IEJ165" s="41"/>
      <c r="IEK165" s="41"/>
      <c r="IEL165" s="41"/>
      <c r="IEM165" s="41"/>
      <c r="IEN165" s="41"/>
      <c r="IEO165" s="41"/>
      <c r="IEP165" s="41"/>
      <c r="IEQ165" s="41"/>
      <c r="IER165" s="41"/>
      <c r="IES165" s="41"/>
      <c r="IET165" s="41"/>
      <c r="IEU165" s="41"/>
      <c r="IEV165" s="41"/>
      <c r="IEW165" s="41"/>
      <c r="IEX165" s="41"/>
      <c r="IEY165" s="41"/>
      <c r="IEZ165" s="41"/>
      <c r="IFA165" s="41"/>
      <c r="IFB165" s="41"/>
      <c r="IFC165" s="41"/>
      <c r="IFD165" s="41"/>
      <c r="IFE165" s="41"/>
      <c r="IFF165" s="41"/>
      <c r="IFG165" s="41"/>
      <c r="IFH165" s="41"/>
      <c r="IFI165" s="41"/>
      <c r="IFJ165" s="41"/>
      <c r="IFK165" s="41"/>
      <c r="IFL165" s="41"/>
      <c r="IFM165" s="41"/>
      <c r="IFN165" s="41"/>
      <c r="IFO165" s="41"/>
      <c r="IFP165" s="41"/>
      <c r="IFQ165" s="41"/>
      <c r="IFR165" s="41"/>
      <c r="IFS165" s="41"/>
      <c r="IFT165" s="41"/>
      <c r="IFU165" s="41"/>
      <c r="IFV165" s="41"/>
      <c r="IFW165" s="41"/>
      <c r="IFX165" s="41"/>
      <c r="IFY165" s="41"/>
      <c r="IFZ165" s="41"/>
      <c r="IGA165" s="41"/>
      <c r="IGB165" s="41"/>
      <c r="IGC165" s="41"/>
      <c r="IGD165" s="41"/>
      <c r="IGE165" s="41"/>
      <c r="IGF165" s="41"/>
      <c r="IGG165" s="41"/>
      <c r="IGH165" s="41"/>
      <c r="IGI165" s="41"/>
      <c r="IGJ165" s="41"/>
      <c r="IGK165" s="41"/>
      <c r="IGL165" s="41"/>
      <c r="IGM165" s="41"/>
      <c r="IGN165" s="41"/>
      <c r="IGO165" s="41"/>
      <c r="IGP165" s="41"/>
      <c r="IGQ165" s="41"/>
      <c r="IGR165" s="41"/>
      <c r="IGS165" s="41"/>
      <c r="IGT165" s="41"/>
      <c r="IGU165" s="41"/>
      <c r="IGV165" s="41"/>
      <c r="IGW165" s="41"/>
      <c r="IGX165" s="41"/>
      <c r="IGY165" s="41"/>
      <c r="IGZ165" s="41"/>
      <c r="IHA165" s="41"/>
      <c r="IHB165" s="41"/>
      <c r="IHC165" s="41"/>
      <c r="IHD165" s="41"/>
      <c r="IHE165" s="41"/>
      <c r="IHF165" s="41"/>
      <c r="IHG165" s="41"/>
      <c r="IHH165" s="41"/>
      <c r="IHI165" s="41"/>
      <c r="IHJ165" s="41"/>
      <c r="IHK165" s="41"/>
      <c r="IHL165" s="41"/>
      <c r="IHM165" s="41"/>
      <c r="IHN165" s="41"/>
      <c r="IHO165" s="41"/>
      <c r="IHP165" s="41"/>
      <c r="IHQ165" s="41"/>
      <c r="IHR165" s="41"/>
      <c r="IHS165" s="41"/>
      <c r="IHT165" s="41"/>
      <c r="IHU165" s="41"/>
      <c r="IHV165" s="41"/>
      <c r="IHW165" s="41"/>
      <c r="IHX165" s="41"/>
      <c r="IHY165" s="41"/>
      <c r="IHZ165" s="41"/>
      <c r="IIA165" s="41"/>
      <c r="IIB165" s="41"/>
      <c r="IIC165" s="41"/>
      <c r="IID165" s="41"/>
      <c r="IIE165" s="41"/>
      <c r="IIF165" s="41"/>
      <c r="IIG165" s="41"/>
      <c r="IIH165" s="41"/>
      <c r="III165" s="41"/>
      <c r="IIJ165" s="41"/>
      <c r="IIK165" s="41"/>
      <c r="IIL165" s="41"/>
      <c r="IIM165" s="41"/>
      <c r="IIN165" s="41"/>
      <c r="IIO165" s="41"/>
      <c r="IIP165" s="41"/>
      <c r="IIQ165" s="41"/>
      <c r="IIR165" s="41"/>
      <c r="IIS165" s="41"/>
      <c r="IIT165" s="41"/>
      <c r="IIU165" s="41"/>
      <c r="IIV165" s="41"/>
      <c r="IIW165" s="41"/>
      <c r="IIX165" s="41"/>
      <c r="IIY165" s="41"/>
      <c r="IIZ165" s="41"/>
      <c r="IJA165" s="41"/>
      <c r="IJB165" s="41"/>
      <c r="IJC165" s="41"/>
      <c r="IJD165" s="41"/>
      <c r="IJE165" s="41"/>
      <c r="IJF165" s="41"/>
      <c r="IJG165" s="41"/>
      <c r="IJH165" s="41"/>
      <c r="IJI165" s="41"/>
      <c r="IJJ165" s="41"/>
      <c r="IJK165" s="41"/>
      <c r="IJL165" s="41"/>
      <c r="IJM165" s="41"/>
      <c r="IJN165" s="41"/>
      <c r="IJO165" s="41"/>
      <c r="IJP165" s="41"/>
      <c r="IJQ165" s="41"/>
      <c r="IJR165" s="41"/>
      <c r="IJS165" s="41"/>
      <c r="IJT165" s="41"/>
      <c r="IJU165" s="41"/>
      <c r="IJV165" s="41"/>
      <c r="IJW165" s="41"/>
      <c r="IJX165" s="41"/>
      <c r="IJY165" s="41"/>
      <c r="IJZ165" s="41"/>
      <c r="IKA165" s="41"/>
      <c r="IKB165" s="41"/>
      <c r="IKC165" s="41"/>
      <c r="IKD165" s="41"/>
      <c r="IKE165" s="41"/>
      <c r="IKF165" s="41"/>
      <c r="IKG165" s="41"/>
      <c r="IKH165" s="41"/>
      <c r="IKI165" s="41"/>
      <c r="IKJ165" s="41"/>
      <c r="IKK165" s="41"/>
      <c r="IKL165" s="41"/>
      <c r="IKM165" s="41"/>
      <c r="IKN165" s="41"/>
      <c r="IKO165" s="41"/>
      <c r="IKP165" s="41"/>
      <c r="IKQ165" s="41"/>
      <c r="IKR165" s="41"/>
      <c r="IKS165" s="41"/>
      <c r="IKT165" s="41"/>
      <c r="IKU165" s="41"/>
      <c r="IKV165" s="41"/>
      <c r="IKW165" s="41"/>
      <c r="IKX165" s="41"/>
      <c r="IKY165" s="41"/>
      <c r="IKZ165" s="41"/>
      <c r="ILA165" s="41"/>
      <c r="ILB165" s="41"/>
      <c r="ILC165" s="41"/>
      <c r="ILD165" s="41"/>
      <c r="ILE165" s="41"/>
      <c r="ILF165" s="41"/>
      <c r="ILG165" s="41"/>
      <c r="ILH165" s="41"/>
      <c r="ILI165" s="41"/>
      <c r="ILJ165" s="41"/>
      <c r="ILK165" s="41"/>
      <c r="ILL165" s="41"/>
      <c r="ILM165" s="41"/>
      <c r="ILN165" s="41"/>
      <c r="ILO165" s="41"/>
      <c r="ILP165" s="41"/>
      <c r="ILQ165" s="41"/>
      <c r="ILR165" s="41"/>
      <c r="ILS165" s="41"/>
      <c r="ILT165" s="41"/>
      <c r="ILU165" s="41"/>
      <c r="ILV165" s="41"/>
      <c r="ILW165" s="41"/>
      <c r="ILX165" s="41"/>
      <c r="ILY165" s="41"/>
      <c r="ILZ165" s="41"/>
      <c r="IMA165" s="41"/>
      <c r="IMB165" s="41"/>
      <c r="IMC165" s="41"/>
      <c r="IMD165" s="41"/>
      <c r="IME165" s="41"/>
      <c r="IMF165" s="41"/>
      <c r="IMG165" s="41"/>
      <c r="IMH165" s="41"/>
      <c r="IMI165" s="41"/>
      <c r="IMJ165" s="41"/>
      <c r="IMK165" s="41"/>
      <c r="IML165" s="41"/>
      <c r="IMM165" s="41"/>
      <c r="IMN165" s="41"/>
      <c r="IMO165" s="41"/>
      <c r="IMP165" s="41"/>
      <c r="IMQ165" s="41"/>
      <c r="IMR165" s="41"/>
      <c r="IMS165" s="41"/>
      <c r="IMT165" s="41"/>
      <c r="IMU165" s="41"/>
      <c r="IMV165" s="41"/>
      <c r="IMW165" s="41"/>
      <c r="IMX165" s="41"/>
      <c r="IMY165" s="41"/>
      <c r="IMZ165" s="41"/>
      <c r="INA165" s="41"/>
      <c r="INB165" s="41"/>
      <c r="INC165" s="41"/>
      <c r="IND165" s="41"/>
      <c r="INE165" s="41"/>
      <c r="INF165" s="41"/>
      <c r="ING165" s="41"/>
      <c r="INH165" s="41"/>
      <c r="INI165" s="41"/>
      <c r="INJ165" s="41"/>
      <c r="INK165" s="41"/>
      <c r="INL165" s="41"/>
      <c r="INM165" s="41"/>
      <c r="INN165" s="41"/>
      <c r="INO165" s="41"/>
      <c r="INP165" s="41"/>
      <c r="INQ165" s="41"/>
      <c r="INR165" s="41"/>
      <c r="INS165" s="41"/>
      <c r="INT165" s="41"/>
      <c r="INU165" s="41"/>
      <c r="INV165" s="41"/>
      <c r="INW165" s="41"/>
      <c r="INX165" s="41"/>
      <c r="INY165" s="41"/>
      <c r="INZ165" s="41"/>
      <c r="IOA165" s="41"/>
      <c r="IOB165" s="41"/>
      <c r="IOC165" s="41"/>
      <c r="IOD165" s="41"/>
      <c r="IOE165" s="41"/>
      <c r="IOF165" s="41"/>
      <c r="IOG165" s="41"/>
      <c r="IOH165" s="41"/>
      <c r="IOI165" s="41"/>
      <c r="IOJ165" s="41"/>
      <c r="IOK165" s="41"/>
      <c r="IOL165" s="41"/>
      <c r="IOM165" s="41"/>
      <c r="ION165" s="41"/>
      <c r="IOO165" s="41"/>
      <c r="IOP165" s="41"/>
      <c r="IOQ165" s="41"/>
      <c r="IOR165" s="41"/>
      <c r="IOS165" s="41"/>
      <c r="IOT165" s="41"/>
      <c r="IOU165" s="41"/>
      <c r="IOV165" s="41"/>
      <c r="IOW165" s="41"/>
      <c r="IOX165" s="41"/>
      <c r="IOY165" s="41"/>
      <c r="IOZ165" s="41"/>
      <c r="IPA165" s="41"/>
      <c r="IPB165" s="41"/>
      <c r="IPC165" s="41"/>
      <c r="IPD165" s="41"/>
      <c r="IPE165" s="41"/>
      <c r="IPF165" s="41"/>
      <c r="IPG165" s="41"/>
      <c r="IPH165" s="41"/>
      <c r="IPI165" s="41"/>
      <c r="IPJ165" s="41"/>
      <c r="IPK165" s="41"/>
      <c r="IPL165" s="41"/>
      <c r="IPM165" s="41"/>
      <c r="IPN165" s="41"/>
      <c r="IPO165" s="41"/>
      <c r="IPP165" s="41"/>
      <c r="IPQ165" s="41"/>
      <c r="IPR165" s="41"/>
      <c r="IPS165" s="41"/>
      <c r="IPT165" s="41"/>
      <c r="IPU165" s="41"/>
      <c r="IPV165" s="41"/>
      <c r="IPW165" s="41"/>
      <c r="IPX165" s="41"/>
      <c r="IPY165" s="41"/>
      <c r="IPZ165" s="41"/>
      <c r="IQA165" s="41"/>
      <c r="IQB165" s="41"/>
      <c r="IQC165" s="41"/>
      <c r="IQD165" s="41"/>
      <c r="IQE165" s="41"/>
      <c r="IQF165" s="41"/>
      <c r="IQG165" s="41"/>
      <c r="IQH165" s="41"/>
      <c r="IQI165" s="41"/>
      <c r="IQJ165" s="41"/>
      <c r="IQK165" s="41"/>
      <c r="IQL165" s="41"/>
      <c r="IQM165" s="41"/>
      <c r="IQN165" s="41"/>
      <c r="IQO165" s="41"/>
      <c r="IQP165" s="41"/>
      <c r="IQQ165" s="41"/>
      <c r="IQR165" s="41"/>
      <c r="IQS165" s="41"/>
      <c r="IQT165" s="41"/>
      <c r="IQU165" s="41"/>
      <c r="IQV165" s="41"/>
      <c r="IQW165" s="41"/>
      <c r="IQX165" s="41"/>
      <c r="IQY165" s="41"/>
      <c r="IQZ165" s="41"/>
      <c r="IRA165" s="41"/>
      <c r="IRB165" s="41"/>
      <c r="IRC165" s="41"/>
      <c r="IRD165" s="41"/>
      <c r="IRE165" s="41"/>
      <c r="IRF165" s="41"/>
      <c r="IRG165" s="41"/>
      <c r="IRH165" s="41"/>
      <c r="IRI165" s="41"/>
      <c r="IRJ165" s="41"/>
      <c r="IRK165" s="41"/>
      <c r="IRL165" s="41"/>
      <c r="IRM165" s="41"/>
      <c r="IRN165" s="41"/>
      <c r="IRO165" s="41"/>
      <c r="IRP165" s="41"/>
      <c r="IRQ165" s="41"/>
      <c r="IRR165" s="41"/>
      <c r="IRS165" s="41"/>
      <c r="IRT165" s="41"/>
      <c r="IRU165" s="41"/>
      <c r="IRV165" s="41"/>
      <c r="IRW165" s="41"/>
      <c r="IRX165" s="41"/>
      <c r="IRY165" s="41"/>
      <c r="IRZ165" s="41"/>
      <c r="ISA165" s="41"/>
      <c r="ISB165" s="41"/>
      <c r="ISC165" s="41"/>
      <c r="ISD165" s="41"/>
      <c r="ISE165" s="41"/>
      <c r="ISF165" s="41"/>
      <c r="ISG165" s="41"/>
      <c r="ISH165" s="41"/>
      <c r="ISI165" s="41"/>
      <c r="ISJ165" s="41"/>
      <c r="ISK165" s="41"/>
      <c r="ISL165" s="41"/>
      <c r="ISM165" s="41"/>
      <c r="ISN165" s="41"/>
      <c r="ISO165" s="41"/>
      <c r="ISP165" s="41"/>
      <c r="ISQ165" s="41"/>
      <c r="ISR165" s="41"/>
      <c r="ISS165" s="41"/>
      <c r="IST165" s="41"/>
      <c r="ISU165" s="41"/>
      <c r="ISV165" s="41"/>
      <c r="ISW165" s="41"/>
      <c r="ISX165" s="41"/>
      <c r="ISY165" s="41"/>
      <c r="ISZ165" s="41"/>
      <c r="ITA165" s="41"/>
      <c r="ITB165" s="41"/>
      <c r="ITC165" s="41"/>
      <c r="ITD165" s="41"/>
      <c r="ITE165" s="41"/>
      <c r="ITF165" s="41"/>
      <c r="ITG165" s="41"/>
      <c r="ITH165" s="41"/>
      <c r="ITI165" s="41"/>
      <c r="ITJ165" s="41"/>
      <c r="ITK165" s="41"/>
      <c r="ITL165" s="41"/>
      <c r="ITM165" s="41"/>
      <c r="ITN165" s="41"/>
      <c r="ITO165" s="41"/>
      <c r="ITP165" s="41"/>
      <c r="ITQ165" s="41"/>
      <c r="ITR165" s="41"/>
      <c r="ITS165" s="41"/>
      <c r="ITT165" s="41"/>
      <c r="ITU165" s="41"/>
      <c r="ITV165" s="41"/>
      <c r="ITW165" s="41"/>
      <c r="ITX165" s="41"/>
      <c r="ITY165" s="41"/>
      <c r="ITZ165" s="41"/>
      <c r="IUA165" s="41"/>
      <c r="IUB165" s="41"/>
      <c r="IUC165" s="41"/>
      <c r="IUD165" s="41"/>
      <c r="IUE165" s="41"/>
      <c r="IUF165" s="41"/>
      <c r="IUG165" s="41"/>
      <c r="IUH165" s="41"/>
      <c r="IUI165" s="41"/>
      <c r="IUJ165" s="41"/>
      <c r="IUK165" s="41"/>
      <c r="IUL165" s="41"/>
      <c r="IUM165" s="41"/>
      <c r="IUN165" s="41"/>
      <c r="IUO165" s="41"/>
      <c r="IUP165" s="41"/>
      <c r="IUQ165" s="41"/>
      <c r="IUR165" s="41"/>
      <c r="IUS165" s="41"/>
      <c r="IUT165" s="41"/>
      <c r="IUU165" s="41"/>
      <c r="IUV165" s="41"/>
      <c r="IUW165" s="41"/>
      <c r="IUX165" s="41"/>
      <c r="IUY165" s="41"/>
      <c r="IUZ165" s="41"/>
      <c r="IVA165" s="41"/>
      <c r="IVB165" s="41"/>
      <c r="IVC165" s="41"/>
      <c r="IVD165" s="41"/>
      <c r="IVE165" s="41"/>
      <c r="IVF165" s="41"/>
      <c r="IVG165" s="41"/>
      <c r="IVH165" s="41"/>
      <c r="IVI165" s="41"/>
      <c r="IVJ165" s="41"/>
      <c r="IVK165" s="41"/>
      <c r="IVL165" s="41"/>
      <c r="IVM165" s="41"/>
      <c r="IVN165" s="41"/>
      <c r="IVO165" s="41"/>
      <c r="IVP165" s="41"/>
      <c r="IVQ165" s="41"/>
      <c r="IVR165" s="41"/>
      <c r="IVS165" s="41"/>
      <c r="IVT165" s="41"/>
      <c r="IVU165" s="41"/>
      <c r="IVV165" s="41"/>
      <c r="IVW165" s="41"/>
      <c r="IVX165" s="41"/>
      <c r="IVY165" s="41"/>
      <c r="IVZ165" s="41"/>
      <c r="IWA165" s="41"/>
      <c r="IWB165" s="41"/>
      <c r="IWC165" s="41"/>
      <c r="IWD165" s="41"/>
      <c r="IWE165" s="41"/>
      <c r="IWF165" s="41"/>
      <c r="IWG165" s="41"/>
      <c r="IWH165" s="41"/>
      <c r="IWI165" s="41"/>
      <c r="IWJ165" s="41"/>
      <c r="IWK165" s="41"/>
      <c r="IWL165" s="41"/>
      <c r="IWM165" s="41"/>
      <c r="IWN165" s="41"/>
      <c r="IWO165" s="41"/>
      <c r="IWP165" s="41"/>
      <c r="IWQ165" s="41"/>
      <c r="IWR165" s="41"/>
      <c r="IWS165" s="41"/>
      <c r="IWT165" s="41"/>
      <c r="IWU165" s="41"/>
      <c r="IWV165" s="41"/>
      <c r="IWW165" s="41"/>
      <c r="IWX165" s="41"/>
      <c r="IWY165" s="41"/>
      <c r="IWZ165" s="41"/>
      <c r="IXA165" s="41"/>
      <c r="IXB165" s="41"/>
      <c r="IXC165" s="41"/>
      <c r="IXD165" s="41"/>
      <c r="IXE165" s="41"/>
      <c r="IXF165" s="41"/>
      <c r="IXG165" s="41"/>
      <c r="IXH165" s="41"/>
      <c r="IXI165" s="41"/>
      <c r="IXJ165" s="41"/>
      <c r="IXK165" s="41"/>
      <c r="IXL165" s="41"/>
      <c r="IXM165" s="41"/>
      <c r="IXN165" s="41"/>
      <c r="IXO165" s="41"/>
      <c r="IXP165" s="41"/>
      <c r="IXQ165" s="41"/>
      <c r="IXR165" s="41"/>
      <c r="IXS165" s="41"/>
      <c r="IXT165" s="41"/>
      <c r="IXU165" s="41"/>
      <c r="IXV165" s="41"/>
      <c r="IXW165" s="41"/>
      <c r="IXX165" s="41"/>
      <c r="IXY165" s="41"/>
      <c r="IXZ165" s="41"/>
      <c r="IYA165" s="41"/>
      <c r="IYB165" s="41"/>
      <c r="IYC165" s="41"/>
      <c r="IYD165" s="41"/>
      <c r="IYE165" s="41"/>
      <c r="IYF165" s="41"/>
      <c r="IYG165" s="41"/>
      <c r="IYH165" s="41"/>
      <c r="IYI165" s="41"/>
      <c r="IYJ165" s="41"/>
      <c r="IYK165" s="41"/>
      <c r="IYL165" s="41"/>
      <c r="IYM165" s="41"/>
      <c r="IYN165" s="41"/>
      <c r="IYO165" s="41"/>
      <c r="IYP165" s="41"/>
      <c r="IYQ165" s="41"/>
      <c r="IYR165" s="41"/>
      <c r="IYS165" s="41"/>
      <c r="IYT165" s="41"/>
      <c r="IYU165" s="41"/>
      <c r="IYV165" s="41"/>
      <c r="IYW165" s="41"/>
      <c r="IYX165" s="41"/>
      <c r="IYY165" s="41"/>
      <c r="IYZ165" s="41"/>
      <c r="IZA165" s="41"/>
      <c r="IZB165" s="41"/>
      <c r="IZC165" s="41"/>
      <c r="IZD165" s="41"/>
      <c r="IZE165" s="41"/>
      <c r="IZF165" s="41"/>
      <c r="IZG165" s="41"/>
      <c r="IZH165" s="41"/>
      <c r="IZI165" s="41"/>
      <c r="IZJ165" s="41"/>
      <c r="IZK165" s="41"/>
      <c r="IZL165" s="41"/>
      <c r="IZM165" s="41"/>
      <c r="IZN165" s="41"/>
      <c r="IZO165" s="41"/>
      <c r="IZP165" s="41"/>
      <c r="IZQ165" s="41"/>
      <c r="IZR165" s="41"/>
      <c r="IZS165" s="41"/>
      <c r="IZT165" s="41"/>
      <c r="IZU165" s="41"/>
      <c r="IZV165" s="41"/>
      <c r="IZW165" s="41"/>
      <c r="IZX165" s="41"/>
      <c r="IZY165" s="41"/>
      <c r="IZZ165" s="41"/>
      <c r="JAA165" s="41"/>
      <c r="JAB165" s="41"/>
      <c r="JAC165" s="41"/>
      <c r="JAD165" s="41"/>
      <c r="JAE165" s="41"/>
      <c r="JAF165" s="41"/>
      <c r="JAG165" s="41"/>
      <c r="JAH165" s="41"/>
      <c r="JAI165" s="41"/>
      <c r="JAJ165" s="41"/>
      <c r="JAK165" s="41"/>
      <c r="JAL165" s="41"/>
      <c r="JAM165" s="41"/>
      <c r="JAN165" s="41"/>
      <c r="JAO165" s="41"/>
      <c r="JAP165" s="41"/>
      <c r="JAQ165" s="41"/>
      <c r="JAR165" s="41"/>
      <c r="JAS165" s="41"/>
      <c r="JAT165" s="41"/>
      <c r="JAU165" s="41"/>
      <c r="JAV165" s="41"/>
      <c r="JAW165" s="41"/>
      <c r="JAX165" s="41"/>
      <c r="JAY165" s="41"/>
      <c r="JAZ165" s="41"/>
      <c r="JBA165" s="41"/>
      <c r="JBB165" s="41"/>
      <c r="JBC165" s="41"/>
      <c r="JBD165" s="41"/>
      <c r="JBE165" s="41"/>
      <c r="JBF165" s="41"/>
      <c r="JBG165" s="41"/>
      <c r="JBH165" s="41"/>
      <c r="JBI165" s="41"/>
      <c r="JBJ165" s="41"/>
      <c r="JBK165" s="41"/>
      <c r="JBL165" s="41"/>
      <c r="JBM165" s="41"/>
      <c r="JBN165" s="41"/>
      <c r="JBO165" s="41"/>
      <c r="JBP165" s="41"/>
      <c r="JBQ165" s="41"/>
      <c r="JBR165" s="41"/>
      <c r="JBS165" s="41"/>
      <c r="JBT165" s="41"/>
      <c r="JBU165" s="41"/>
      <c r="JBV165" s="41"/>
      <c r="JBW165" s="41"/>
      <c r="JBX165" s="41"/>
      <c r="JBY165" s="41"/>
      <c r="JBZ165" s="41"/>
      <c r="JCA165" s="41"/>
      <c r="JCB165" s="41"/>
      <c r="JCC165" s="41"/>
      <c r="JCD165" s="41"/>
      <c r="JCE165" s="41"/>
      <c r="JCF165" s="41"/>
      <c r="JCG165" s="41"/>
      <c r="JCH165" s="41"/>
      <c r="JCI165" s="41"/>
      <c r="JCJ165" s="41"/>
      <c r="JCK165" s="41"/>
      <c r="JCL165" s="41"/>
      <c r="JCM165" s="41"/>
      <c r="JCN165" s="41"/>
      <c r="JCO165" s="41"/>
      <c r="JCP165" s="41"/>
      <c r="JCQ165" s="41"/>
      <c r="JCR165" s="41"/>
      <c r="JCS165" s="41"/>
      <c r="JCT165" s="41"/>
      <c r="JCU165" s="41"/>
      <c r="JCV165" s="41"/>
      <c r="JCW165" s="41"/>
      <c r="JCX165" s="41"/>
      <c r="JCY165" s="41"/>
      <c r="JCZ165" s="41"/>
      <c r="JDA165" s="41"/>
      <c r="JDB165" s="41"/>
      <c r="JDC165" s="41"/>
      <c r="JDD165" s="41"/>
      <c r="JDE165" s="41"/>
      <c r="JDF165" s="41"/>
      <c r="JDG165" s="41"/>
      <c r="JDH165" s="41"/>
      <c r="JDI165" s="41"/>
      <c r="JDJ165" s="41"/>
      <c r="JDK165" s="41"/>
      <c r="JDL165" s="41"/>
      <c r="JDM165" s="41"/>
      <c r="JDN165" s="41"/>
      <c r="JDO165" s="41"/>
      <c r="JDP165" s="41"/>
      <c r="JDQ165" s="41"/>
      <c r="JDR165" s="41"/>
      <c r="JDS165" s="41"/>
      <c r="JDT165" s="41"/>
      <c r="JDU165" s="41"/>
      <c r="JDV165" s="41"/>
      <c r="JDW165" s="41"/>
      <c r="JDX165" s="41"/>
      <c r="JDY165" s="41"/>
      <c r="JDZ165" s="41"/>
      <c r="JEA165" s="41"/>
      <c r="JEB165" s="41"/>
      <c r="JEC165" s="41"/>
      <c r="JED165" s="41"/>
      <c r="JEE165" s="41"/>
      <c r="JEF165" s="41"/>
      <c r="JEG165" s="41"/>
      <c r="JEH165" s="41"/>
      <c r="JEI165" s="41"/>
      <c r="JEJ165" s="41"/>
      <c r="JEK165" s="41"/>
      <c r="JEL165" s="41"/>
      <c r="JEM165" s="41"/>
      <c r="JEN165" s="41"/>
      <c r="JEO165" s="41"/>
      <c r="JEP165" s="41"/>
      <c r="JEQ165" s="41"/>
      <c r="JER165" s="41"/>
      <c r="JES165" s="41"/>
      <c r="JET165" s="41"/>
      <c r="JEU165" s="41"/>
      <c r="JEV165" s="41"/>
      <c r="JEW165" s="41"/>
      <c r="JEX165" s="41"/>
      <c r="JEY165" s="41"/>
      <c r="JEZ165" s="41"/>
      <c r="JFA165" s="41"/>
      <c r="JFB165" s="41"/>
      <c r="JFC165" s="41"/>
      <c r="JFD165" s="41"/>
      <c r="JFE165" s="41"/>
      <c r="JFF165" s="41"/>
      <c r="JFG165" s="41"/>
      <c r="JFH165" s="41"/>
      <c r="JFI165" s="41"/>
      <c r="JFJ165" s="41"/>
      <c r="JFK165" s="41"/>
      <c r="JFL165" s="41"/>
      <c r="JFM165" s="41"/>
      <c r="JFN165" s="41"/>
      <c r="JFO165" s="41"/>
      <c r="JFP165" s="41"/>
      <c r="JFQ165" s="41"/>
      <c r="JFR165" s="41"/>
      <c r="JFS165" s="41"/>
      <c r="JFT165" s="41"/>
      <c r="JFU165" s="41"/>
      <c r="JFV165" s="41"/>
      <c r="JFW165" s="41"/>
      <c r="JFX165" s="41"/>
      <c r="JFY165" s="41"/>
      <c r="JFZ165" s="41"/>
      <c r="JGA165" s="41"/>
      <c r="JGB165" s="41"/>
      <c r="JGC165" s="41"/>
      <c r="JGD165" s="41"/>
      <c r="JGE165" s="41"/>
      <c r="JGF165" s="41"/>
      <c r="JGG165" s="41"/>
      <c r="JGH165" s="41"/>
      <c r="JGI165" s="41"/>
      <c r="JGJ165" s="41"/>
      <c r="JGK165" s="41"/>
      <c r="JGL165" s="41"/>
      <c r="JGM165" s="41"/>
      <c r="JGN165" s="41"/>
      <c r="JGO165" s="41"/>
      <c r="JGP165" s="41"/>
      <c r="JGQ165" s="41"/>
      <c r="JGR165" s="41"/>
      <c r="JGS165" s="41"/>
      <c r="JGT165" s="41"/>
      <c r="JGU165" s="41"/>
      <c r="JGV165" s="41"/>
      <c r="JGW165" s="41"/>
      <c r="JGX165" s="41"/>
      <c r="JGY165" s="41"/>
      <c r="JGZ165" s="41"/>
      <c r="JHA165" s="41"/>
      <c r="JHB165" s="41"/>
      <c r="JHC165" s="41"/>
      <c r="JHD165" s="41"/>
      <c r="JHE165" s="41"/>
      <c r="JHF165" s="41"/>
      <c r="JHG165" s="41"/>
      <c r="JHH165" s="41"/>
      <c r="JHI165" s="41"/>
      <c r="JHJ165" s="41"/>
      <c r="JHK165" s="41"/>
      <c r="JHL165" s="41"/>
      <c r="JHM165" s="41"/>
      <c r="JHN165" s="41"/>
      <c r="JHO165" s="41"/>
      <c r="JHP165" s="41"/>
      <c r="JHQ165" s="41"/>
      <c r="JHR165" s="41"/>
      <c r="JHS165" s="41"/>
      <c r="JHT165" s="41"/>
      <c r="JHU165" s="41"/>
      <c r="JHV165" s="41"/>
      <c r="JHW165" s="41"/>
      <c r="JHX165" s="41"/>
      <c r="JHY165" s="41"/>
      <c r="JHZ165" s="41"/>
      <c r="JIA165" s="41"/>
      <c r="JIB165" s="41"/>
      <c r="JIC165" s="41"/>
      <c r="JID165" s="41"/>
      <c r="JIE165" s="41"/>
      <c r="JIF165" s="41"/>
      <c r="JIG165" s="41"/>
      <c r="JIH165" s="41"/>
      <c r="JII165" s="41"/>
      <c r="JIJ165" s="41"/>
      <c r="JIK165" s="41"/>
      <c r="JIL165" s="41"/>
      <c r="JIM165" s="41"/>
      <c r="JIN165" s="41"/>
      <c r="JIO165" s="41"/>
      <c r="JIP165" s="41"/>
      <c r="JIQ165" s="41"/>
      <c r="JIR165" s="41"/>
      <c r="JIS165" s="41"/>
      <c r="JIT165" s="41"/>
      <c r="JIU165" s="41"/>
      <c r="JIV165" s="41"/>
      <c r="JIW165" s="41"/>
      <c r="JIX165" s="41"/>
      <c r="JIY165" s="41"/>
      <c r="JIZ165" s="41"/>
      <c r="JJA165" s="41"/>
      <c r="JJB165" s="41"/>
      <c r="JJC165" s="41"/>
      <c r="JJD165" s="41"/>
      <c r="JJE165" s="41"/>
      <c r="JJF165" s="41"/>
      <c r="JJG165" s="41"/>
      <c r="JJH165" s="41"/>
      <c r="JJI165" s="41"/>
      <c r="JJJ165" s="41"/>
      <c r="JJK165" s="41"/>
      <c r="JJL165" s="41"/>
      <c r="JJM165" s="41"/>
      <c r="JJN165" s="41"/>
      <c r="JJO165" s="41"/>
      <c r="JJP165" s="41"/>
      <c r="JJQ165" s="41"/>
      <c r="JJR165" s="41"/>
      <c r="JJS165" s="41"/>
      <c r="JJT165" s="41"/>
      <c r="JJU165" s="41"/>
      <c r="JJV165" s="41"/>
      <c r="JJW165" s="41"/>
      <c r="JJX165" s="41"/>
      <c r="JJY165" s="41"/>
      <c r="JJZ165" s="41"/>
      <c r="JKA165" s="41"/>
      <c r="JKB165" s="41"/>
      <c r="JKC165" s="41"/>
      <c r="JKD165" s="41"/>
      <c r="JKE165" s="41"/>
      <c r="JKF165" s="41"/>
      <c r="JKG165" s="41"/>
      <c r="JKH165" s="41"/>
      <c r="JKI165" s="41"/>
      <c r="JKJ165" s="41"/>
      <c r="JKK165" s="41"/>
      <c r="JKL165" s="41"/>
      <c r="JKM165" s="41"/>
      <c r="JKN165" s="41"/>
      <c r="JKO165" s="41"/>
      <c r="JKP165" s="41"/>
      <c r="JKQ165" s="41"/>
      <c r="JKR165" s="41"/>
      <c r="JKS165" s="41"/>
      <c r="JKT165" s="41"/>
      <c r="JKU165" s="41"/>
      <c r="JKV165" s="41"/>
      <c r="JKW165" s="41"/>
      <c r="JKX165" s="41"/>
      <c r="JKY165" s="41"/>
      <c r="JKZ165" s="41"/>
      <c r="JLA165" s="41"/>
      <c r="JLB165" s="41"/>
      <c r="JLC165" s="41"/>
      <c r="JLD165" s="41"/>
      <c r="JLE165" s="41"/>
      <c r="JLF165" s="41"/>
      <c r="JLG165" s="41"/>
      <c r="JLH165" s="41"/>
      <c r="JLI165" s="41"/>
      <c r="JLJ165" s="41"/>
      <c r="JLK165" s="41"/>
      <c r="JLL165" s="41"/>
      <c r="JLM165" s="41"/>
      <c r="JLN165" s="41"/>
      <c r="JLO165" s="41"/>
      <c r="JLP165" s="41"/>
      <c r="JLQ165" s="41"/>
      <c r="JLR165" s="41"/>
      <c r="JLS165" s="41"/>
      <c r="JLT165" s="41"/>
      <c r="JLU165" s="41"/>
      <c r="JLV165" s="41"/>
      <c r="JLW165" s="41"/>
      <c r="JLX165" s="41"/>
      <c r="JLY165" s="41"/>
      <c r="JLZ165" s="41"/>
      <c r="JMA165" s="41"/>
      <c r="JMB165" s="41"/>
      <c r="JMC165" s="41"/>
      <c r="JMD165" s="41"/>
      <c r="JME165" s="41"/>
      <c r="JMF165" s="41"/>
      <c r="JMG165" s="41"/>
      <c r="JMH165" s="41"/>
      <c r="JMI165" s="41"/>
      <c r="JMJ165" s="41"/>
      <c r="JMK165" s="41"/>
      <c r="JML165" s="41"/>
      <c r="JMM165" s="41"/>
      <c r="JMN165" s="41"/>
      <c r="JMO165" s="41"/>
      <c r="JMP165" s="41"/>
      <c r="JMQ165" s="41"/>
      <c r="JMR165" s="41"/>
      <c r="JMS165" s="41"/>
      <c r="JMT165" s="41"/>
      <c r="JMU165" s="41"/>
      <c r="JMV165" s="41"/>
      <c r="JMW165" s="41"/>
      <c r="JMX165" s="41"/>
      <c r="JMY165" s="41"/>
      <c r="JMZ165" s="41"/>
      <c r="JNA165" s="41"/>
      <c r="JNB165" s="41"/>
      <c r="JNC165" s="41"/>
      <c r="JND165" s="41"/>
      <c r="JNE165" s="41"/>
      <c r="JNF165" s="41"/>
      <c r="JNG165" s="41"/>
      <c r="JNH165" s="41"/>
      <c r="JNI165" s="41"/>
      <c r="JNJ165" s="41"/>
      <c r="JNK165" s="41"/>
      <c r="JNL165" s="41"/>
      <c r="JNM165" s="41"/>
      <c r="JNN165" s="41"/>
      <c r="JNO165" s="41"/>
      <c r="JNP165" s="41"/>
      <c r="JNQ165" s="41"/>
      <c r="JNR165" s="41"/>
      <c r="JNS165" s="41"/>
      <c r="JNT165" s="41"/>
      <c r="JNU165" s="41"/>
      <c r="JNV165" s="41"/>
      <c r="JNW165" s="41"/>
      <c r="JNX165" s="41"/>
      <c r="JNY165" s="41"/>
      <c r="JNZ165" s="41"/>
      <c r="JOA165" s="41"/>
      <c r="JOB165" s="41"/>
      <c r="JOC165" s="41"/>
      <c r="JOD165" s="41"/>
      <c r="JOE165" s="41"/>
      <c r="JOF165" s="41"/>
      <c r="JOG165" s="41"/>
      <c r="JOH165" s="41"/>
      <c r="JOI165" s="41"/>
      <c r="JOJ165" s="41"/>
      <c r="JOK165" s="41"/>
      <c r="JOL165" s="41"/>
      <c r="JOM165" s="41"/>
      <c r="JON165" s="41"/>
      <c r="JOO165" s="41"/>
      <c r="JOP165" s="41"/>
      <c r="JOQ165" s="41"/>
      <c r="JOR165" s="41"/>
      <c r="JOS165" s="41"/>
      <c r="JOT165" s="41"/>
      <c r="JOU165" s="41"/>
      <c r="JOV165" s="41"/>
      <c r="JOW165" s="41"/>
      <c r="JOX165" s="41"/>
      <c r="JOY165" s="41"/>
      <c r="JOZ165" s="41"/>
      <c r="JPA165" s="41"/>
      <c r="JPB165" s="41"/>
      <c r="JPC165" s="41"/>
      <c r="JPD165" s="41"/>
      <c r="JPE165" s="41"/>
      <c r="JPF165" s="41"/>
      <c r="JPG165" s="41"/>
      <c r="JPH165" s="41"/>
      <c r="JPI165" s="41"/>
      <c r="JPJ165" s="41"/>
      <c r="JPK165" s="41"/>
      <c r="JPL165" s="41"/>
      <c r="JPM165" s="41"/>
      <c r="JPN165" s="41"/>
      <c r="JPO165" s="41"/>
      <c r="JPP165" s="41"/>
      <c r="JPQ165" s="41"/>
      <c r="JPR165" s="41"/>
      <c r="JPS165" s="41"/>
      <c r="JPT165" s="41"/>
      <c r="JPU165" s="41"/>
      <c r="JPV165" s="41"/>
      <c r="JPW165" s="41"/>
      <c r="JPX165" s="41"/>
      <c r="JPY165" s="41"/>
      <c r="JPZ165" s="41"/>
      <c r="JQA165" s="41"/>
      <c r="JQB165" s="41"/>
      <c r="JQC165" s="41"/>
      <c r="JQD165" s="41"/>
      <c r="JQE165" s="41"/>
      <c r="JQF165" s="41"/>
      <c r="JQG165" s="41"/>
      <c r="JQH165" s="41"/>
      <c r="JQI165" s="41"/>
      <c r="JQJ165" s="41"/>
      <c r="JQK165" s="41"/>
      <c r="JQL165" s="41"/>
      <c r="JQM165" s="41"/>
      <c r="JQN165" s="41"/>
      <c r="JQO165" s="41"/>
      <c r="JQP165" s="41"/>
      <c r="JQQ165" s="41"/>
      <c r="JQR165" s="41"/>
      <c r="JQS165" s="41"/>
      <c r="JQT165" s="41"/>
      <c r="JQU165" s="41"/>
      <c r="JQV165" s="41"/>
      <c r="JQW165" s="41"/>
      <c r="JQX165" s="41"/>
      <c r="JQY165" s="41"/>
      <c r="JQZ165" s="41"/>
      <c r="JRA165" s="41"/>
      <c r="JRB165" s="41"/>
      <c r="JRC165" s="41"/>
      <c r="JRD165" s="41"/>
      <c r="JRE165" s="41"/>
      <c r="JRF165" s="41"/>
      <c r="JRG165" s="41"/>
      <c r="JRH165" s="41"/>
      <c r="JRI165" s="41"/>
      <c r="JRJ165" s="41"/>
      <c r="JRK165" s="41"/>
      <c r="JRL165" s="41"/>
      <c r="JRM165" s="41"/>
      <c r="JRN165" s="41"/>
      <c r="JRO165" s="41"/>
      <c r="JRP165" s="41"/>
      <c r="JRQ165" s="41"/>
      <c r="JRR165" s="41"/>
      <c r="JRS165" s="41"/>
      <c r="JRT165" s="41"/>
      <c r="JRU165" s="41"/>
      <c r="JRV165" s="41"/>
      <c r="JRW165" s="41"/>
      <c r="JRX165" s="41"/>
      <c r="JRY165" s="41"/>
      <c r="JRZ165" s="41"/>
      <c r="JSA165" s="41"/>
      <c r="JSB165" s="41"/>
      <c r="JSC165" s="41"/>
      <c r="JSD165" s="41"/>
      <c r="JSE165" s="41"/>
      <c r="JSF165" s="41"/>
      <c r="JSG165" s="41"/>
      <c r="JSH165" s="41"/>
      <c r="JSI165" s="41"/>
      <c r="JSJ165" s="41"/>
      <c r="JSK165" s="41"/>
      <c r="JSL165" s="41"/>
      <c r="JSM165" s="41"/>
      <c r="JSN165" s="41"/>
      <c r="JSO165" s="41"/>
      <c r="JSP165" s="41"/>
      <c r="JSQ165" s="41"/>
      <c r="JSR165" s="41"/>
      <c r="JSS165" s="41"/>
      <c r="JST165" s="41"/>
      <c r="JSU165" s="41"/>
      <c r="JSV165" s="41"/>
      <c r="JSW165" s="41"/>
      <c r="JSX165" s="41"/>
      <c r="JSY165" s="41"/>
      <c r="JSZ165" s="41"/>
      <c r="JTA165" s="41"/>
      <c r="JTB165" s="41"/>
      <c r="JTC165" s="41"/>
      <c r="JTD165" s="41"/>
      <c r="JTE165" s="41"/>
      <c r="JTF165" s="41"/>
      <c r="JTG165" s="41"/>
      <c r="JTH165" s="41"/>
      <c r="JTI165" s="41"/>
      <c r="JTJ165" s="41"/>
      <c r="JTK165" s="41"/>
      <c r="JTL165" s="41"/>
      <c r="JTM165" s="41"/>
      <c r="JTN165" s="41"/>
      <c r="JTO165" s="41"/>
      <c r="JTP165" s="41"/>
      <c r="JTQ165" s="41"/>
      <c r="JTR165" s="41"/>
      <c r="JTS165" s="41"/>
      <c r="JTT165" s="41"/>
      <c r="JTU165" s="41"/>
      <c r="JTV165" s="41"/>
      <c r="JTW165" s="41"/>
      <c r="JTX165" s="41"/>
      <c r="JTY165" s="41"/>
      <c r="JTZ165" s="41"/>
      <c r="JUA165" s="41"/>
      <c r="JUB165" s="41"/>
      <c r="JUC165" s="41"/>
      <c r="JUD165" s="41"/>
      <c r="JUE165" s="41"/>
      <c r="JUF165" s="41"/>
      <c r="JUG165" s="41"/>
      <c r="JUH165" s="41"/>
      <c r="JUI165" s="41"/>
      <c r="JUJ165" s="41"/>
      <c r="JUK165" s="41"/>
      <c r="JUL165" s="41"/>
      <c r="JUM165" s="41"/>
      <c r="JUN165" s="41"/>
      <c r="JUO165" s="41"/>
      <c r="JUP165" s="41"/>
      <c r="JUQ165" s="41"/>
      <c r="JUR165" s="41"/>
      <c r="JUS165" s="41"/>
      <c r="JUT165" s="41"/>
      <c r="JUU165" s="41"/>
      <c r="JUV165" s="41"/>
      <c r="JUW165" s="41"/>
      <c r="JUX165" s="41"/>
      <c r="JUY165" s="41"/>
      <c r="JUZ165" s="41"/>
      <c r="JVA165" s="41"/>
      <c r="JVB165" s="41"/>
      <c r="JVC165" s="41"/>
      <c r="JVD165" s="41"/>
      <c r="JVE165" s="41"/>
      <c r="JVF165" s="41"/>
      <c r="JVG165" s="41"/>
      <c r="JVH165" s="41"/>
      <c r="JVI165" s="41"/>
      <c r="JVJ165" s="41"/>
      <c r="JVK165" s="41"/>
      <c r="JVL165" s="41"/>
      <c r="JVM165" s="41"/>
      <c r="JVN165" s="41"/>
      <c r="JVO165" s="41"/>
      <c r="JVP165" s="41"/>
      <c r="JVQ165" s="41"/>
      <c r="JVR165" s="41"/>
      <c r="JVS165" s="41"/>
      <c r="JVT165" s="41"/>
      <c r="JVU165" s="41"/>
      <c r="JVV165" s="41"/>
      <c r="JVW165" s="41"/>
      <c r="JVX165" s="41"/>
      <c r="JVY165" s="41"/>
      <c r="JVZ165" s="41"/>
      <c r="JWA165" s="41"/>
      <c r="JWB165" s="41"/>
      <c r="JWC165" s="41"/>
      <c r="JWD165" s="41"/>
      <c r="JWE165" s="41"/>
      <c r="JWF165" s="41"/>
      <c r="JWG165" s="41"/>
      <c r="JWH165" s="41"/>
      <c r="JWI165" s="41"/>
      <c r="JWJ165" s="41"/>
      <c r="JWK165" s="41"/>
      <c r="JWL165" s="41"/>
      <c r="JWM165" s="41"/>
      <c r="JWN165" s="41"/>
      <c r="JWO165" s="41"/>
      <c r="JWP165" s="41"/>
      <c r="JWQ165" s="41"/>
      <c r="JWR165" s="41"/>
      <c r="JWS165" s="41"/>
      <c r="JWT165" s="41"/>
      <c r="JWU165" s="41"/>
      <c r="JWV165" s="41"/>
      <c r="JWW165" s="41"/>
      <c r="JWX165" s="41"/>
      <c r="JWY165" s="41"/>
      <c r="JWZ165" s="41"/>
      <c r="JXA165" s="41"/>
      <c r="JXB165" s="41"/>
      <c r="JXC165" s="41"/>
      <c r="JXD165" s="41"/>
      <c r="JXE165" s="41"/>
      <c r="JXF165" s="41"/>
      <c r="JXG165" s="41"/>
      <c r="JXH165" s="41"/>
      <c r="JXI165" s="41"/>
      <c r="JXJ165" s="41"/>
      <c r="JXK165" s="41"/>
      <c r="JXL165" s="41"/>
      <c r="JXM165" s="41"/>
      <c r="JXN165" s="41"/>
      <c r="JXO165" s="41"/>
      <c r="JXP165" s="41"/>
      <c r="JXQ165" s="41"/>
      <c r="JXR165" s="41"/>
      <c r="JXS165" s="41"/>
      <c r="JXT165" s="41"/>
      <c r="JXU165" s="41"/>
      <c r="JXV165" s="41"/>
      <c r="JXW165" s="41"/>
      <c r="JXX165" s="41"/>
      <c r="JXY165" s="41"/>
      <c r="JXZ165" s="41"/>
      <c r="JYA165" s="41"/>
      <c r="JYB165" s="41"/>
      <c r="JYC165" s="41"/>
      <c r="JYD165" s="41"/>
      <c r="JYE165" s="41"/>
      <c r="JYF165" s="41"/>
      <c r="JYG165" s="41"/>
      <c r="JYH165" s="41"/>
      <c r="JYI165" s="41"/>
      <c r="JYJ165" s="41"/>
      <c r="JYK165" s="41"/>
      <c r="JYL165" s="41"/>
      <c r="JYM165" s="41"/>
      <c r="JYN165" s="41"/>
      <c r="JYO165" s="41"/>
      <c r="JYP165" s="41"/>
      <c r="JYQ165" s="41"/>
      <c r="JYR165" s="41"/>
      <c r="JYS165" s="41"/>
      <c r="JYT165" s="41"/>
      <c r="JYU165" s="41"/>
      <c r="JYV165" s="41"/>
      <c r="JYW165" s="41"/>
      <c r="JYX165" s="41"/>
      <c r="JYY165" s="41"/>
      <c r="JYZ165" s="41"/>
      <c r="JZA165" s="41"/>
      <c r="JZB165" s="41"/>
      <c r="JZC165" s="41"/>
      <c r="JZD165" s="41"/>
      <c r="JZE165" s="41"/>
      <c r="JZF165" s="41"/>
      <c r="JZG165" s="41"/>
      <c r="JZH165" s="41"/>
      <c r="JZI165" s="41"/>
      <c r="JZJ165" s="41"/>
      <c r="JZK165" s="41"/>
      <c r="JZL165" s="41"/>
      <c r="JZM165" s="41"/>
      <c r="JZN165" s="41"/>
      <c r="JZO165" s="41"/>
      <c r="JZP165" s="41"/>
      <c r="JZQ165" s="41"/>
      <c r="JZR165" s="41"/>
      <c r="JZS165" s="41"/>
      <c r="JZT165" s="41"/>
      <c r="JZU165" s="41"/>
      <c r="JZV165" s="41"/>
      <c r="JZW165" s="41"/>
      <c r="JZX165" s="41"/>
      <c r="JZY165" s="41"/>
      <c r="JZZ165" s="41"/>
      <c r="KAA165" s="41"/>
      <c r="KAB165" s="41"/>
      <c r="KAC165" s="41"/>
      <c r="KAD165" s="41"/>
      <c r="KAE165" s="41"/>
      <c r="KAF165" s="41"/>
      <c r="KAG165" s="41"/>
      <c r="KAH165" s="41"/>
      <c r="KAI165" s="41"/>
      <c r="KAJ165" s="41"/>
      <c r="KAK165" s="41"/>
      <c r="KAL165" s="41"/>
      <c r="KAM165" s="41"/>
      <c r="KAN165" s="41"/>
      <c r="KAO165" s="41"/>
      <c r="KAP165" s="41"/>
      <c r="KAQ165" s="41"/>
      <c r="KAR165" s="41"/>
      <c r="KAS165" s="41"/>
      <c r="KAT165" s="41"/>
      <c r="KAU165" s="41"/>
      <c r="KAV165" s="41"/>
      <c r="KAW165" s="41"/>
      <c r="KAX165" s="41"/>
      <c r="KAY165" s="41"/>
      <c r="KAZ165" s="41"/>
      <c r="KBA165" s="41"/>
      <c r="KBB165" s="41"/>
      <c r="KBC165" s="41"/>
      <c r="KBD165" s="41"/>
      <c r="KBE165" s="41"/>
      <c r="KBF165" s="41"/>
      <c r="KBG165" s="41"/>
      <c r="KBH165" s="41"/>
      <c r="KBI165" s="41"/>
      <c r="KBJ165" s="41"/>
      <c r="KBK165" s="41"/>
      <c r="KBL165" s="41"/>
      <c r="KBM165" s="41"/>
      <c r="KBN165" s="41"/>
      <c r="KBO165" s="41"/>
      <c r="KBP165" s="41"/>
      <c r="KBQ165" s="41"/>
      <c r="KBR165" s="41"/>
      <c r="KBS165" s="41"/>
      <c r="KBT165" s="41"/>
      <c r="KBU165" s="41"/>
      <c r="KBV165" s="41"/>
      <c r="KBW165" s="41"/>
      <c r="KBX165" s="41"/>
      <c r="KBY165" s="41"/>
      <c r="KBZ165" s="41"/>
      <c r="KCA165" s="41"/>
      <c r="KCB165" s="41"/>
      <c r="KCC165" s="41"/>
      <c r="KCD165" s="41"/>
      <c r="KCE165" s="41"/>
      <c r="KCF165" s="41"/>
      <c r="KCG165" s="41"/>
      <c r="KCH165" s="41"/>
      <c r="KCI165" s="41"/>
      <c r="KCJ165" s="41"/>
      <c r="KCK165" s="41"/>
      <c r="KCL165" s="41"/>
      <c r="KCM165" s="41"/>
      <c r="KCN165" s="41"/>
      <c r="KCO165" s="41"/>
      <c r="KCP165" s="41"/>
      <c r="KCQ165" s="41"/>
      <c r="KCR165" s="41"/>
      <c r="KCS165" s="41"/>
      <c r="KCT165" s="41"/>
      <c r="KCU165" s="41"/>
      <c r="KCV165" s="41"/>
      <c r="KCW165" s="41"/>
      <c r="KCX165" s="41"/>
      <c r="KCY165" s="41"/>
      <c r="KCZ165" s="41"/>
      <c r="KDA165" s="41"/>
      <c r="KDB165" s="41"/>
      <c r="KDC165" s="41"/>
      <c r="KDD165" s="41"/>
      <c r="KDE165" s="41"/>
      <c r="KDF165" s="41"/>
      <c r="KDG165" s="41"/>
      <c r="KDH165" s="41"/>
      <c r="KDI165" s="41"/>
      <c r="KDJ165" s="41"/>
      <c r="KDK165" s="41"/>
      <c r="KDL165" s="41"/>
      <c r="KDM165" s="41"/>
      <c r="KDN165" s="41"/>
      <c r="KDO165" s="41"/>
      <c r="KDP165" s="41"/>
      <c r="KDQ165" s="41"/>
      <c r="KDR165" s="41"/>
      <c r="KDS165" s="41"/>
      <c r="KDT165" s="41"/>
      <c r="KDU165" s="41"/>
      <c r="KDV165" s="41"/>
      <c r="KDW165" s="41"/>
      <c r="KDX165" s="41"/>
      <c r="KDY165" s="41"/>
      <c r="KDZ165" s="41"/>
      <c r="KEA165" s="41"/>
      <c r="KEB165" s="41"/>
      <c r="KEC165" s="41"/>
      <c r="KED165" s="41"/>
      <c r="KEE165" s="41"/>
      <c r="KEF165" s="41"/>
      <c r="KEG165" s="41"/>
      <c r="KEH165" s="41"/>
      <c r="KEI165" s="41"/>
      <c r="KEJ165" s="41"/>
      <c r="KEK165" s="41"/>
      <c r="KEL165" s="41"/>
      <c r="KEM165" s="41"/>
      <c r="KEN165" s="41"/>
      <c r="KEO165" s="41"/>
      <c r="KEP165" s="41"/>
      <c r="KEQ165" s="41"/>
      <c r="KER165" s="41"/>
      <c r="KES165" s="41"/>
      <c r="KET165" s="41"/>
      <c r="KEU165" s="41"/>
      <c r="KEV165" s="41"/>
      <c r="KEW165" s="41"/>
      <c r="KEX165" s="41"/>
      <c r="KEY165" s="41"/>
      <c r="KEZ165" s="41"/>
      <c r="KFA165" s="41"/>
      <c r="KFB165" s="41"/>
      <c r="KFC165" s="41"/>
      <c r="KFD165" s="41"/>
      <c r="KFE165" s="41"/>
      <c r="KFF165" s="41"/>
      <c r="KFG165" s="41"/>
      <c r="KFH165" s="41"/>
      <c r="KFI165" s="41"/>
      <c r="KFJ165" s="41"/>
      <c r="KFK165" s="41"/>
      <c r="KFL165" s="41"/>
      <c r="KFM165" s="41"/>
      <c r="KFN165" s="41"/>
      <c r="KFO165" s="41"/>
      <c r="KFP165" s="41"/>
      <c r="KFQ165" s="41"/>
      <c r="KFR165" s="41"/>
      <c r="KFS165" s="41"/>
      <c r="KFT165" s="41"/>
      <c r="KFU165" s="41"/>
      <c r="KFV165" s="41"/>
      <c r="KFW165" s="41"/>
      <c r="KFX165" s="41"/>
      <c r="KFY165" s="41"/>
      <c r="KFZ165" s="41"/>
      <c r="KGA165" s="41"/>
      <c r="KGB165" s="41"/>
      <c r="KGC165" s="41"/>
      <c r="KGD165" s="41"/>
      <c r="KGE165" s="41"/>
      <c r="KGF165" s="41"/>
      <c r="KGG165" s="41"/>
      <c r="KGH165" s="41"/>
      <c r="KGI165" s="41"/>
      <c r="KGJ165" s="41"/>
      <c r="KGK165" s="41"/>
      <c r="KGL165" s="41"/>
      <c r="KGM165" s="41"/>
      <c r="KGN165" s="41"/>
      <c r="KGO165" s="41"/>
      <c r="KGP165" s="41"/>
      <c r="KGQ165" s="41"/>
      <c r="KGR165" s="41"/>
      <c r="KGS165" s="41"/>
      <c r="KGT165" s="41"/>
      <c r="KGU165" s="41"/>
      <c r="KGV165" s="41"/>
      <c r="KGW165" s="41"/>
      <c r="KGX165" s="41"/>
      <c r="KGY165" s="41"/>
      <c r="KGZ165" s="41"/>
      <c r="KHA165" s="41"/>
      <c r="KHB165" s="41"/>
      <c r="KHC165" s="41"/>
      <c r="KHD165" s="41"/>
      <c r="KHE165" s="41"/>
      <c r="KHF165" s="41"/>
      <c r="KHG165" s="41"/>
      <c r="KHH165" s="41"/>
      <c r="KHI165" s="41"/>
      <c r="KHJ165" s="41"/>
      <c r="KHK165" s="41"/>
      <c r="KHL165" s="41"/>
      <c r="KHM165" s="41"/>
      <c r="KHN165" s="41"/>
      <c r="KHO165" s="41"/>
      <c r="KHP165" s="41"/>
      <c r="KHQ165" s="41"/>
      <c r="KHR165" s="41"/>
      <c r="KHS165" s="41"/>
      <c r="KHT165" s="41"/>
      <c r="KHU165" s="41"/>
      <c r="KHV165" s="41"/>
      <c r="KHW165" s="41"/>
      <c r="KHX165" s="41"/>
      <c r="KHY165" s="41"/>
      <c r="KHZ165" s="41"/>
      <c r="KIA165" s="41"/>
      <c r="KIB165" s="41"/>
      <c r="KIC165" s="41"/>
      <c r="KID165" s="41"/>
      <c r="KIE165" s="41"/>
      <c r="KIF165" s="41"/>
      <c r="KIG165" s="41"/>
      <c r="KIH165" s="41"/>
      <c r="KII165" s="41"/>
      <c r="KIJ165" s="41"/>
      <c r="KIK165" s="41"/>
      <c r="KIL165" s="41"/>
      <c r="KIM165" s="41"/>
      <c r="KIN165" s="41"/>
      <c r="KIO165" s="41"/>
      <c r="KIP165" s="41"/>
      <c r="KIQ165" s="41"/>
      <c r="KIR165" s="41"/>
      <c r="KIS165" s="41"/>
      <c r="KIT165" s="41"/>
      <c r="KIU165" s="41"/>
      <c r="KIV165" s="41"/>
      <c r="KIW165" s="41"/>
      <c r="KIX165" s="41"/>
      <c r="KIY165" s="41"/>
      <c r="KIZ165" s="41"/>
      <c r="KJA165" s="41"/>
      <c r="KJB165" s="41"/>
      <c r="KJC165" s="41"/>
      <c r="KJD165" s="41"/>
      <c r="KJE165" s="41"/>
      <c r="KJF165" s="41"/>
      <c r="KJG165" s="41"/>
      <c r="KJH165" s="41"/>
      <c r="KJI165" s="41"/>
      <c r="KJJ165" s="41"/>
      <c r="KJK165" s="41"/>
      <c r="KJL165" s="41"/>
      <c r="KJM165" s="41"/>
      <c r="KJN165" s="41"/>
      <c r="KJO165" s="41"/>
      <c r="KJP165" s="41"/>
      <c r="KJQ165" s="41"/>
      <c r="KJR165" s="41"/>
      <c r="KJS165" s="41"/>
      <c r="KJT165" s="41"/>
      <c r="KJU165" s="41"/>
      <c r="KJV165" s="41"/>
      <c r="KJW165" s="41"/>
      <c r="KJX165" s="41"/>
      <c r="KJY165" s="41"/>
      <c r="KJZ165" s="41"/>
      <c r="KKA165" s="41"/>
      <c r="KKB165" s="41"/>
      <c r="KKC165" s="41"/>
      <c r="KKD165" s="41"/>
      <c r="KKE165" s="41"/>
      <c r="KKF165" s="41"/>
      <c r="KKG165" s="41"/>
      <c r="KKH165" s="41"/>
      <c r="KKI165" s="41"/>
      <c r="KKJ165" s="41"/>
      <c r="KKK165" s="41"/>
      <c r="KKL165" s="41"/>
      <c r="KKM165" s="41"/>
      <c r="KKN165" s="41"/>
      <c r="KKO165" s="41"/>
      <c r="KKP165" s="41"/>
      <c r="KKQ165" s="41"/>
      <c r="KKR165" s="41"/>
      <c r="KKS165" s="41"/>
      <c r="KKT165" s="41"/>
      <c r="KKU165" s="41"/>
      <c r="KKV165" s="41"/>
      <c r="KKW165" s="41"/>
      <c r="KKX165" s="41"/>
      <c r="KKY165" s="41"/>
      <c r="KKZ165" s="41"/>
      <c r="KLA165" s="41"/>
      <c r="KLB165" s="41"/>
      <c r="KLC165" s="41"/>
      <c r="KLD165" s="41"/>
      <c r="KLE165" s="41"/>
      <c r="KLF165" s="41"/>
      <c r="KLG165" s="41"/>
      <c r="KLH165" s="41"/>
      <c r="KLI165" s="41"/>
      <c r="KLJ165" s="41"/>
      <c r="KLK165" s="41"/>
      <c r="KLL165" s="41"/>
      <c r="KLM165" s="41"/>
      <c r="KLN165" s="41"/>
      <c r="KLO165" s="41"/>
      <c r="KLP165" s="41"/>
      <c r="KLQ165" s="41"/>
      <c r="KLR165" s="41"/>
      <c r="KLS165" s="41"/>
      <c r="KLT165" s="41"/>
      <c r="KLU165" s="41"/>
      <c r="KLV165" s="41"/>
      <c r="KLW165" s="41"/>
      <c r="KLX165" s="41"/>
      <c r="KLY165" s="41"/>
      <c r="KLZ165" s="41"/>
      <c r="KMA165" s="41"/>
      <c r="KMB165" s="41"/>
      <c r="KMC165" s="41"/>
      <c r="KMD165" s="41"/>
      <c r="KME165" s="41"/>
      <c r="KMF165" s="41"/>
      <c r="KMG165" s="41"/>
      <c r="KMH165" s="41"/>
      <c r="KMI165" s="41"/>
      <c r="KMJ165" s="41"/>
      <c r="KMK165" s="41"/>
      <c r="KML165" s="41"/>
      <c r="KMM165" s="41"/>
      <c r="KMN165" s="41"/>
      <c r="KMO165" s="41"/>
      <c r="KMP165" s="41"/>
      <c r="KMQ165" s="41"/>
      <c r="KMR165" s="41"/>
      <c r="KMS165" s="41"/>
      <c r="KMT165" s="41"/>
      <c r="KMU165" s="41"/>
      <c r="KMV165" s="41"/>
      <c r="KMW165" s="41"/>
      <c r="KMX165" s="41"/>
      <c r="KMY165" s="41"/>
      <c r="KMZ165" s="41"/>
      <c r="KNA165" s="41"/>
      <c r="KNB165" s="41"/>
      <c r="KNC165" s="41"/>
      <c r="KND165" s="41"/>
      <c r="KNE165" s="41"/>
      <c r="KNF165" s="41"/>
      <c r="KNG165" s="41"/>
      <c r="KNH165" s="41"/>
      <c r="KNI165" s="41"/>
      <c r="KNJ165" s="41"/>
      <c r="KNK165" s="41"/>
      <c r="KNL165" s="41"/>
      <c r="KNM165" s="41"/>
      <c r="KNN165" s="41"/>
      <c r="KNO165" s="41"/>
      <c r="KNP165" s="41"/>
      <c r="KNQ165" s="41"/>
      <c r="KNR165" s="41"/>
      <c r="KNS165" s="41"/>
      <c r="KNT165" s="41"/>
      <c r="KNU165" s="41"/>
      <c r="KNV165" s="41"/>
      <c r="KNW165" s="41"/>
      <c r="KNX165" s="41"/>
      <c r="KNY165" s="41"/>
      <c r="KNZ165" s="41"/>
      <c r="KOA165" s="41"/>
      <c r="KOB165" s="41"/>
      <c r="KOC165" s="41"/>
      <c r="KOD165" s="41"/>
      <c r="KOE165" s="41"/>
      <c r="KOF165" s="41"/>
      <c r="KOG165" s="41"/>
      <c r="KOH165" s="41"/>
      <c r="KOI165" s="41"/>
      <c r="KOJ165" s="41"/>
      <c r="KOK165" s="41"/>
      <c r="KOL165" s="41"/>
      <c r="KOM165" s="41"/>
      <c r="KON165" s="41"/>
      <c r="KOO165" s="41"/>
      <c r="KOP165" s="41"/>
      <c r="KOQ165" s="41"/>
      <c r="KOR165" s="41"/>
      <c r="KOS165" s="41"/>
      <c r="KOT165" s="41"/>
      <c r="KOU165" s="41"/>
      <c r="KOV165" s="41"/>
      <c r="KOW165" s="41"/>
      <c r="KOX165" s="41"/>
      <c r="KOY165" s="41"/>
      <c r="KOZ165" s="41"/>
      <c r="KPA165" s="41"/>
      <c r="KPB165" s="41"/>
      <c r="KPC165" s="41"/>
      <c r="KPD165" s="41"/>
      <c r="KPE165" s="41"/>
      <c r="KPF165" s="41"/>
      <c r="KPG165" s="41"/>
      <c r="KPH165" s="41"/>
      <c r="KPI165" s="41"/>
      <c r="KPJ165" s="41"/>
      <c r="KPK165" s="41"/>
      <c r="KPL165" s="41"/>
      <c r="KPM165" s="41"/>
      <c r="KPN165" s="41"/>
      <c r="KPO165" s="41"/>
      <c r="KPP165" s="41"/>
      <c r="KPQ165" s="41"/>
      <c r="KPR165" s="41"/>
      <c r="KPS165" s="41"/>
      <c r="KPT165" s="41"/>
      <c r="KPU165" s="41"/>
      <c r="KPV165" s="41"/>
      <c r="KPW165" s="41"/>
      <c r="KPX165" s="41"/>
      <c r="KPY165" s="41"/>
      <c r="KPZ165" s="41"/>
      <c r="KQA165" s="41"/>
      <c r="KQB165" s="41"/>
      <c r="KQC165" s="41"/>
      <c r="KQD165" s="41"/>
      <c r="KQE165" s="41"/>
      <c r="KQF165" s="41"/>
      <c r="KQG165" s="41"/>
      <c r="KQH165" s="41"/>
      <c r="KQI165" s="41"/>
      <c r="KQJ165" s="41"/>
      <c r="KQK165" s="41"/>
      <c r="KQL165" s="41"/>
      <c r="KQM165" s="41"/>
      <c r="KQN165" s="41"/>
      <c r="KQO165" s="41"/>
      <c r="KQP165" s="41"/>
      <c r="KQQ165" s="41"/>
      <c r="KQR165" s="41"/>
      <c r="KQS165" s="41"/>
      <c r="KQT165" s="41"/>
      <c r="KQU165" s="41"/>
      <c r="KQV165" s="41"/>
      <c r="KQW165" s="41"/>
      <c r="KQX165" s="41"/>
      <c r="KQY165" s="41"/>
      <c r="KQZ165" s="41"/>
      <c r="KRA165" s="41"/>
      <c r="KRB165" s="41"/>
      <c r="KRC165" s="41"/>
      <c r="KRD165" s="41"/>
      <c r="KRE165" s="41"/>
      <c r="KRF165" s="41"/>
      <c r="KRG165" s="41"/>
      <c r="KRH165" s="41"/>
      <c r="KRI165" s="41"/>
      <c r="KRJ165" s="41"/>
      <c r="KRK165" s="41"/>
      <c r="KRL165" s="41"/>
      <c r="KRM165" s="41"/>
      <c r="KRN165" s="41"/>
      <c r="KRO165" s="41"/>
      <c r="KRP165" s="41"/>
      <c r="KRQ165" s="41"/>
      <c r="KRR165" s="41"/>
      <c r="KRS165" s="41"/>
      <c r="KRT165" s="41"/>
      <c r="KRU165" s="41"/>
      <c r="KRV165" s="41"/>
      <c r="KRW165" s="41"/>
      <c r="KRX165" s="41"/>
      <c r="KRY165" s="41"/>
      <c r="KRZ165" s="41"/>
      <c r="KSA165" s="41"/>
      <c r="KSB165" s="41"/>
      <c r="KSC165" s="41"/>
      <c r="KSD165" s="41"/>
      <c r="KSE165" s="41"/>
      <c r="KSF165" s="41"/>
      <c r="KSG165" s="41"/>
      <c r="KSH165" s="41"/>
      <c r="KSI165" s="41"/>
      <c r="KSJ165" s="41"/>
      <c r="KSK165" s="41"/>
      <c r="KSL165" s="41"/>
      <c r="KSM165" s="41"/>
      <c r="KSN165" s="41"/>
      <c r="KSO165" s="41"/>
      <c r="KSP165" s="41"/>
      <c r="KSQ165" s="41"/>
      <c r="KSR165" s="41"/>
      <c r="KSS165" s="41"/>
      <c r="KST165" s="41"/>
      <c r="KSU165" s="41"/>
      <c r="KSV165" s="41"/>
      <c r="KSW165" s="41"/>
      <c r="KSX165" s="41"/>
      <c r="KSY165" s="41"/>
      <c r="KSZ165" s="41"/>
      <c r="KTA165" s="41"/>
      <c r="KTB165" s="41"/>
      <c r="KTC165" s="41"/>
      <c r="KTD165" s="41"/>
      <c r="KTE165" s="41"/>
      <c r="KTF165" s="41"/>
      <c r="KTG165" s="41"/>
      <c r="KTH165" s="41"/>
      <c r="KTI165" s="41"/>
      <c r="KTJ165" s="41"/>
      <c r="KTK165" s="41"/>
      <c r="KTL165" s="41"/>
      <c r="KTM165" s="41"/>
      <c r="KTN165" s="41"/>
      <c r="KTO165" s="41"/>
      <c r="KTP165" s="41"/>
      <c r="KTQ165" s="41"/>
      <c r="KTR165" s="41"/>
      <c r="KTS165" s="41"/>
      <c r="KTT165" s="41"/>
      <c r="KTU165" s="41"/>
      <c r="KTV165" s="41"/>
      <c r="KTW165" s="41"/>
      <c r="KTX165" s="41"/>
      <c r="KTY165" s="41"/>
      <c r="KTZ165" s="41"/>
      <c r="KUA165" s="41"/>
      <c r="KUB165" s="41"/>
      <c r="KUC165" s="41"/>
      <c r="KUD165" s="41"/>
      <c r="KUE165" s="41"/>
      <c r="KUF165" s="41"/>
      <c r="KUG165" s="41"/>
      <c r="KUH165" s="41"/>
      <c r="KUI165" s="41"/>
      <c r="KUJ165" s="41"/>
      <c r="KUK165" s="41"/>
      <c r="KUL165" s="41"/>
      <c r="KUM165" s="41"/>
      <c r="KUN165" s="41"/>
      <c r="KUO165" s="41"/>
      <c r="KUP165" s="41"/>
      <c r="KUQ165" s="41"/>
      <c r="KUR165" s="41"/>
      <c r="KUS165" s="41"/>
      <c r="KUT165" s="41"/>
      <c r="KUU165" s="41"/>
      <c r="KUV165" s="41"/>
      <c r="KUW165" s="41"/>
      <c r="KUX165" s="41"/>
      <c r="KUY165" s="41"/>
      <c r="KUZ165" s="41"/>
      <c r="KVA165" s="41"/>
      <c r="KVB165" s="41"/>
      <c r="KVC165" s="41"/>
      <c r="KVD165" s="41"/>
      <c r="KVE165" s="41"/>
      <c r="KVF165" s="41"/>
      <c r="KVG165" s="41"/>
      <c r="KVH165" s="41"/>
      <c r="KVI165" s="41"/>
      <c r="KVJ165" s="41"/>
      <c r="KVK165" s="41"/>
      <c r="KVL165" s="41"/>
      <c r="KVM165" s="41"/>
      <c r="KVN165" s="41"/>
      <c r="KVO165" s="41"/>
      <c r="KVP165" s="41"/>
      <c r="KVQ165" s="41"/>
      <c r="KVR165" s="41"/>
      <c r="KVS165" s="41"/>
      <c r="KVT165" s="41"/>
      <c r="KVU165" s="41"/>
      <c r="KVV165" s="41"/>
      <c r="KVW165" s="41"/>
      <c r="KVX165" s="41"/>
      <c r="KVY165" s="41"/>
      <c r="KVZ165" s="41"/>
      <c r="KWA165" s="41"/>
      <c r="KWB165" s="41"/>
      <c r="KWC165" s="41"/>
      <c r="KWD165" s="41"/>
      <c r="KWE165" s="41"/>
      <c r="KWF165" s="41"/>
      <c r="KWG165" s="41"/>
      <c r="KWH165" s="41"/>
      <c r="KWI165" s="41"/>
      <c r="KWJ165" s="41"/>
      <c r="KWK165" s="41"/>
      <c r="KWL165" s="41"/>
      <c r="KWM165" s="41"/>
      <c r="KWN165" s="41"/>
      <c r="KWO165" s="41"/>
      <c r="KWP165" s="41"/>
      <c r="KWQ165" s="41"/>
      <c r="KWR165" s="41"/>
      <c r="KWS165" s="41"/>
      <c r="KWT165" s="41"/>
      <c r="KWU165" s="41"/>
      <c r="KWV165" s="41"/>
      <c r="KWW165" s="41"/>
      <c r="KWX165" s="41"/>
      <c r="KWY165" s="41"/>
      <c r="KWZ165" s="41"/>
      <c r="KXA165" s="41"/>
      <c r="KXB165" s="41"/>
      <c r="KXC165" s="41"/>
      <c r="KXD165" s="41"/>
      <c r="KXE165" s="41"/>
      <c r="KXF165" s="41"/>
      <c r="KXG165" s="41"/>
      <c r="KXH165" s="41"/>
      <c r="KXI165" s="41"/>
      <c r="KXJ165" s="41"/>
      <c r="KXK165" s="41"/>
      <c r="KXL165" s="41"/>
      <c r="KXM165" s="41"/>
      <c r="KXN165" s="41"/>
      <c r="KXO165" s="41"/>
      <c r="KXP165" s="41"/>
      <c r="KXQ165" s="41"/>
      <c r="KXR165" s="41"/>
      <c r="KXS165" s="41"/>
      <c r="KXT165" s="41"/>
      <c r="KXU165" s="41"/>
      <c r="KXV165" s="41"/>
      <c r="KXW165" s="41"/>
      <c r="KXX165" s="41"/>
      <c r="KXY165" s="41"/>
      <c r="KXZ165" s="41"/>
      <c r="KYA165" s="41"/>
      <c r="KYB165" s="41"/>
      <c r="KYC165" s="41"/>
      <c r="KYD165" s="41"/>
      <c r="KYE165" s="41"/>
      <c r="KYF165" s="41"/>
      <c r="KYG165" s="41"/>
      <c r="KYH165" s="41"/>
      <c r="KYI165" s="41"/>
      <c r="KYJ165" s="41"/>
      <c r="KYK165" s="41"/>
      <c r="KYL165" s="41"/>
      <c r="KYM165" s="41"/>
      <c r="KYN165" s="41"/>
      <c r="KYO165" s="41"/>
      <c r="KYP165" s="41"/>
      <c r="KYQ165" s="41"/>
      <c r="KYR165" s="41"/>
      <c r="KYS165" s="41"/>
      <c r="KYT165" s="41"/>
      <c r="KYU165" s="41"/>
      <c r="KYV165" s="41"/>
      <c r="KYW165" s="41"/>
      <c r="KYX165" s="41"/>
      <c r="KYY165" s="41"/>
      <c r="KYZ165" s="41"/>
      <c r="KZA165" s="41"/>
      <c r="KZB165" s="41"/>
      <c r="KZC165" s="41"/>
      <c r="KZD165" s="41"/>
      <c r="KZE165" s="41"/>
      <c r="KZF165" s="41"/>
      <c r="KZG165" s="41"/>
      <c r="KZH165" s="41"/>
      <c r="KZI165" s="41"/>
      <c r="KZJ165" s="41"/>
      <c r="KZK165" s="41"/>
      <c r="KZL165" s="41"/>
      <c r="KZM165" s="41"/>
      <c r="KZN165" s="41"/>
      <c r="KZO165" s="41"/>
      <c r="KZP165" s="41"/>
      <c r="KZQ165" s="41"/>
      <c r="KZR165" s="41"/>
      <c r="KZS165" s="41"/>
      <c r="KZT165" s="41"/>
      <c r="KZU165" s="41"/>
      <c r="KZV165" s="41"/>
      <c r="KZW165" s="41"/>
      <c r="KZX165" s="41"/>
      <c r="KZY165" s="41"/>
      <c r="KZZ165" s="41"/>
      <c r="LAA165" s="41"/>
      <c r="LAB165" s="41"/>
      <c r="LAC165" s="41"/>
      <c r="LAD165" s="41"/>
      <c r="LAE165" s="41"/>
      <c r="LAF165" s="41"/>
      <c r="LAG165" s="41"/>
      <c r="LAH165" s="41"/>
      <c r="LAI165" s="41"/>
      <c r="LAJ165" s="41"/>
      <c r="LAK165" s="41"/>
      <c r="LAL165" s="41"/>
      <c r="LAM165" s="41"/>
      <c r="LAN165" s="41"/>
      <c r="LAO165" s="41"/>
      <c r="LAP165" s="41"/>
      <c r="LAQ165" s="41"/>
      <c r="LAR165" s="41"/>
      <c r="LAS165" s="41"/>
      <c r="LAT165" s="41"/>
      <c r="LAU165" s="41"/>
      <c r="LAV165" s="41"/>
      <c r="LAW165" s="41"/>
      <c r="LAX165" s="41"/>
      <c r="LAY165" s="41"/>
      <c r="LAZ165" s="41"/>
      <c r="LBA165" s="41"/>
      <c r="LBB165" s="41"/>
      <c r="LBC165" s="41"/>
      <c r="LBD165" s="41"/>
      <c r="LBE165" s="41"/>
      <c r="LBF165" s="41"/>
      <c r="LBG165" s="41"/>
      <c r="LBH165" s="41"/>
      <c r="LBI165" s="41"/>
      <c r="LBJ165" s="41"/>
      <c r="LBK165" s="41"/>
      <c r="LBL165" s="41"/>
      <c r="LBM165" s="41"/>
      <c r="LBN165" s="41"/>
      <c r="LBO165" s="41"/>
      <c r="LBP165" s="41"/>
      <c r="LBQ165" s="41"/>
      <c r="LBR165" s="41"/>
      <c r="LBS165" s="41"/>
      <c r="LBT165" s="41"/>
      <c r="LBU165" s="41"/>
      <c r="LBV165" s="41"/>
      <c r="LBW165" s="41"/>
      <c r="LBX165" s="41"/>
      <c r="LBY165" s="41"/>
      <c r="LBZ165" s="41"/>
      <c r="LCA165" s="41"/>
      <c r="LCB165" s="41"/>
      <c r="LCC165" s="41"/>
      <c r="LCD165" s="41"/>
      <c r="LCE165" s="41"/>
      <c r="LCF165" s="41"/>
      <c r="LCG165" s="41"/>
      <c r="LCH165" s="41"/>
      <c r="LCI165" s="41"/>
      <c r="LCJ165" s="41"/>
      <c r="LCK165" s="41"/>
      <c r="LCL165" s="41"/>
      <c r="LCM165" s="41"/>
      <c r="LCN165" s="41"/>
      <c r="LCO165" s="41"/>
      <c r="LCP165" s="41"/>
      <c r="LCQ165" s="41"/>
      <c r="LCR165" s="41"/>
      <c r="LCS165" s="41"/>
      <c r="LCT165" s="41"/>
      <c r="LCU165" s="41"/>
      <c r="LCV165" s="41"/>
      <c r="LCW165" s="41"/>
      <c r="LCX165" s="41"/>
      <c r="LCY165" s="41"/>
      <c r="LCZ165" s="41"/>
      <c r="LDA165" s="41"/>
      <c r="LDB165" s="41"/>
      <c r="LDC165" s="41"/>
      <c r="LDD165" s="41"/>
      <c r="LDE165" s="41"/>
      <c r="LDF165" s="41"/>
      <c r="LDG165" s="41"/>
      <c r="LDH165" s="41"/>
      <c r="LDI165" s="41"/>
      <c r="LDJ165" s="41"/>
      <c r="LDK165" s="41"/>
      <c r="LDL165" s="41"/>
      <c r="LDM165" s="41"/>
      <c r="LDN165" s="41"/>
      <c r="LDO165" s="41"/>
      <c r="LDP165" s="41"/>
      <c r="LDQ165" s="41"/>
      <c r="LDR165" s="41"/>
      <c r="LDS165" s="41"/>
      <c r="LDT165" s="41"/>
      <c r="LDU165" s="41"/>
      <c r="LDV165" s="41"/>
      <c r="LDW165" s="41"/>
      <c r="LDX165" s="41"/>
      <c r="LDY165" s="41"/>
      <c r="LDZ165" s="41"/>
      <c r="LEA165" s="41"/>
      <c r="LEB165" s="41"/>
      <c r="LEC165" s="41"/>
      <c r="LED165" s="41"/>
      <c r="LEE165" s="41"/>
      <c r="LEF165" s="41"/>
      <c r="LEG165" s="41"/>
      <c r="LEH165" s="41"/>
      <c r="LEI165" s="41"/>
      <c r="LEJ165" s="41"/>
      <c r="LEK165" s="41"/>
      <c r="LEL165" s="41"/>
      <c r="LEM165" s="41"/>
      <c r="LEN165" s="41"/>
      <c r="LEO165" s="41"/>
      <c r="LEP165" s="41"/>
      <c r="LEQ165" s="41"/>
      <c r="LER165" s="41"/>
      <c r="LES165" s="41"/>
      <c r="LET165" s="41"/>
      <c r="LEU165" s="41"/>
      <c r="LEV165" s="41"/>
      <c r="LEW165" s="41"/>
      <c r="LEX165" s="41"/>
      <c r="LEY165" s="41"/>
      <c r="LEZ165" s="41"/>
      <c r="LFA165" s="41"/>
      <c r="LFB165" s="41"/>
      <c r="LFC165" s="41"/>
      <c r="LFD165" s="41"/>
      <c r="LFE165" s="41"/>
      <c r="LFF165" s="41"/>
      <c r="LFG165" s="41"/>
      <c r="LFH165" s="41"/>
      <c r="LFI165" s="41"/>
      <c r="LFJ165" s="41"/>
      <c r="LFK165" s="41"/>
      <c r="LFL165" s="41"/>
      <c r="LFM165" s="41"/>
      <c r="LFN165" s="41"/>
      <c r="LFO165" s="41"/>
      <c r="LFP165" s="41"/>
      <c r="LFQ165" s="41"/>
      <c r="LFR165" s="41"/>
      <c r="LFS165" s="41"/>
      <c r="LFT165" s="41"/>
      <c r="LFU165" s="41"/>
      <c r="LFV165" s="41"/>
      <c r="LFW165" s="41"/>
      <c r="LFX165" s="41"/>
      <c r="LFY165" s="41"/>
      <c r="LFZ165" s="41"/>
      <c r="LGA165" s="41"/>
      <c r="LGB165" s="41"/>
      <c r="LGC165" s="41"/>
      <c r="LGD165" s="41"/>
      <c r="LGE165" s="41"/>
      <c r="LGF165" s="41"/>
      <c r="LGG165" s="41"/>
      <c r="LGH165" s="41"/>
      <c r="LGI165" s="41"/>
      <c r="LGJ165" s="41"/>
      <c r="LGK165" s="41"/>
      <c r="LGL165" s="41"/>
      <c r="LGM165" s="41"/>
      <c r="LGN165" s="41"/>
      <c r="LGO165" s="41"/>
      <c r="LGP165" s="41"/>
      <c r="LGQ165" s="41"/>
      <c r="LGR165" s="41"/>
      <c r="LGS165" s="41"/>
      <c r="LGT165" s="41"/>
      <c r="LGU165" s="41"/>
      <c r="LGV165" s="41"/>
      <c r="LGW165" s="41"/>
      <c r="LGX165" s="41"/>
      <c r="LGY165" s="41"/>
      <c r="LGZ165" s="41"/>
      <c r="LHA165" s="41"/>
      <c r="LHB165" s="41"/>
      <c r="LHC165" s="41"/>
      <c r="LHD165" s="41"/>
      <c r="LHE165" s="41"/>
      <c r="LHF165" s="41"/>
      <c r="LHG165" s="41"/>
      <c r="LHH165" s="41"/>
      <c r="LHI165" s="41"/>
      <c r="LHJ165" s="41"/>
      <c r="LHK165" s="41"/>
      <c r="LHL165" s="41"/>
      <c r="LHM165" s="41"/>
      <c r="LHN165" s="41"/>
      <c r="LHO165" s="41"/>
      <c r="LHP165" s="41"/>
      <c r="LHQ165" s="41"/>
      <c r="LHR165" s="41"/>
      <c r="LHS165" s="41"/>
      <c r="LHT165" s="41"/>
      <c r="LHU165" s="41"/>
      <c r="LHV165" s="41"/>
      <c r="LHW165" s="41"/>
      <c r="LHX165" s="41"/>
      <c r="LHY165" s="41"/>
      <c r="LHZ165" s="41"/>
      <c r="LIA165" s="41"/>
      <c r="LIB165" s="41"/>
      <c r="LIC165" s="41"/>
      <c r="LID165" s="41"/>
      <c r="LIE165" s="41"/>
      <c r="LIF165" s="41"/>
      <c r="LIG165" s="41"/>
      <c r="LIH165" s="41"/>
      <c r="LII165" s="41"/>
      <c r="LIJ165" s="41"/>
      <c r="LIK165" s="41"/>
      <c r="LIL165" s="41"/>
      <c r="LIM165" s="41"/>
      <c r="LIN165" s="41"/>
      <c r="LIO165" s="41"/>
      <c r="LIP165" s="41"/>
      <c r="LIQ165" s="41"/>
      <c r="LIR165" s="41"/>
      <c r="LIS165" s="41"/>
      <c r="LIT165" s="41"/>
      <c r="LIU165" s="41"/>
      <c r="LIV165" s="41"/>
      <c r="LIW165" s="41"/>
      <c r="LIX165" s="41"/>
      <c r="LIY165" s="41"/>
      <c r="LIZ165" s="41"/>
      <c r="LJA165" s="41"/>
      <c r="LJB165" s="41"/>
      <c r="LJC165" s="41"/>
      <c r="LJD165" s="41"/>
      <c r="LJE165" s="41"/>
      <c r="LJF165" s="41"/>
      <c r="LJG165" s="41"/>
      <c r="LJH165" s="41"/>
      <c r="LJI165" s="41"/>
      <c r="LJJ165" s="41"/>
      <c r="LJK165" s="41"/>
      <c r="LJL165" s="41"/>
      <c r="LJM165" s="41"/>
      <c r="LJN165" s="41"/>
      <c r="LJO165" s="41"/>
      <c r="LJP165" s="41"/>
      <c r="LJQ165" s="41"/>
      <c r="LJR165" s="41"/>
      <c r="LJS165" s="41"/>
      <c r="LJT165" s="41"/>
      <c r="LJU165" s="41"/>
      <c r="LJV165" s="41"/>
      <c r="LJW165" s="41"/>
      <c r="LJX165" s="41"/>
      <c r="LJY165" s="41"/>
      <c r="LJZ165" s="41"/>
      <c r="LKA165" s="41"/>
      <c r="LKB165" s="41"/>
      <c r="LKC165" s="41"/>
      <c r="LKD165" s="41"/>
      <c r="LKE165" s="41"/>
      <c r="LKF165" s="41"/>
      <c r="LKG165" s="41"/>
      <c r="LKH165" s="41"/>
      <c r="LKI165" s="41"/>
      <c r="LKJ165" s="41"/>
      <c r="LKK165" s="41"/>
      <c r="LKL165" s="41"/>
      <c r="LKM165" s="41"/>
      <c r="LKN165" s="41"/>
      <c r="LKO165" s="41"/>
      <c r="LKP165" s="41"/>
      <c r="LKQ165" s="41"/>
      <c r="LKR165" s="41"/>
      <c r="LKS165" s="41"/>
      <c r="LKT165" s="41"/>
      <c r="LKU165" s="41"/>
      <c r="LKV165" s="41"/>
      <c r="LKW165" s="41"/>
      <c r="LKX165" s="41"/>
      <c r="LKY165" s="41"/>
      <c r="LKZ165" s="41"/>
      <c r="LLA165" s="41"/>
      <c r="LLB165" s="41"/>
      <c r="LLC165" s="41"/>
      <c r="LLD165" s="41"/>
      <c r="LLE165" s="41"/>
      <c r="LLF165" s="41"/>
      <c r="LLG165" s="41"/>
      <c r="LLH165" s="41"/>
      <c r="LLI165" s="41"/>
      <c r="LLJ165" s="41"/>
      <c r="LLK165" s="41"/>
      <c r="LLL165" s="41"/>
      <c r="LLM165" s="41"/>
      <c r="LLN165" s="41"/>
      <c r="LLO165" s="41"/>
      <c r="LLP165" s="41"/>
      <c r="LLQ165" s="41"/>
      <c r="LLR165" s="41"/>
      <c r="LLS165" s="41"/>
      <c r="LLT165" s="41"/>
      <c r="LLU165" s="41"/>
      <c r="LLV165" s="41"/>
      <c r="LLW165" s="41"/>
      <c r="LLX165" s="41"/>
      <c r="LLY165" s="41"/>
      <c r="LLZ165" s="41"/>
      <c r="LMA165" s="41"/>
      <c r="LMB165" s="41"/>
      <c r="LMC165" s="41"/>
      <c r="LMD165" s="41"/>
      <c r="LME165" s="41"/>
      <c r="LMF165" s="41"/>
      <c r="LMG165" s="41"/>
      <c r="LMH165" s="41"/>
      <c r="LMI165" s="41"/>
      <c r="LMJ165" s="41"/>
      <c r="LMK165" s="41"/>
      <c r="LML165" s="41"/>
      <c r="LMM165" s="41"/>
      <c r="LMN165" s="41"/>
      <c r="LMO165" s="41"/>
      <c r="LMP165" s="41"/>
      <c r="LMQ165" s="41"/>
      <c r="LMR165" s="41"/>
      <c r="LMS165" s="41"/>
      <c r="LMT165" s="41"/>
      <c r="LMU165" s="41"/>
      <c r="LMV165" s="41"/>
      <c r="LMW165" s="41"/>
      <c r="LMX165" s="41"/>
      <c r="LMY165" s="41"/>
      <c r="LMZ165" s="41"/>
      <c r="LNA165" s="41"/>
      <c r="LNB165" s="41"/>
      <c r="LNC165" s="41"/>
      <c r="LND165" s="41"/>
      <c r="LNE165" s="41"/>
      <c r="LNF165" s="41"/>
      <c r="LNG165" s="41"/>
      <c r="LNH165" s="41"/>
      <c r="LNI165" s="41"/>
      <c r="LNJ165" s="41"/>
      <c r="LNK165" s="41"/>
      <c r="LNL165" s="41"/>
      <c r="LNM165" s="41"/>
      <c r="LNN165" s="41"/>
      <c r="LNO165" s="41"/>
      <c r="LNP165" s="41"/>
      <c r="LNQ165" s="41"/>
      <c r="LNR165" s="41"/>
      <c r="LNS165" s="41"/>
      <c r="LNT165" s="41"/>
      <c r="LNU165" s="41"/>
      <c r="LNV165" s="41"/>
      <c r="LNW165" s="41"/>
      <c r="LNX165" s="41"/>
      <c r="LNY165" s="41"/>
      <c r="LNZ165" s="41"/>
      <c r="LOA165" s="41"/>
      <c r="LOB165" s="41"/>
      <c r="LOC165" s="41"/>
      <c r="LOD165" s="41"/>
      <c r="LOE165" s="41"/>
      <c r="LOF165" s="41"/>
      <c r="LOG165" s="41"/>
      <c r="LOH165" s="41"/>
      <c r="LOI165" s="41"/>
      <c r="LOJ165" s="41"/>
      <c r="LOK165" s="41"/>
      <c r="LOL165" s="41"/>
      <c r="LOM165" s="41"/>
      <c r="LON165" s="41"/>
      <c r="LOO165" s="41"/>
      <c r="LOP165" s="41"/>
      <c r="LOQ165" s="41"/>
      <c r="LOR165" s="41"/>
      <c r="LOS165" s="41"/>
      <c r="LOT165" s="41"/>
      <c r="LOU165" s="41"/>
      <c r="LOV165" s="41"/>
      <c r="LOW165" s="41"/>
      <c r="LOX165" s="41"/>
      <c r="LOY165" s="41"/>
      <c r="LOZ165" s="41"/>
      <c r="LPA165" s="41"/>
      <c r="LPB165" s="41"/>
      <c r="LPC165" s="41"/>
      <c r="LPD165" s="41"/>
      <c r="LPE165" s="41"/>
      <c r="LPF165" s="41"/>
      <c r="LPG165" s="41"/>
      <c r="LPH165" s="41"/>
      <c r="LPI165" s="41"/>
      <c r="LPJ165" s="41"/>
      <c r="LPK165" s="41"/>
      <c r="LPL165" s="41"/>
      <c r="LPM165" s="41"/>
      <c r="LPN165" s="41"/>
      <c r="LPO165" s="41"/>
      <c r="LPP165" s="41"/>
      <c r="LPQ165" s="41"/>
      <c r="LPR165" s="41"/>
      <c r="LPS165" s="41"/>
      <c r="LPT165" s="41"/>
      <c r="LPU165" s="41"/>
      <c r="LPV165" s="41"/>
      <c r="LPW165" s="41"/>
      <c r="LPX165" s="41"/>
      <c r="LPY165" s="41"/>
      <c r="LPZ165" s="41"/>
      <c r="LQA165" s="41"/>
      <c r="LQB165" s="41"/>
      <c r="LQC165" s="41"/>
      <c r="LQD165" s="41"/>
      <c r="LQE165" s="41"/>
      <c r="LQF165" s="41"/>
      <c r="LQG165" s="41"/>
      <c r="LQH165" s="41"/>
      <c r="LQI165" s="41"/>
      <c r="LQJ165" s="41"/>
      <c r="LQK165" s="41"/>
      <c r="LQL165" s="41"/>
      <c r="LQM165" s="41"/>
      <c r="LQN165" s="41"/>
      <c r="LQO165" s="41"/>
      <c r="LQP165" s="41"/>
      <c r="LQQ165" s="41"/>
      <c r="LQR165" s="41"/>
      <c r="LQS165" s="41"/>
      <c r="LQT165" s="41"/>
      <c r="LQU165" s="41"/>
      <c r="LQV165" s="41"/>
      <c r="LQW165" s="41"/>
      <c r="LQX165" s="41"/>
      <c r="LQY165" s="41"/>
      <c r="LQZ165" s="41"/>
      <c r="LRA165" s="41"/>
      <c r="LRB165" s="41"/>
      <c r="LRC165" s="41"/>
      <c r="LRD165" s="41"/>
      <c r="LRE165" s="41"/>
      <c r="LRF165" s="41"/>
      <c r="LRG165" s="41"/>
      <c r="LRH165" s="41"/>
      <c r="LRI165" s="41"/>
      <c r="LRJ165" s="41"/>
      <c r="LRK165" s="41"/>
      <c r="LRL165" s="41"/>
      <c r="LRM165" s="41"/>
      <c r="LRN165" s="41"/>
      <c r="LRO165" s="41"/>
      <c r="LRP165" s="41"/>
      <c r="LRQ165" s="41"/>
      <c r="LRR165" s="41"/>
      <c r="LRS165" s="41"/>
      <c r="LRT165" s="41"/>
      <c r="LRU165" s="41"/>
      <c r="LRV165" s="41"/>
      <c r="LRW165" s="41"/>
      <c r="LRX165" s="41"/>
      <c r="LRY165" s="41"/>
      <c r="LRZ165" s="41"/>
      <c r="LSA165" s="41"/>
      <c r="LSB165" s="41"/>
      <c r="LSC165" s="41"/>
      <c r="LSD165" s="41"/>
      <c r="LSE165" s="41"/>
      <c r="LSF165" s="41"/>
      <c r="LSG165" s="41"/>
      <c r="LSH165" s="41"/>
      <c r="LSI165" s="41"/>
      <c r="LSJ165" s="41"/>
      <c r="LSK165" s="41"/>
      <c r="LSL165" s="41"/>
      <c r="LSM165" s="41"/>
      <c r="LSN165" s="41"/>
      <c r="LSO165" s="41"/>
      <c r="LSP165" s="41"/>
      <c r="LSQ165" s="41"/>
      <c r="LSR165" s="41"/>
      <c r="LSS165" s="41"/>
      <c r="LST165" s="41"/>
      <c r="LSU165" s="41"/>
      <c r="LSV165" s="41"/>
      <c r="LSW165" s="41"/>
      <c r="LSX165" s="41"/>
      <c r="LSY165" s="41"/>
      <c r="LSZ165" s="41"/>
      <c r="LTA165" s="41"/>
      <c r="LTB165" s="41"/>
      <c r="LTC165" s="41"/>
      <c r="LTD165" s="41"/>
      <c r="LTE165" s="41"/>
      <c r="LTF165" s="41"/>
      <c r="LTG165" s="41"/>
      <c r="LTH165" s="41"/>
      <c r="LTI165" s="41"/>
      <c r="LTJ165" s="41"/>
      <c r="LTK165" s="41"/>
      <c r="LTL165" s="41"/>
      <c r="LTM165" s="41"/>
      <c r="LTN165" s="41"/>
      <c r="LTO165" s="41"/>
      <c r="LTP165" s="41"/>
      <c r="LTQ165" s="41"/>
      <c r="LTR165" s="41"/>
      <c r="LTS165" s="41"/>
      <c r="LTT165" s="41"/>
      <c r="LTU165" s="41"/>
      <c r="LTV165" s="41"/>
      <c r="LTW165" s="41"/>
      <c r="LTX165" s="41"/>
      <c r="LTY165" s="41"/>
      <c r="LTZ165" s="41"/>
      <c r="LUA165" s="41"/>
      <c r="LUB165" s="41"/>
      <c r="LUC165" s="41"/>
      <c r="LUD165" s="41"/>
      <c r="LUE165" s="41"/>
      <c r="LUF165" s="41"/>
      <c r="LUG165" s="41"/>
      <c r="LUH165" s="41"/>
      <c r="LUI165" s="41"/>
      <c r="LUJ165" s="41"/>
      <c r="LUK165" s="41"/>
      <c r="LUL165" s="41"/>
      <c r="LUM165" s="41"/>
      <c r="LUN165" s="41"/>
      <c r="LUO165" s="41"/>
      <c r="LUP165" s="41"/>
      <c r="LUQ165" s="41"/>
      <c r="LUR165" s="41"/>
      <c r="LUS165" s="41"/>
      <c r="LUT165" s="41"/>
      <c r="LUU165" s="41"/>
      <c r="LUV165" s="41"/>
      <c r="LUW165" s="41"/>
      <c r="LUX165" s="41"/>
      <c r="LUY165" s="41"/>
      <c r="LUZ165" s="41"/>
      <c r="LVA165" s="41"/>
      <c r="LVB165" s="41"/>
      <c r="LVC165" s="41"/>
      <c r="LVD165" s="41"/>
      <c r="LVE165" s="41"/>
      <c r="LVF165" s="41"/>
      <c r="LVG165" s="41"/>
      <c r="LVH165" s="41"/>
      <c r="LVI165" s="41"/>
      <c r="LVJ165" s="41"/>
      <c r="LVK165" s="41"/>
      <c r="LVL165" s="41"/>
      <c r="LVM165" s="41"/>
      <c r="LVN165" s="41"/>
      <c r="LVO165" s="41"/>
      <c r="LVP165" s="41"/>
      <c r="LVQ165" s="41"/>
      <c r="LVR165" s="41"/>
      <c r="LVS165" s="41"/>
      <c r="LVT165" s="41"/>
      <c r="LVU165" s="41"/>
      <c r="LVV165" s="41"/>
      <c r="LVW165" s="41"/>
      <c r="LVX165" s="41"/>
      <c r="LVY165" s="41"/>
      <c r="LVZ165" s="41"/>
      <c r="LWA165" s="41"/>
      <c r="LWB165" s="41"/>
      <c r="LWC165" s="41"/>
      <c r="LWD165" s="41"/>
      <c r="LWE165" s="41"/>
      <c r="LWF165" s="41"/>
      <c r="LWG165" s="41"/>
      <c r="LWH165" s="41"/>
      <c r="LWI165" s="41"/>
      <c r="LWJ165" s="41"/>
      <c r="LWK165" s="41"/>
      <c r="LWL165" s="41"/>
      <c r="LWM165" s="41"/>
      <c r="LWN165" s="41"/>
      <c r="LWO165" s="41"/>
      <c r="LWP165" s="41"/>
      <c r="LWQ165" s="41"/>
      <c r="LWR165" s="41"/>
      <c r="LWS165" s="41"/>
      <c r="LWT165" s="41"/>
      <c r="LWU165" s="41"/>
      <c r="LWV165" s="41"/>
      <c r="LWW165" s="41"/>
      <c r="LWX165" s="41"/>
      <c r="LWY165" s="41"/>
      <c r="LWZ165" s="41"/>
      <c r="LXA165" s="41"/>
      <c r="LXB165" s="41"/>
      <c r="LXC165" s="41"/>
      <c r="LXD165" s="41"/>
      <c r="LXE165" s="41"/>
      <c r="LXF165" s="41"/>
      <c r="LXG165" s="41"/>
      <c r="LXH165" s="41"/>
      <c r="LXI165" s="41"/>
      <c r="LXJ165" s="41"/>
      <c r="LXK165" s="41"/>
      <c r="LXL165" s="41"/>
      <c r="LXM165" s="41"/>
      <c r="LXN165" s="41"/>
      <c r="LXO165" s="41"/>
      <c r="LXP165" s="41"/>
      <c r="LXQ165" s="41"/>
      <c r="LXR165" s="41"/>
      <c r="LXS165" s="41"/>
      <c r="LXT165" s="41"/>
      <c r="LXU165" s="41"/>
      <c r="LXV165" s="41"/>
      <c r="LXW165" s="41"/>
      <c r="LXX165" s="41"/>
      <c r="LXY165" s="41"/>
      <c r="LXZ165" s="41"/>
      <c r="LYA165" s="41"/>
      <c r="LYB165" s="41"/>
      <c r="LYC165" s="41"/>
      <c r="LYD165" s="41"/>
      <c r="LYE165" s="41"/>
      <c r="LYF165" s="41"/>
      <c r="LYG165" s="41"/>
      <c r="LYH165" s="41"/>
      <c r="LYI165" s="41"/>
      <c r="LYJ165" s="41"/>
      <c r="LYK165" s="41"/>
      <c r="LYL165" s="41"/>
      <c r="LYM165" s="41"/>
      <c r="LYN165" s="41"/>
      <c r="LYO165" s="41"/>
      <c r="LYP165" s="41"/>
      <c r="LYQ165" s="41"/>
      <c r="LYR165" s="41"/>
      <c r="LYS165" s="41"/>
      <c r="LYT165" s="41"/>
      <c r="LYU165" s="41"/>
      <c r="LYV165" s="41"/>
      <c r="LYW165" s="41"/>
      <c r="LYX165" s="41"/>
      <c r="LYY165" s="41"/>
      <c r="LYZ165" s="41"/>
      <c r="LZA165" s="41"/>
      <c r="LZB165" s="41"/>
      <c r="LZC165" s="41"/>
      <c r="LZD165" s="41"/>
      <c r="LZE165" s="41"/>
      <c r="LZF165" s="41"/>
      <c r="LZG165" s="41"/>
      <c r="LZH165" s="41"/>
      <c r="LZI165" s="41"/>
      <c r="LZJ165" s="41"/>
      <c r="LZK165" s="41"/>
      <c r="LZL165" s="41"/>
      <c r="LZM165" s="41"/>
      <c r="LZN165" s="41"/>
      <c r="LZO165" s="41"/>
      <c r="LZP165" s="41"/>
      <c r="LZQ165" s="41"/>
      <c r="LZR165" s="41"/>
      <c r="LZS165" s="41"/>
      <c r="LZT165" s="41"/>
      <c r="LZU165" s="41"/>
      <c r="LZV165" s="41"/>
      <c r="LZW165" s="41"/>
      <c r="LZX165" s="41"/>
      <c r="LZY165" s="41"/>
      <c r="LZZ165" s="41"/>
      <c r="MAA165" s="41"/>
      <c r="MAB165" s="41"/>
      <c r="MAC165" s="41"/>
      <c r="MAD165" s="41"/>
      <c r="MAE165" s="41"/>
      <c r="MAF165" s="41"/>
      <c r="MAG165" s="41"/>
      <c r="MAH165" s="41"/>
      <c r="MAI165" s="41"/>
      <c r="MAJ165" s="41"/>
      <c r="MAK165" s="41"/>
      <c r="MAL165" s="41"/>
      <c r="MAM165" s="41"/>
      <c r="MAN165" s="41"/>
      <c r="MAO165" s="41"/>
      <c r="MAP165" s="41"/>
      <c r="MAQ165" s="41"/>
      <c r="MAR165" s="41"/>
      <c r="MAS165" s="41"/>
      <c r="MAT165" s="41"/>
      <c r="MAU165" s="41"/>
      <c r="MAV165" s="41"/>
      <c r="MAW165" s="41"/>
      <c r="MAX165" s="41"/>
      <c r="MAY165" s="41"/>
      <c r="MAZ165" s="41"/>
      <c r="MBA165" s="41"/>
      <c r="MBB165" s="41"/>
      <c r="MBC165" s="41"/>
      <c r="MBD165" s="41"/>
      <c r="MBE165" s="41"/>
      <c r="MBF165" s="41"/>
      <c r="MBG165" s="41"/>
      <c r="MBH165" s="41"/>
      <c r="MBI165" s="41"/>
      <c r="MBJ165" s="41"/>
      <c r="MBK165" s="41"/>
      <c r="MBL165" s="41"/>
      <c r="MBM165" s="41"/>
      <c r="MBN165" s="41"/>
      <c r="MBO165" s="41"/>
      <c r="MBP165" s="41"/>
      <c r="MBQ165" s="41"/>
      <c r="MBR165" s="41"/>
      <c r="MBS165" s="41"/>
      <c r="MBT165" s="41"/>
      <c r="MBU165" s="41"/>
      <c r="MBV165" s="41"/>
      <c r="MBW165" s="41"/>
      <c r="MBX165" s="41"/>
      <c r="MBY165" s="41"/>
      <c r="MBZ165" s="41"/>
      <c r="MCA165" s="41"/>
      <c r="MCB165" s="41"/>
      <c r="MCC165" s="41"/>
      <c r="MCD165" s="41"/>
      <c r="MCE165" s="41"/>
      <c r="MCF165" s="41"/>
      <c r="MCG165" s="41"/>
      <c r="MCH165" s="41"/>
      <c r="MCI165" s="41"/>
      <c r="MCJ165" s="41"/>
      <c r="MCK165" s="41"/>
      <c r="MCL165" s="41"/>
      <c r="MCM165" s="41"/>
      <c r="MCN165" s="41"/>
      <c r="MCO165" s="41"/>
      <c r="MCP165" s="41"/>
      <c r="MCQ165" s="41"/>
      <c r="MCR165" s="41"/>
      <c r="MCS165" s="41"/>
      <c r="MCT165" s="41"/>
      <c r="MCU165" s="41"/>
      <c r="MCV165" s="41"/>
      <c r="MCW165" s="41"/>
      <c r="MCX165" s="41"/>
      <c r="MCY165" s="41"/>
      <c r="MCZ165" s="41"/>
      <c r="MDA165" s="41"/>
      <c r="MDB165" s="41"/>
      <c r="MDC165" s="41"/>
      <c r="MDD165" s="41"/>
      <c r="MDE165" s="41"/>
      <c r="MDF165" s="41"/>
      <c r="MDG165" s="41"/>
      <c r="MDH165" s="41"/>
      <c r="MDI165" s="41"/>
      <c r="MDJ165" s="41"/>
      <c r="MDK165" s="41"/>
      <c r="MDL165" s="41"/>
      <c r="MDM165" s="41"/>
      <c r="MDN165" s="41"/>
      <c r="MDO165" s="41"/>
      <c r="MDP165" s="41"/>
      <c r="MDQ165" s="41"/>
      <c r="MDR165" s="41"/>
      <c r="MDS165" s="41"/>
      <c r="MDT165" s="41"/>
      <c r="MDU165" s="41"/>
      <c r="MDV165" s="41"/>
      <c r="MDW165" s="41"/>
      <c r="MDX165" s="41"/>
      <c r="MDY165" s="41"/>
      <c r="MDZ165" s="41"/>
      <c r="MEA165" s="41"/>
      <c r="MEB165" s="41"/>
      <c r="MEC165" s="41"/>
      <c r="MED165" s="41"/>
      <c r="MEE165" s="41"/>
      <c r="MEF165" s="41"/>
      <c r="MEG165" s="41"/>
      <c r="MEH165" s="41"/>
      <c r="MEI165" s="41"/>
      <c r="MEJ165" s="41"/>
      <c r="MEK165" s="41"/>
      <c r="MEL165" s="41"/>
      <c r="MEM165" s="41"/>
      <c r="MEN165" s="41"/>
      <c r="MEO165" s="41"/>
      <c r="MEP165" s="41"/>
      <c r="MEQ165" s="41"/>
      <c r="MER165" s="41"/>
      <c r="MES165" s="41"/>
      <c r="MET165" s="41"/>
      <c r="MEU165" s="41"/>
      <c r="MEV165" s="41"/>
      <c r="MEW165" s="41"/>
      <c r="MEX165" s="41"/>
      <c r="MEY165" s="41"/>
      <c r="MEZ165" s="41"/>
      <c r="MFA165" s="41"/>
      <c r="MFB165" s="41"/>
      <c r="MFC165" s="41"/>
      <c r="MFD165" s="41"/>
      <c r="MFE165" s="41"/>
      <c r="MFF165" s="41"/>
      <c r="MFG165" s="41"/>
      <c r="MFH165" s="41"/>
      <c r="MFI165" s="41"/>
      <c r="MFJ165" s="41"/>
      <c r="MFK165" s="41"/>
      <c r="MFL165" s="41"/>
      <c r="MFM165" s="41"/>
      <c r="MFN165" s="41"/>
      <c r="MFO165" s="41"/>
      <c r="MFP165" s="41"/>
      <c r="MFQ165" s="41"/>
      <c r="MFR165" s="41"/>
      <c r="MFS165" s="41"/>
      <c r="MFT165" s="41"/>
      <c r="MFU165" s="41"/>
      <c r="MFV165" s="41"/>
      <c r="MFW165" s="41"/>
      <c r="MFX165" s="41"/>
      <c r="MFY165" s="41"/>
      <c r="MFZ165" s="41"/>
      <c r="MGA165" s="41"/>
      <c r="MGB165" s="41"/>
      <c r="MGC165" s="41"/>
      <c r="MGD165" s="41"/>
      <c r="MGE165" s="41"/>
      <c r="MGF165" s="41"/>
      <c r="MGG165" s="41"/>
      <c r="MGH165" s="41"/>
      <c r="MGI165" s="41"/>
      <c r="MGJ165" s="41"/>
      <c r="MGK165" s="41"/>
      <c r="MGL165" s="41"/>
      <c r="MGM165" s="41"/>
      <c r="MGN165" s="41"/>
      <c r="MGO165" s="41"/>
      <c r="MGP165" s="41"/>
      <c r="MGQ165" s="41"/>
      <c r="MGR165" s="41"/>
      <c r="MGS165" s="41"/>
      <c r="MGT165" s="41"/>
      <c r="MGU165" s="41"/>
      <c r="MGV165" s="41"/>
      <c r="MGW165" s="41"/>
      <c r="MGX165" s="41"/>
      <c r="MGY165" s="41"/>
      <c r="MGZ165" s="41"/>
      <c r="MHA165" s="41"/>
      <c r="MHB165" s="41"/>
      <c r="MHC165" s="41"/>
      <c r="MHD165" s="41"/>
      <c r="MHE165" s="41"/>
      <c r="MHF165" s="41"/>
      <c r="MHG165" s="41"/>
      <c r="MHH165" s="41"/>
      <c r="MHI165" s="41"/>
      <c r="MHJ165" s="41"/>
      <c r="MHK165" s="41"/>
      <c r="MHL165" s="41"/>
      <c r="MHM165" s="41"/>
      <c r="MHN165" s="41"/>
      <c r="MHO165" s="41"/>
      <c r="MHP165" s="41"/>
      <c r="MHQ165" s="41"/>
      <c r="MHR165" s="41"/>
      <c r="MHS165" s="41"/>
      <c r="MHT165" s="41"/>
      <c r="MHU165" s="41"/>
      <c r="MHV165" s="41"/>
      <c r="MHW165" s="41"/>
      <c r="MHX165" s="41"/>
      <c r="MHY165" s="41"/>
      <c r="MHZ165" s="41"/>
      <c r="MIA165" s="41"/>
      <c r="MIB165" s="41"/>
      <c r="MIC165" s="41"/>
      <c r="MID165" s="41"/>
      <c r="MIE165" s="41"/>
      <c r="MIF165" s="41"/>
      <c r="MIG165" s="41"/>
      <c r="MIH165" s="41"/>
      <c r="MII165" s="41"/>
      <c r="MIJ165" s="41"/>
      <c r="MIK165" s="41"/>
      <c r="MIL165" s="41"/>
      <c r="MIM165" s="41"/>
      <c r="MIN165" s="41"/>
      <c r="MIO165" s="41"/>
      <c r="MIP165" s="41"/>
      <c r="MIQ165" s="41"/>
      <c r="MIR165" s="41"/>
      <c r="MIS165" s="41"/>
      <c r="MIT165" s="41"/>
      <c r="MIU165" s="41"/>
      <c r="MIV165" s="41"/>
      <c r="MIW165" s="41"/>
      <c r="MIX165" s="41"/>
      <c r="MIY165" s="41"/>
      <c r="MIZ165" s="41"/>
      <c r="MJA165" s="41"/>
      <c r="MJB165" s="41"/>
      <c r="MJC165" s="41"/>
      <c r="MJD165" s="41"/>
      <c r="MJE165" s="41"/>
      <c r="MJF165" s="41"/>
      <c r="MJG165" s="41"/>
      <c r="MJH165" s="41"/>
      <c r="MJI165" s="41"/>
      <c r="MJJ165" s="41"/>
      <c r="MJK165" s="41"/>
      <c r="MJL165" s="41"/>
      <c r="MJM165" s="41"/>
      <c r="MJN165" s="41"/>
      <c r="MJO165" s="41"/>
      <c r="MJP165" s="41"/>
      <c r="MJQ165" s="41"/>
      <c r="MJR165" s="41"/>
      <c r="MJS165" s="41"/>
      <c r="MJT165" s="41"/>
      <c r="MJU165" s="41"/>
      <c r="MJV165" s="41"/>
      <c r="MJW165" s="41"/>
      <c r="MJX165" s="41"/>
      <c r="MJY165" s="41"/>
      <c r="MJZ165" s="41"/>
      <c r="MKA165" s="41"/>
      <c r="MKB165" s="41"/>
      <c r="MKC165" s="41"/>
      <c r="MKD165" s="41"/>
      <c r="MKE165" s="41"/>
      <c r="MKF165" s="41"/>
      <c r="MKG165" s="41"/>
      <c r="MKH165" s="41"/>
      <c r="MKI165" s="41"/>
      <c r="MKJ165" s="41"/>
      <c r="MKK165" s="41"/>
      <c r="MKL165" s="41"/>
      <c r="MKM165" s="41"/>
      <c r="MKN165" s="41"/>
      <c r="MKO165" s="41"/>
      <c r="MKP165" s="41"/>
      <c r="MKQ165" s="41"/>
      <c r="MKR165" s="41"/>
      <c r="MKS165" s="41"/>
      <c r="MKT165" s="41"/>
      <c r="MKU165" s="41"/>
      <c r="MKV165" s="41"/>
      <c r="MKW165" s="41"/>
      <c r="MKX165" s="41"/>
      <c r="MKY165" s="41"/>
      <c r="MKZ165" s="41"/>
      <c r="MLA165" s="41"/>
      <c r="MLB165" s="41"/>
      <c r="MLC165" s="41"/>
      <c r="MLD165" s="41"/>
      <c r="MLE165" s="41"/>
      <c r="MLF165" s="41"/>
      <c r="MLG165" s="41"/>
      <c r="MLH165" s="41"/>
      <c r="MLI165" s="41"/>
      <c r="MLJ165" s="41"/>
      <c r="MLK165" s="41"/>
      <c r="MLL165" s="41"/>
      <c r="MLM165" s="41"/>
      <c r="MLN165" s="41"/>
      <c r="MLO165" s="41"/>
      <c r="MLP165" s="41"/>
      <c r="MLQ165" s="41"/>
      <c r="MLR165" s="41"/>
      <c r="MLS165" s="41"/>
      <c r="MLT165" s="41"/>
      <c r="MLU165" s="41"/>
      <c r="MLV165" s="41"/>
      <c r="MLW165" s="41"/>
      <c r="MLX165" s="41"/>
      <c r="MLY165" s="41"/>
      <c r="MLZ165" s="41"/>
      <c r="MMA165" s="41"/>
      <c r="MMB165" s="41"/>
      <c r="MMC165" s="41"/>
      <c r="MMD165" s="41"/>
      <c r="MME165" s="41"/>
      <c r="MMF165" s="41"/>
      <c r="MMG165" s="41"/>
      <c r="MMH165" s="41"/>
      <c r="MMI165" s="41"/>
      <c r="MMJ165" s="41"/>
      <c r="MMK165" s="41"/>
      <c r="MML165" s="41"/>
      <c r="MMM165" s="41"/>
      <c r="MMN165" s="41"/>
      <c r="MMO165" s="41"/>
      <c r="MMP165" s="41"/>
      <c r="MMQ165" s="41"/>
      <c r="MMR165" s="41"/>
      <c r="MMS165" s="41"/>
      <c r="MMT165" s="41"/>
      <c r="MMU165" s="41"/>
      <c r="MMV165" s="41"/>
      <c r="MMW165" s="41"/>
      <c r="MMX165" s="41"/>
      <c r="MMY165" s="41"/>
      <c r="MMZ165" s="41"/>
      <c r="MNA165" s="41"/>
      <c r="MNB165" s="41"/>
      <c r="MNC165" s="41"/>
      <c r="MND165" s="41"/>
      <c r="MNE165" s="41"/>
      <c r="MNF165" s="41"/>
      <c r="MNG165" s="41"/>
      <c r="MNH165" s="41"/>
      <c r="MNI165" s="41"/>
      <c r="MNJ165" s="41"/>
      <c r="MNK165" s="41"/>
      <c r="MNL165" s="41"/>
      <c r="MNM165" s="41"/>
      <c r="MNN165" s="41"/>
      <c r="MNO165" s="41"/>
      <c r="MNP165" s="41"/>
      <c r="MNQ165" s="41"/>
      <c r="MNR165" s="41"/>
      <c r="MNS165" s="41"/>
      <c r="MNT165" s="41"/>
      <c r="MNU165" s="41"/>
      <c r="MNV165" s="41"/>
      <c r="MNW165" s="41"/>
      <c r="MNX165" s="41"/>
      <c r="MNY165" s="41"/>
      <c r="MNZ165" s="41"/>
      <c r="MOA165" s="41"/>
      <c r="MOB165" s="41"/>
      <c r="MOC165" s="41"/>
      <c r="MOD165" s="41"/>
      <c r="MOE165" s="41"/>
      <c r="MOF165" s="41"/>
      <c r="MOG165" s="41"/>
      <c r="MOH165" s="41"/>
      <c r="MOI165" s="41"/>
      <c r="MOJ165" s="41"/>
      <c r="MOK165" s="41"/>
      <c r="MOL165" s="41"/>
      <c r="MOM165" s="41"/>
      <c r="MON165" s="41"/>
      <c r="MOO165" s="41"/>
      <c r="MOP165" s="41"/>
      <c r="MOQ165" s="41"/>
      <c r="MOR165" s="41"/>
      <c r="MOS165" s="41"/>
      <c r="MOT165" s="41"/>
      <c r="MOU165" s="41"/>
      <c r="MOV165" s="41"/>
      <c r="MOW165" s="41"/>
      <c r="MOX165" s="41"/>
      <c r="MOY165" s="41"/>
      <c r="MOZ165" s="41"/>
      <c r="MPA165" s="41"/>
      <c r="MPB165" s="41"/>
      <c r="MPC165" s="41"/>
      <c r="MPD165" s="41"/>
      <c r="MPE165" s="41"/>
      <c r="MPF165" s="41"/>
      <c r="MPG165" s="41"/>
      <c r="MPH165" s="41"/>
      <c r="MPI165" s="41"/>
      <c r="MPJ165" s="41"/>
      <c r="MPK165" s="41"/>
      <c r="MPL165" s="41"/>
      <c r="MPM165" s="41"/>
      <c r="MPN165" s="41"/>
      <c r="MPO165" s="41"/>
      <c r="MPP165" s="41"/>
      <c r="MPQ165" s="41"/>
      <c r="MPR165" s="41"/>
      <c r="MPS165" s="41"/>
      <c r="MPT165" s="41"/>
      <c r="MPU165" s="41"/>
      <c r="MPV165" s="41"/>
      <c r="MPW165" s="41"/>
      <c r="MPX165" s="41"/>
      <c r="MPY165" s="41"/>
      <c r="MPZ165" s="41"/>
      <c r="MQA165" s="41"/>
      <c r="MQB165" s="41"/>
      <c r="MQC165" s="41"/>
      <c r="MQD165" s="41"/>
      <c r="MQE165" s="41"/>
      <c r="MQF165" s="41"/>
      <c r="MQG165" s="41"/>
      <c r="MQH165" s="41"/>
      <c r="MQI165" s="41"/>
      <c r="MQJ165" s="41"/>
      <c r="MQK165" s="41"/>
      <c r="MQL165" s="41"/>
      <c r="MQM165" s="41"/>
      <c r="MQN165" s="41"/>
      <c r="MQO165" s="41"/>
      <c r="MQP165" s="41"/>
      <c r="MQQ165" s="41"/>
      <c r="MQR165" s="41"/>
      <c r="MQS165" s="41"/>
      <c r="MQT165" s="41"/>
      <c r="MQU165" s="41"/>
      <c r="MQV165" s="41"/>
      <c r="MQW165" s="41"/>
      <c r="MQX165" s="41"/>
      <c r="MQY165" s="41"/>
      <c r="MQZ165" s="41"/>
      <c r="MRA165" s="41"/>
      <c r="MRB165" s="41"/>
      <c r="MRC165" s="41"/>
      <c r="MRD165" s="41"/>
      <c r="MRE165" s="41"/>
      <c r="MRF165" s="41"/>
      <c r="MRG165" s="41"/>
      <c r="MRH165" s="41"/>
      <c r="MRI165" s="41"/>
      <c r="MRJ165" s="41"/>
      <c r="MRK165" s="41"/>
      <c r="MRL165" s="41"/>
      <c r="MRM165" s="41"/>
      <c r="MRN165" s="41"/>
      <c r="MRO165" s="41"/>
      <c r="MRP165" s="41"/>
      <c r="MRQ165" s="41"/>
      <c r="MRR165" s="41"/>
      <c r="MRS165" s="41"/>
      <c r="MRT165" s="41"/>
      <c r="MRU165" s="41"/>
      <c r="MRV165" s="41"/>
      <c r="MRW165" s="41"/>
      <c r="MRX165" s="41"/>
      <c r="MRY165" s="41"/>
      <c r="MRZ165" s="41"/>
      <c r="MSA165" s="41"/>
      <c r="MSB165" s="41"/>
      <c r="MSC165" s="41"/>
      <c r="MSD165" s="41"/>
      <c r="MSE165" s="41"/>
      <c r="MSF165" s="41"/>
      <c r="MSG165" s="41"/>
      <c r="MSH165" s="41"/>
      <c r="MSI165" s="41"/>
      <c r="MSJ165" s="41"/>
      <c r="MSK165" s="41"/>
      <c r="MSL165" s="41"/>
      <c r="MSM165" s="41"/>
      <c r="MSN165" s="41"/>
      <c r="MSO165" s="41"/>
      <c r="MSP165" s="41"/>
      <c r="MSQ165" s="41"/>
      <c r="MSR165" s="41"/>
      <c r="MSS165" s="41"/>
      <c r="MST165" s="41"/>
      <c r="MSU165" s="41"/>
      <c r="MSV165" s="41"/>
      <c r="MSW165" s="41"/>
      <c r="MSX165" s="41"/>
      <c r="MSY165" s="41"/>
      <c r="MSZ165" s="41"/>
      <c r="MTA165" s="41"/>
      <c r="MTB165" s="41"/>
      <c r="MTC165" s="41"/>
      <c r="MTD165" s="41"/>
      <c r="MTE165" s="41"/>
      <c r="MTF165" s="41"/>
      <c r="MTG165" s="41"/>
      <c r="MTH165" s="41"/>
      <c r="MTI165" s="41"/>
      <c r="MTJ165" s="41"/>
      <c r="MTK165" s="41"/>
      <c r="MTL165" s="41"/>
      <c r="MTM165" s="41"/>
      <c r="MTN165" s="41"/>
      <c r="MTO165" s="41"/>
      <c r="MTP165" s="41"/>
      <c r="MTQ165" s="41"/>
      <c r="MTR165" s="41"/>
      <c r="MTS165" s="41"/>
      <c r="MTT165" s="41"/>
      <c r="MTU165" s="41"/>
      <c r="MTV165" s="41"/>
      <c r="MTW165" s="41"/>
      <c r="MTX165" s="41"/>
      <c r="MTY165" s="41"/>
      <c r="MTZ165" s="41"/>
      <c r="MUA165" s="41"/>
      <c r="MUB165" s="41"/>
      <c r="MUC165" s="41"/>
      <c r="MUD165" s="41"/>
      <c r="MUE165" s="41"/>
      <c r="MUF165" s="41"/>
      <c r="MUG165" s="41"/>
      <c r="MUH165" s="41"/>
      <c r="MUI165" s="41"/>
      <c r="MUJ165" s="41"/>
      <c r="MUK165" s="41"/>
      <c r="MUL165" s="41"/>
      <c r="MUM165" s="41"/>
      <c r="MUN165" s="41"/>
      <c r="MUO165" s="41"/>
      <c r="MUP165" s="41"/>
      <c r="MUQ165" s="41"/>
      <c r="MUR165" s="41"/>
      <c r="MUS165" s="41"/>
      <c r="MUT165" s="41"/>
      <c r="MUU165" s="41"/>
      <c r="MUV165" s="41"/>
      <c r="MUW165" s="41"/>
      <c r="MUX165" s="41"/>
      <c r="MUY165" s="41"/>
      <c r="MUZ165" s="41"/>
      <c r="MVA165" s="41"/>
      <c r="MVB165" s="41"/>
      <c r="MVC165" s="41"/>
      <c r="MVD165" s="41"/>
      <c r="MVE165" s="41"/>
      <c r="MVF165" s="41"/>
      <c r="MVG165" s="41"/>
      <c r="MVH165" s="41"/>
      <c r="MVI165" s="41"/>
      <c r="MVJ165" s="41"/>
      <c r="MVK165" s="41"/>
      <c r="MVL165" s="41"/>
      <c r="MVM165" s="41"/>
      <c r="MVN165" s="41"/>
      <c r="MVO165" s="41"/>
      <c r="MVP165" s="41"/>
      <c r="MVQ165" s="41"/>
      <c r="MVR165" s="41"/>
      <c r="MVS165" s="41"/>
      <c r="MVT165" s="41"/>
      <c r="MVU165" s="41"/>
      <c r="MVV165" s="41"/>
      <c r="MVW165" s="41"/>
      <c r="MVX165" s="41"/>
      <c r="MVY165" s="41"/>
      <c r="MVZ165" s="41"/>
      <c r="MWA165" s="41"/>
      <c r="MWB165" s="41"/>
      <c r="MWC165" s="41"/>
      <c r="MWD165" s="41"/>
      <c r="MWE165" s="41"/>
      <c r="MWF165" s="41"/>
      <c r="MWG165" s="41"/>
      <c r="MWH165" s="41"/>
      <c r="MWI165" s="41"/>
      <c r="MWJ165" s="41"/>
      <c r="MWK165" s="41"/>
      <c r="MWL165" s="41"/>
      <c r="MWM165" s="41"/>
      <c r="MWN165" s="41"/>
      <c r="MWO165" s="41"/>
      <c r="MWP165" s="41"/>
      <c r="MWQ165" s="41"/>
      <c r="MWR165" s="41"/>
      <c r="MWS165" s="41"/>
      <c r="MWT165" s="41"/>
      <c r="MWU165" s="41"/>
      <c r="MWV165" s="41"/>
      <c r="MWW165" s="41"/>
      <c r="MWX165" s="41"/>
      <c r="MWY165" s="41"/>
      <c r="MWZ165" s="41"/>
      <c r="MXA165" s="41"/>
      <c r="MXB165" s="41"/>
      <c r="MXC165" s="41"/>
      <c r="MXD165" s="41"/>
      <c r="MXE165" s="41"/>
      <c r="MXF165" s="41"/>
      <c r="MXG165" s="41"/>
      <c r="MXH165" s="41"/>
      <c r="MXI165" s="41"/>
      <c r="MXJ165" s="41"/>
      <c r="MXK165" s="41"/>
      <c r="MXL165" s="41"/>
      <c r="MXM165" s="41"/>
      <c r="MXN165" s="41"/>
      <c r="MXO165" s="41"/>
      <c r="MXP165" s="41"/>
      <c r="MXQ165" s="41"/>
      <c r="MXR165" s="41"/>
      <c r="MXS165" s="41"/>
      <c r="MXT165" s="41"/>
      <c r="MXU165" s="41"/>
      <c r="MXV165" s="41"/>
      <c r="MXW165" s="41"/>
      <c r="MXX165" s="41"/>
      <c r="MXY165" s="41"/>
      <c r="MXZ165" s="41"/>
      <c r="MYA165" s="41"/>
      <c r="MYB165" s="41"/>
      <c r="MYC165" s="41"/>
      <c r="MYD165" s="41"/>
      <c r="MYE165" s="41"/>
      <c r="MYF165" s="41"/>
      <c r="MYG165" s="41"/>
      <c r="MYH165" s="41"/>
      <c r="MYI165" s="41"/>
      <c r="MYJ165" s="41"/>
      <c r="MYK165" s="41"/>
      <c r="MYL165" s="41"/>
      <c r="MYM165" s="41"/>
      <c r="MYN165" s="41"/>
      <c r="MYO165" s="41"/>
      <c r="MYP165" s="41"/>
      <c r="MYQ165" s="41"/>
      <c r="MYR165" s="41"/>
      <c r="MYS165" s="41"/>
      <c r="MYT165" s="41"/>
      <c r="MYU165" s="41"/>
      <c r="MYV165" s="41"/>
      <c r="MYW165" s="41"/>
      <c r="MYX165" s="41"/>
      <c r="MYY165" s="41"/>
      <c r="MYZ165" s="41"/>
      <c r="MZA165" s="41"/>
      <c r="MZB165" s="41"/>
      <c r="MZC165" s="41"/>
      <c r="MZD165" s="41"/>
      <c r="MZE165" s="41"/>
      <c r="MZF165" s="41"/>
      <c r="MZG165" s="41"/>
      <c r="MZH165" s="41"/>
      <c r="MZI165" s="41"/>
      <c r="MZJ165" s="41"/>
      <c r="MZK165" s="41"/>
      <c r="MZL165" s="41"/>
      <c r="MZM165" s="41"/>
      <c r="MZN165" s="41"/>
      <c r="MZO165" s="41"/>
      <c r="MZP165" s="41"/>
      <c r="MZQ165" s="41"/>
      <c r="MZR165" s="41"/>
      <c r="MZS165" s="41"/>
      <c r="MZT165" s="41"/>
      <c r="MZU165" s="41"/>
      <c r="MZV165" s="41"/>
      <c r="MZW165" s="41"/>
      <c r="MZX165" s="41"/>
      <c r="MZY165" s="41"/>
      <c r="MZZ165" s="41"/>
      <c r="NAA165" s="41"/>
      <c r="NAB165" s="41"/>
      <c r="NAC165" s="41"/>
      <c r="NAD165" s="41"/>
      <c r="NAE165" s="41"/>
      <c r="NAF165" s="41"/>
      <c r="NAG165" s="41"/>
      <c r="NAH165" s="41"/>
      <c r="NAI165" s="41"/>
      <c r="NAJ165" s="41"/>
      <c r="NAK165" s="41"/>
      <c r="NAL165" s="41"/>
      <c r="NAM165" s="41"/>
      <c r="NAN165" s="41"/>
      <c r="NAO165" s="41"/>
      <c r="NAP165" s="41"/>
      <c r="NAQ165" s="41"/>
      <c r="NAR165" s="41"/>
      <c r="NAS165" s="41"/>
      <c r="NAT165" s="41"/>
      <c r="NAU165" s="41"/>
      <c r="NAV165" s="41"/>
      <c r="NAW165" s="41"/>
      <c r="NAX165" s="41"/>
      <c r="NAY165" s="41"/>
      <c r="NAZ165" s="41"/>
      <c r="NBA165" s="41"/>
      <c r="NBB165" s="41"/>
      <c r="NBC165" s="41"/>
      <c r="NBD165" s="41"/>
      <c r="NBE165" s="41"/>
      <c r="NBF165" s="41"/>
      <c r="NBG165" s="41"/>
      <c r="NBH165" s="41"/>
      <c r="NBI165" s="41"/>
      <c r="NBJ165" s="41"/>
      <c r="NBK165" s="41"/>
      <c r="NBL165" s="41"/>
      <c r="NBM165" s="41"/>
      <c r="NBN165" s="41"/>
      <c r="NBO165" s="41"/>
      <c r="NBP165" s="41"/>
      <c r="NBQ165" s="41"/>
      <c r="NBR165" s="41"/>
      <c r="NBS165" s="41"/>
      <c r="NBT165" s="41"/>
      <c r="NBU165" s="41"/>
      <c r="NBV165" s="41"/>
      <c r="NBW165" s="41"/>
      <c r="NBX165" s="41"/>
      <c r="NBY165" s="41"/>
      <c r="NBZ165" s="41"/>
      <c r="NCA165" s="41"/>
      <c r="NCB165" s="41"/>
      <c r="NCC165" s="41"/>
      <c r="NCD165" s="41"/>
      <c r="NCE165" s="41"/>
      <c r="NCF165" s="41"/>
      <c r="NCG165" s="41"/>
      <c r="NCH165" s="41"/>
      <c r="NCI165" s="41"/>
      <c r="NCJ165" s="41"/>
      <c r="NCK165" s="41"/>
      <c r="NCL165" s="41"/>
      <c r="NCM165" s="41"/>
      <c r="NCN165" s="41"/>
      <c r="NCO165" s="41"/>
      <c r="NCP165" s="41"/>
      <c r="NCQ165" s="41"/>
      <c r="NCR165" s="41"/>
      <c r="NCS165" s="41"/>
      <c r="NCT165" s="41"/>
      <c r="NCU165" s="41"/>
      <c r="NCV165" s="41"/>
      <c r="NCW165" s="41"/>
      <c r="NCX165" s="41"/>
      <c r="NCY165" s="41"/>
      <c r="NCZ165" s="41"/>
      <c r="NDA165" s="41"/>
      <c r="NDB165" s="41"/>
      <c r="NDC165" s="41"/>
      <c r="NDD165" s="41"/>
      <c r="NDE165" s="41"/>
      <c r="NDF165" s="41"/>
      <c r="NDG165" s="41"/>
      <c r="NDH165" s="41"/>
      <c r="NDI165" s="41"/>
      <c r="NDJ165" s="41"/>
      <c r="NDK165" s="41"/>
      <c r="NDL165" s="41"/>
      <c r="NDM165" s="41"/>
      <c r="NDN165" s="41"/>
      <c r="NDO165" s="41"/>
      <c r="NDP165" s="41"/>
      <c r="NDQ165" s="41"/>
      <c r="NDR165" s="41"/>
      <c r="NDS165" s="41"/>
      <c r="NDT165" s="41"/>
      <c r="NDU165" s="41"/>
      <c r="NDV165" s="41"/>
      <c r="NDW165" s="41"/>
      <c r="NDX165" s="41"/>
      <c r="NDY165" s="41"/>
      <c r="NDZ165" s="41"/>
      <c r="NEA165" s="41"/>
      <c r="NEB165" s="41"/>
      <c r="NEC165" s="41"/>
      <c r="NED165" s="41"/>
      <c r="NEE165" s="41"/>
      <c r="NEF165" s="41"/>
      <c r="NEG165" s="41"/>
      <c r="NEH165" s="41"/>
      <c r="NEI165" s="41"/>
      <c r="NEJ165" s="41"/>
      <c r="NEK165" s="41"/>
      <c r="NEL165" s="41"/>
      <c r="NEM165" s="41"/>
      <c r="NEN165" s="41"/>
      <c r="NEO165" s="41"/>
      <c r="NEP165" s="41"/>
      <c r="NEQ165" s="41"/>
      <c r="NER165" s="41"/>
      <c r="NES165" s="41"/>
      <c r="NET165" s="41"/>
      <c r="NEU165" s="41"/>
      <c r="NEV165" s="41"/>
      <c r="NEW165" s="41"/>
      <c r="NEX165" s="41"/>
      <c r="NEY165" s="41"/>
      <c r="NEZ165" s="41"/>
      <c r="NFA165" s="41"/>
      <c r="NFB165" s="41"/>
      <c r="NFC165" s="41"/>
      <c r="NFD165" s="41"/>
      <c r="NFE165" s="41"/>
      <c r="NFF165" s="41"/>
      <c r="NFG165" s="41"/>
      <c r="NFH165" s="41"/>
      <c r="NFI165" s="41"/>
      <c r="NFJ165" s="41"/>
      <c r="NFK165" s="41"/>
      <c r="NFL165" s="41"/>
      <c r="NFM165" s="41"/>
      <c r="NFN165" s="41"/>
      <c r="NFO165" s="41"/>
      <c r="NFP165" s="41"/>
      <c r="NFQ165" s="41"/>
      <c r="NFR165" s="41"/>
      <c r="NFS165" s="41"/>
      <c r="NFT165" s="41"/>
      <c r="NFU165" s="41"/>
      <c r="NFV165" s="41"/>
      <c r="NFW165" s="41"/>
      <c r="NFX165" s="41"/>
      <c r="NFY165" s="41"/>
      <c r="NFZ165" s="41"/>
      <c r="NGA165" s="41"/>
      <c r="NGB165" s="41"/>
      <c r="NGC165" s="41"/>
      <c r="NGD165" s="41"/>
      <c r="NGE165" s="41"/>
      <c r="NGF165" s="41"/>
      <c r="NGG165" s="41"/>
      <c r="NGH165" s="41"/>
      <c r="NGI165" s="41"/>
      <c r="NGJ165" s="41"/>
      <c r="NGK165" s="41"/>
      <c r="NGL165" s="41"/>
      <c r="NGM165" s="41"/>
      <c r="NGN165" s="41"/>
      <c r="NGO165" s="41"/>
      <c r="NGP165" s="41"/>
      <c r="NGQ165" s="41"/>
      <c r="NGR165" s="41"/>
      <c r="NGS165" s="41"/>
      <c r="NGT165" s="41"/>
      <c r="NGU165" s="41"/>
      <c r="NGV165" s="41"/>
      <c r="NGW165" s="41"/>
      <c r="NGX165" s="41"/>
      <c r="NGY165" s="41"/>
      <c r="NGZ165" s="41"/>
      <c r="NHA165" s="41"/>
      <c r="NHB165" s="41"/>
      <c r="NHC165" s="41"/>
      <c r="NHD165" s="41"/>
      <c r="NHE165" s="41"/>
      <c r="NHF165" s="41"/>
      <c r="NHG165" s="41"/>
      <c r="NHH165" s="41"/>
      <c r="NHI165" s="41"/>
      <c r="NHJ165" s="41"/>
      <c r="NHK165" s="41"/>
      <c r="NHL165" s="41"/>
      <c r="NHM165" s="41"/>
      <c r="NHN165" s="41"/>
      <c r="NHO165" s="41"/>
      <c r="NHP165" s="41"/>
      <c r="NHQ165" s="41"/>
      <c r="NHR165" s="41"/>
      <c r="NHS165" s="41"/>
      <c r="NHT165" s="41"/>
      <c r="NHU165" s="41"/>
      <c r="NHV165" s="41"/>
      <c r="NHW165" s="41"/>
      <c r="NHX165" s="41"/>
      <c r="NHY165" s="41"/>
      <c r="NHZ165" s="41"/>
      <c r="NIA165" s="41"/>
      <c r="NIB165" s="41"/>
      <c r="NIC165" s="41"/>
      <c r="NID165" s="41"/>
      <c r="NIE165" s="41"/>
      <c r="NIF165" s="41"/>
      <c r="NIG165" s="41"/>
      <c r="NIH165" s="41"/>
      <c r="NII165" s="41"/>
      <c r="NIJ165" s="41"/>
      <c r="NIK165" s="41"/>
      <c r="NIL165" s="41"/>
      <c r="NIM165" s="41"/>
      <c r="NIN165" s="41"/>
      <c r="NIO165" s="41"/>
      <c r="NIP165" s="41"/>
      <c r="NIQ165" s="41"/>
      <c r="NIR165" s="41"/>
      <c r="NIS165" s="41"/>
      <c r="NIT165" s="41"/>
      <c r="NIU165" s="41"/>
      <c r="NIV165" s="41"/>
      <c r="NIW165" s="41"/>
      <c r="NIX165" s="41"/>
      <c r="NIY165" s="41"/>
      <c r="NIZ165" s="41"/>
      <c r="NJA165" s="41"/>
      <c r="NJB165" s="41"/>
      <c r="NJC165" s="41"/>
      <c r="NJD165" s="41"/>
      <c r="NJE165" s="41"/>
      <c r="NJF165" s="41"/>
      <c r="NJG165" s="41"/>
      <c r="NJH165" s="41"/>
      <c r="NJI165" s="41"/>
      <c r="NJJ165" s="41"/>
      <c r="NJK165" s="41"/>
      <c r="NJL165" s="41"/>
      <c r="NJM165" s="41"/>
      <c r="NJN165" s="41"/>
      <c r="NJO165" s="41"/>
      <c r="NJP165" s="41"/>
      <c r="NJQ165" s="41"/>
      <c r="NJR165" s="41"/>
      <c r="NJS165" s="41"/>
      <c r="NJT165" s="41"/>
      <c r="NJU165" s="41"/>
      <c r="NJV165" s="41"/>
      <c r="NJW165" s="41"/>
      <c r="NJX165" s="41"/>
      <c r="NJY165" s="41"/>
      <c r="NJZ165" s="41"/>
      <c r="NKA165" s="41"/>
      <c r="NKB165" s="41"/>
      <c r="NKC165" s="41"/>
      <c r="NKD165" s="41"/>
      <c r="NKE165" s="41"/>
      <c r="NKF165" s="41"/>
      <c r="NKG165" s="41"/>
      <c r="NKH165" s="41"/>
      <c r="NKI165" s="41"/>
      <c r="NKJ165" s="41"/>
      <c r="NKK165" s="41"/>
      <c r="NKL165" s="41"/>
      <c r="NKM165" s="41"/>
      <c r="NKN165" s="41"/>
      <c r="NKO165" s="41"/>
      <c r="NKP165" s="41"/>
      <c r="NKQ165" s="41"/>
      <c r="NKR165" s="41"/>
      <c r="NKS165" s="41"/>
      <c r="NKT165" s="41"/>
      <c r="NKU165" s="41"/>
      <c r="NKV165" s="41"/>
      <c r="NKW165" s="41"/>
      <c r="NKX165" s="41"/>
      <c r="NKY165" s="41"/>
      <c r="NKZ165" s="41"/>
      <c r="NLA165" s="41"/>
      <c r="NLB165" s="41"/>
      <c r="NLC165" s="41"/>
      <c r="NLD165" s="41"/>
      <c r="NLE165" s="41"/>
      <c r="NLF165" s="41"/>
      <c r="NLG165" s="41"/>
      <c r="NLH165" s="41"/>
      <c r="NLI165" s="41"/>
      <c r="NLJ165" s="41"/>
      <c r="NLK165" s="41"/>
      <c r="NLL165" s="41"/>
      <c r="NLM165" s="41"/>
      <c r="NLN165" s="41"/>
      <c r="NLO165" s="41"/>
      <c r="NLP165" s="41"/>
      <c r="NLQ165" s="41"/>
      <c r="NLR165" s="41"/>
      <c r="NLS165" s="41"/>
      <c r="NLT165" s="41"/>
      <c r="NLU165" s="41"/>
      <c r="NLV165" s="41"/>
      <c r="NLW165" s="41"/>
      <c r="NLX165" s="41"/>
      <c r="NLY165" s="41"/>
      <c r="NLZ165" s="41"/>
      <c r="NMA165" s="41"/>
      <c r="NMB165" s="41"/>
      <c r="NMC165" s="41"/>
      <c r="NMD165" s="41"/>
      <c r="NME165" s="41"/>
      <c r="NMF165" s="41"/>
      <c r="NMG165" s="41"/>
      <c r="NMH165" s="41"/>
      <c r="NMI165" s="41"/>
      <c r="NMJ165" s="41"/>
      <c r="NMK165" s="41"/>
      <c r="NML165" s="41"/>
      <c r="NMM165" s="41"/>
      <c r="NMN165" s="41"/>
      <c r="NMO165" s="41"/>
      <c r="NMP165" s="41"/>
      <c r="NMQ165" s="41"/>
      <c r="NMR165" s="41"/>
      <c r="NMS165" s="41"/>
      <c r="NMT165" s="41"/>
      <c r="NMU165" s="41"/>
      <c r="NMV165" s="41"/>
      <c r="NMW165" s="41"/>
      <c r="NMX165" s="41"/>
      <c r="NMY165" s="41"/>
      <c r="NMZ165" s="41"/>
      <c r="NNA165" s="41"/>
      <c r="NNB165" s="41"/>
      <c r="NNC165" s="41"/>
      <c r="NND165" s="41"/>
      <c r="NNE165" s="41"/>
      <c r="NNF165" s="41"/>
      <c r="NNG165" s="41"/>
      <c r="NNH165" s="41"/>
      <c r="NNI165" s="41"/>
      <c r="NNJ165" s="41"/>
      <c r="NNK165" s="41"/>
      <c r="NNL165" s="41"/>
      <c r="NNM165" s="41"/>
      <c r="NNN165" s="41"/>
      <c r="NNO165" s="41"/>
      <c r="NNP165" s="41"/>
      <c r="NNQ165" s="41"/>
      <c r="NNR165" s="41"/>
      <c r="NNS165" s="41"/>
      <c r="NNT165" s="41"/>
      <c r="NNU165" s="41"/>
      <c r="NNV165" s="41"/>
      <c r="NNW165" s="41"/>
      <c r="NNX165" s="41"/>
      <c r="NNY165" s="41"/>
      <c r="NNZ165" s="41"/>
      <c r="NOA165" s="41"/>
      <c r="NOB165" s="41"/>
      <c r="NOC165" s="41"/>
      <c r="NOD165" s="41"/>
      <c r="NOE165" s="41"/>
      <c r="NOF165" s="41"/>
      <c r="NOG165" s="41"/>
      <c r="NOH165" s="41"/>
      <c r="NOI165" s="41"/>
      <c r="NOJ165" s="41"/>
      <c r="NOK165" s="41"/>
      <c r="NOL165" s="41"/>
      <c r="NOM165" s="41"/>
      <c r="NON165" s="41"/>
      <c r="NOO165" s="41"/>
      <c r="NOP165" s="41"/>
      <c r="NOQ165" s="41"/>
      <c r="NOR165" s="41"/>
      <c r="NOS165" s="41"/>
      <c r="NOT165" s="41"/>
      <c r="NOU165" s="41"/>
      <c r="NOV165" s="41"/>
      <c r="NOW165" s="41"/>
      <c r="NOX165" s="41"/>
      <c r="NOY165" s="41"/>
      <c r="NOZ165" s="41"/>
      <c r="NPA165" s="41"/>
      <c r="NPB165" s="41"/>
      <c r="NPC165" s="41"/>
      <c r="NPD165" s="41"/>
      <c r="NPE165" s="41"/>
      <c r="NPF165" s="41"/>
      <c r="NPG165" s="41"/>
      <c r="NPH165" s="41"/>
      <c r="NPI165" s="41"/>
      <c r="NPJ165" s="41"/>
      <c r="NPK165" s="41"/>
      <c r="NPL165" s="41"/>
      <c r="NPM165" s="41"/>
      <c r="NPN165" s="41"/>
      <c r="NPO165" s="41"/>
      <c r="NPP165" s="41"/>
      <c r="NPQ165" s="41"/>
      <c r="NPR165" s="41"/>
      <c r="NPS165" s="41"/>
      <c r="NPT165" s="41"/>
      <c r="NPU165" s="41"/>
      <c r="NPV165" s="41"/>
      <c r="NPW165" s="41"/>
      <c r="NPX165" s="41"/>
      <c r="NPY165" s="41"/>
      <c r="NPZ165" s="41"/>
      <c r="NQA165" s="41"/>
      <c r="NQB165" s="41"/>
      <c r="NQC165" s="41"/>
      <c r="NQD165" s="41"/>
      <c r="NQE165" s="41"/>
      <c r="NQF165" s="41"/>
      <c r="NQG165" s="41"/>
      <c r="NQH165" s="41"/>
      <c r="NQI165" s="41"/>
      <c r="NQJ165" s="41"/>
      <c r="NQK165" s="41"/>
      <c r="NQL165" s="41"/>
      <c r="NQM165" s="41"/>
      <c r="NQN165" s="41"/>
      <c r="NQO165" s="41"/>
      <c r="NQP165" s="41"/>
      <c r="NQQ165" s="41"/>
      <c r="NQR165" s="41"/>
      <c r="NQS165" s="41"/>
      <c r="NQT165" s="41"/>
      <c r="NQU165" s="41"/>
      <c r="NQV165" s="41"/>
      <c r="NQW165" s="41"/>
      <c r="NQX165" s="41"/>
      <c r="NQY165" s="41"/>
      <c r="NQZ165" s="41"/>
      <c r="NRA165" s="41"/>
      <c r="NRB165" s="41"/>
      <c r="NRC165" s="41"/>
      <c r="NRD165" s="41"/>
      <c r="NRE165" s="41"/>
      <c r="NRF165" s="41"/>
      <c r="NRG165" s="41"/>
      <c r="NRH165" s="41"/>
      <c r="NRI165" s="41"/>
      <c r="NRJ165" s="41"/>
      <c r="NRK165" s="41"/>
      <c r="NRL165" s="41"/>
      <c r="NRM165" s="41"/>
      <c r="NRN165" s="41"/>
      <c r="NRO165" s="41"/>
      <c r="NRP165" s="41"/>
      <c r="NRQ165" s="41"/>
      <c r="NRR165" s="41"/>
      <c r="NRS165" s="41"/>
      <c r="NRT165" s="41"/>
      <c r="NRU165" s="41"/>
      <c r="NRV165" s="41"/>
      <c r="NRW165" s="41"/>
      <c r="NRX165" s="41"/>
      <c r="NRY165" s="41"/>
      <c r="NRZ165" s="41"/>
      <c r="NSA165" s="41"/>
      <c r="NSB165" s="41"/>
      <c r="NSC165" s="41"/>
      <c r="NSD165" s="41"/>
      <c r="NSE165" s="41"/>
      <c r="NSF165" s="41"/>
      <c r="NSG165" s="41"/>
      <c r="NSH165" s="41"/>
      <c r="NSI165" s="41"/>
      <c r="NSJ165" s="41"/>
      <c r="NSK165" s="41"/>
      <c r="NSL165" s="41"/>
      <c r="NSM165" s="41"/>
      <c r="NSN165" s="41"/>
      <c r="NSO165" s="41"/>
      <c r="NSP165" s="41"/>
      <c r="NSQ165" s="41"/>
      <c r="NSR165" s="41"/>
      <c r="NSS165" s="41"/>
      <c r="NST165" s="41"/>
      <c r="NSU165" s="41"/>
      <c r="NSV165" s="41"/>
      <c r="NSW165" s="41"/>
      <c r="NSX165" s="41"/>
      <c r="NSY165" s="41"/>
      <c r="NSZ165" s="41"/>
      <c r="NTA165" s="41"/>
      <c r="NTB165" s="41"/>
      <c r="NTC165" s="41"/>
      <c r="NTD165" s="41"/>
      <c r="NTE165" s="41"/>
      <c r="NTF165" s="41"/>
      <c r="NTG165" s="41"/>
      <c r="NTH165" s="41"/>
      <c r="NTI165" s="41"/>
      <c r="NTJ165" s="41"/>
      <c r="NTK165" s="41"/>
      <c r="NTL165" s="41"/>
      <c r="NTM165" s="41"/>
      <c r="NTN165" s="41"/>
      <c r="NTO165" s="41"/>
      <c r="NTP165" s="41"/>
      <c r="NTQ165" s="41"/>
      <c r="NTR165" s="41"/>
      <c r="NTS165" s="41"/>
      <c r="NTT165" s="41"/>
      <c r="NTU165" s="41"/>
      <c r="NTV165" s="41"/>
      <c r="NTW165" s="41"/>
      <c r="NTX165" s="41"/>
      <c r="NTY165" s="41"/>
      <c r="NTZ165" s="41"/>
      <c r="NUA165" s="41"/>
      <c r="NUB165" s="41"/>
      <c r="NUC165" s="41"/>
      <c r="NUD165" s="41"/>
      <c r="NUE165" s="41"/>
      <c r="NUF165" s="41"/>
      <c r="NUG165" s="41"/>
      <c r="NUH165" s="41"/>
      <c r="NUI165" s="41"/>
      <c r="NUJ165" s="41"/>
      <c r="NUK165" s="41"/>
      <c r="NUL165" s="41"/>
      <c r="NUM165" s="41"/>
      <c r="NUN165" s="41"/>
      <c r="NUO165" s="41"/>
      <c r="NUP165" s="41"/>
      <c r="NUQ165" s="41"/>
      <c r="NUR165" s="41"/>
      <c r="NUS165" s="41"/>
      <c r="NUT165" s="41"/>
      <c r="NUU165" s="41"/>
      <c r="NUV165" s="41"/>
      <c r="NUW165" s="41"/>
      <c r="NUX165" s="41"/>
      <c r="NUY165" s="41"/>
      <c r="NUZ165" s="41"/>
      <c r="NVA165" s="41"/>
      <c r="NVB165" s="41"/>
      <c r="NVC165" s="41"/>
      <c r="NVD165" s="41"/>
      <c r="NVE165" s="41"/>
      <c r="NVF165" s="41"/>
      <c r="NVG165" s="41"/>
      <c r="NVH165" s="41"/>
      <c r="NVI165" s="41"/>
      <c r="NVJ165" s="41"/>
      <c r="NVK165" s="41"/>
      <c r="NVL165" s="41"/>
      <c r="NVM165" s="41"/>
      <c r="NVN165" s="41"/>
      <c r="NVO165" s="41"/>
      <c r="NVP165" s="41"/>
      <c r="NVQ165" s="41"/>
      <c r="NVR165" s="41"/>
      <c r="NVS165" s="41"/>
      <c r="NVT165" s="41"/>
      <c r="NVU165" s="41"/>
      <c r="NVV165" s="41"/>
      <c r="NVW165" s="41"/>
      <c r="NVX165" s="41"/>
      <c r="NVY165" s="41"/>
      <c r="NVZ165" s="41"/>
      <c r="NWA165" s="41"/>
      <c r="NWB165" s="41"/>
      <c r="NWC165" s="41"/>
      <c r="NWD165" s="41"/>
      <c r="NWE165" s="41"/>
      <c r="NWF165" s="41"/>
      <c r="NWG165" s="41"/>
      <c r="NWH165" s="41"/>
      <c r="NWI165" s="41"/>
      <c r="NWJ165" s="41"/>
      <c r="NWK165" s="41"/>
      <c r="NWL165" s="41"/>
      <c r="NWM165" s="41"/>
      <c r="NWN165" s="41"/>
      <c r="NWO165" s="41"/>
      <c r="NWP165" s="41"/>
      <c r="NWQ165" s="41"/>
      <c r="NWR165" s="41"/>
      <c r="NWS165" s="41"/>
      <c r="NWT165" s="41"/>
      <c r="NWU165" s="41"/>
      <c r="NWV165" s="41"/>
      <c r="NWW165" s="41"/>
      <c r="NWX165" s="41"/>
      <c r="NWY165" s="41"/>
      <c r="NWZ165" s="41"/>
      <c r="NXA165" s="41"/>
      <c r="NXB165" s="41"/>
      <c r="NXC165" s="41"/>
      <c r="NXD165" s="41"/>
      <c r="NXE165" s="41"/>
      <c r="NXF165" s="41"/>
      <c r="NXG165" s="41"/>
      <c r="NXH165" s="41"/>
      <c r="NXI165" s="41"/>
      <c r="NXJ165" s="41"/>
      <c r="NXK165" s="41"/>
      <c r="NXL165" s="41"/>
      <c r="NXM165" s="41"/>
      <c r="NXN165" s="41"/>
      <c r="NXO165" s="41"/>
      <c r="NXP165" s="41"/>
      <c r="NXQ165" s="41"/>
      <c r="NXR165" s="41"/>
      <c r="NXS165" s="41"/>
      <c r="NXT165" s="41"/>
      <c r="NXU165" s="41"/>
      <c r="NXV165" s="41"/>
      <c r="NXW165" s="41"/>
      <c r="NXX165" s="41"/>
      <c r="NXY165" s="41"/>
      <c r="NXZ165" s="41"/>
      <c r="NYA165" s="41"/>
      <c r="NYB165" s="41"/>
      <c r="NYC165" s="41"/>
      <c r="NYD165" s="41"/>
      <c r="NYE165" s="41"/>
      <c r="NYF165" s="41"/>
      <c r="NYG165" s="41"/>
      <c r="NYH165" s="41"/>
      <c r="NYI165" s="41"/>
      <c r="NYJ165" s="41"/>
      <c r="NYK165" s="41"/>
      <c r="NYL165" s="41"/>
      <c r="NYM165" s="41"/>
      <c r="NYN165" s="41"/>
      <c r="NYO165" s="41"/>
      <c r="NYP165" s="41"/>
      <c r="NYQ165" s="41"/>
      <c r="NYR165" s="41"/>
      <c r="NYS165" s="41"/>
      <c r="NYT165" s="41"/>
      <c r="NYU165" s="41"/>
      <c r="NYV165" s="41"/>
      <c r="NYW165" s="41"/>
      <c r="NYX165" s="41"/>
      <c r="NYY165" s="41"/>
      <c r="NYZ165" s="41"/>
      <c r="NZA165" s="41"/>
      <c r="NZB165" s="41"/>
      <c r="NZC165" s="41"/>
      <c r="NZD165" s="41"/>
      <c r="NZE165" s="41"/>
      <c r="NZF165" s="41"/>
      <c r="NZG165" s="41"/>
      <c r="NZH165" s="41"/>
      <c r="NZI165" s="41"/>
      <c r="NZJ165" s="41"/>
      <c r="NZK165" s="41"/>
      <c r="NZL165" s="41"/>
      <c r="NZM165" s="41"/>
      <c r="NZN165" s="41"/>
      <c r="NZO165" s="41"/>
      <c r="NZP165" s="41"/>
      <c r="NZQ165" s="41"/>
      <c r="NZR165" s="41"/>
      <c r="NZS165" s="41"/>
      <c r="NZT165" s="41"/>
      <c r="NZU165" s="41"/>
      <c r="NZV165" s="41"/>
      <c r="NZW165" s="41"/>
      <c r="NZX165" s="41"/>
      <c r="NZY165" s="41"/>
      <c r="NZZ165" s="41"/>
      <c r="OAA165" s="41"/>
      <c r="OAB165" s="41"/>
      <c r="OAC165" s="41"/>
      <c r="OAD165" s="41"/>
      <c r="OAE165" s="41"/>
      <c r="OAF165" s="41"/>
      <c r="OAG165" s="41"/>
      <c r="OAH165" s="41"/>
      <c r="OAI165" s="41"/>
      <c r="OAJ165" s="41"/>
      <c r="OAK165" s="41"/>
      <c r="OAL165" s="41"/>
      <c r="OAM165" s="41"/>
      <c r="OAN165" s="41"/>
      <c r="OAO165" s="41"/>
      <c r="OAP165" s="41"/>
      <c r="OAQ165" s="41"/>
      <c r="OAR165" s="41"/>
      <c r="OAS165" s="41"/>
      <c r="OAT165" s="41"/>
      <c r="OAU165" s="41"/>
      <c r="OAV165" s="41"/>
      <c r="OAW165" s="41"/>
      <c r="OAX165" s="41"/>
      <c r="OAY165" s="41"/>
      <c r="OAZ165" s="41"/>
      <c r="OBA165" s="41"/>
      <c r="OBB165" s="41"/>
      <c r="OBC165" s="41"/>
      <c r="OBD165" s="41"/>
      <c r="OBE165" s="41"/>
      <c r="OBF165" s="41"/>
      <c r="OBG165" s="41"/>
      <c r="OBH165" s="41"/>
      <c r="OBI165" s="41"/>
      <c r="OBJ165" s="41"/>
      <c r="OBK165" s="41"/>
      <c r="OBL165" s="41"/>
      <c r="OBM165" s="41"/>
      <c r="OBN165" s="41"/>
      <c r="OBO165" s="41"/>
      <c r="OBP165" s="41"/>
      <c r="OBQ165" s="41"/>
      <c r="OBR165" s="41"/>
      <c r="OBS165" s="41"/>
      <c r="OBT165" s="41"/>
      <c r="OBU165" s="41"/>
      <c r="OBV165" s="41"/>
      <c r="OBW165" s="41"/>
      <c r="OBX165" s="41"/>
      <c r="OBY165" s="41"/>
      <c r="OBZ165" s="41"/>
      <c r="OCA165" s="41"/>
      <c r="OCB165" s="41"/>
      <c r="OCC165" s="41"/>
      <c r="OCD165" s="41"/>
      <c r="OCE165" s="41"/>
      <c r="OCF165" s="41"/>
      <c r="OCG165" s="41"/>
      <c r="OCH165" s="41"/>
      <c r="OCI165" s="41"/>
      <c r="OCJ165" s="41"/>
      <c r="OCK165" s="41"/>
      <c r="OCL165" s="41"/>
      <c r="OCM165" s="41"/>
      <c r="OCN165" s="41"/>
      <c r="OCO165" s="41"/>
      <c r="OCP165" s="41"/>
      <c r="OCQ165" s="41"/>
      <c r="OCR165" s="41"/>
      <c r="OCS165" s="41"/>
      <c r="OCT165" s="41"/>
      <c r="OCU165" s="41"/>
      <c r="OCV165" s="41"/>
      <c r="OCW165" s="41"/>
      <c r="OCX165" s="41"/>
      <c r="OCY165" s="41"/>
      <c r="OCZ165" s="41"/>
      <c r="ODA165" s="41"/>
      <c r="ODB165" s="41"/>
      <c r="ODC165" s="41"/>
      <c r="ODD165" s="41"/>
      <c r="ODE165" s="41"/>
      <c r="ODF165" s="41"/>
      <c r="ODG165" s="41"/>
      <c r="ODH165" s="41"/>
      <c r="ODI165" s="41"/>
      <c r="ODJ165" s="41"/>
      <c r="ODK165" s="41"/>
      <c r="ODL165" s="41"/>
      <c r="ODM165" s="41"/>
      <c r="ODN165" s="41"/>
      <c r="ODO165" s="41"/>
      <c r="ODP165" s="41"/>
      <c r="ODQ165" s="41"/>
      <c r="ODR165" s="41"/>
      <c r="ODS165" s="41"/>
      <c r="ODT165" s="41"/>
      <c r="ODU165" s="41"/>
      <c r="ODV165" s="41"/>
      <c r="ODW165" s="41"/>
      <c r="ODX165" s="41"/>
      <c r="ODY165" s="41"/>
      <c r="ODZ165" s="41"/>
      <c r="OEA165" s="41"/>
      <c r="OEB165" s="41"/>
      <c r="OEC165" s="41"/>
      <c r="OED165" s="41"/>
      <c r="OEE165" s="41"/>
      <c r="OEF165" s="41"/>
      <c r="OEG165" s="41"/>
      <c r="OEH165" s="41"/>
      <c r="OEI165" s="41"/>
      <c r="OEJ165" s="41"/>
      <c r="OEK165" s="41"/>
      <c r="OEL165" s="41"/>
      <c r="OEM165" s="41"/>
      <c r="OEN165" s="41"/>
      <c r="OEO165" s="41"/>
      <c r="OEP165" s="41"/>
      <c r="OEQ165" s="41"/>
      <c r="OER165" s="41"/>
      <c r="OES165" s="41"/>
      <c r="OET165" s="41"/>
      <c r="OEU165" s="41"/>
      <c r="OEV165" s="41"/>
      <c r="OEW165" s="41"/>
      <c r="OEX165" s="41"/>
      <c r="OEY165" s="41"/>
      <c r="OEZ165" s="41"/>
      <c r="OFA165" s="41"/>
      <c r="OFB165" s="41"/>
      <c r="OFC165" s="41"/>
      <c r="OFD165" s="41"/>
      <c r="OFE165" s="41"/>
      <c r="OFF165" s="41"/>
      <c r="OFG165" s="41"/>
      <c r="OFH165" s="41"/>
      <c r="OFI165" s="41"/>
      <c r="OFJ165" s="41"/>
      <c r="OFK165" s="41"/>
      <c r="OFL165" s="41"/>
      <c r="OFM165" s="41"/>
      <c r="OFN165" s="41"/>
      <c r="OFO165" s="41"/>
      <c r="OFP165" s="41"/>
      <c r="OFQ165" s="41"/>
      <c r="OFR165" s="41"/>
      <c r="OFS165" s="41"/>
      <c r="OFT165" s="41"/>
      <c r="OFU165" s="41"/>
      <c r="OFV165" s="41"/>
      <c r="OFW165" s="41"/>
      <c r="OFX165" s="41"/>
      <c r="OFY165" s="41"/>
      <c r="OFZ165" s="41"/>
      <c r="OGA165" s="41"/>
      <c r="OGB165" s="41"/>
      <c r="OGC165" s="41"/>
      <c r="OGD165" s="41"/>
      <c r="OGE165" s="41"/>
      <c r="OGF165" s="41"/>
      <c r="OGG165" s="41"/>
      <c r="OGH165" s="41"/>
      <c r="OGI165" s="41"/>
      <c r="OGJ165" s="41"/>
      <c r="OGK165" s="41"/>
      <c r="OGL165" s="41"/>
      <c r="OGM165" s="41"/>
      <c r="OGN165" s="41"/>
      <c r="OGO165" s="41"/>
      <c r="OGP165" s="41"/>
      <c r="OGQ165" s="41"/>
      <c r="OGR165" s="41"/>
      <c r="OGS165" s="41"/>
      <c r="OGT165" s="41"/>
      <c r="OGU165" s="41"/>
      <c r="OGV165" s="41"/>
      <c r="OGW165" s="41"/>
      <c r="OGX165" s="41"/>
      <c r="OGY165" s="41"/>
      <c r="OGZ165" s="41"/>
      <c r="OHA165" s="41"/>
      <c r="OHB165" s="41"/>
      <c r="OHC165" s="41"/>
      <c r="OHD165" s="41"/>
      <c r="OHE165" s="41"/>
      <c r="OHF165" s="41"/>
      <c r="OHG165" s="41"/>
      <c r="OHH165" s="41"/>
      <c r="OHI165" s="41"/>
      <c r="OHJ165" s="41"/>
      <c r="OHK165" s="41"/>
      <c r="OHL165" s="41"/>
      <c r="OHM165" s="41"/>
      <c r="OHN165" s="41"/>
      <c r="OHO165" s="41"/>
      <c r="OHP165" s="41"/>
      <c r="OHQ165" s="41"/>
      <c r="OHR165" s="41"/>
      <c r="OHS165" s="41"/>
      <c r="OHT165" s="41"/>
      <c r="OHU165" s="41"/>
      <c r="OHV165" s="41"/>
      <c r="OHW165" s="41"/>
      <c r="OHX165" s="41"/>
      <c r="OHY165" s="41"/>
      <c r="OHZ165" s="41"/>
      <c r="OIA165" s="41"/>
      <c r="OIB165" s="41"/>
      <c r="OIC165" s="41"/>
      <c r="OID165" s="41"/>
      <c r="OIE165" s="41"/>
      <c r="OIF165" s="41"/>
      <c r="OIG165" s="41"/>
      <c r="OIH165" s="41"/>
      <c r="OII165" s="41"/>
      <c r="OIJ165" s="41"/>
      <c r="OIK165" s="41"/>
      <c r="OIL165" s="41"/>
      <c r="OIM165" s="41"/>
      <c r="OIN165" s="41"/>
      <c r="OIO165" s="41"/>
      <c r="OIP165" s="41"/>
      <c r="OIQ165" s="41"/>
      <c r="OIR165" s="41"/>
      <c r="OIS165" s="41"/>
      <c r="OIT165" s="41"/>
      <c r="OIU165" s="41"/>
      <c r="OIV165" s="41"/>
      <c r="OIW165" s="41"/>
      <c r="OIX165" s="41"/>
      <c r="OIY165" s="41"/>
      <c r="OIZ165" s="41"/>
      <c r="OJA165" s="41"/>
      <c r="OJB165" s="41"/>
      <c r="OJC165" s="41"/>
      <c r="OJD165" s="41"/>
      <c r="OJE165" s="41"/>
      <c r="OJF165" s="41"/>
      <c r="OJG165" s="41"/>
      <c r="OJH165" s="41"/>
      <c r="OJI165" s="41"/>
      <c r="OJJ165" s="41"/>
      <c r="OJK165" s="41"/>
      <c r="OJL165" s="41"/>
      <c r="OJM165" s="41"/>
      <c r="OJN165" s="41"/>
      <c r="OJO165" s="41"/>
      <c r="OJP165" s="41"/>
      <c r="OJQ165" s="41"/>
      <c r="OJR165" s="41"/>
      <c r="OJS165" s="41"/>
      <c r="OJT165" s="41"/>
      <c r="OJU165" s="41"/>
      <c r="OJV165" s="41"/>
      <c r="OJW165" s="41"/>
      <c r="OJX165" s="41"/>
      <c r="OJY165" s="41"/>
      <c r="OJZ165" s="41"/>
      <c r="OKA165" s="41"/>
      <c r="OKB165" s="41"/>
      <c r="OKC165" s="41"/>
      <c r="OKD165" s="41"/>
      <c r="OKE165" s="41"/>
      <c r="OKF165" s="41"/>
      <c r="OKG165" s="41"/>
      <c r="OKH165" s="41"/>
      <c r="OKI165" s="41"/>
      <c r="OKJ165" s="41"/>
      <c r="OKK165" s="41"/>
      <c r="OKL165" s="41"/>
      <c r="OKM165" s="41"/>
      <c r="OKN165" s="41"/>
      <c r="OKO165" s="41"/>
      <c r="OKP165" s="41"/>
      <c r="OKQ165" s="41"/>
      <c r="OKR165" s="41"/>
      <c r="OKS165" s="41"/>
      <c r="OKT165" s="41"/>
      <c r="OKU165" s="41"/>
      <c r="OKV165" s="41"/>
      <c r="OKW165" s="41"/>
      <c r="OKX165" s="41"/>
      <c r="OKY165" s="41"/>
      <c r="OKZ165" s="41"/>
      <c r="OLA165" s="41"/>
      <c r="OLB165" s="41"/>
      <c r="OLC165" s="41"/>
      <c r="OLD165" s="41"/>
      <c r="OLE165" s="41"/>
      <c r="OLF165" s="41"/>
      <c r="OLG165" s="41"/>
      <c r="OLH165" s="41"/>
      <c r="OLI165" s="41"/>
      <c r="OLJ165" s="41"/>
      <c r="OLK165" s="41"/>
      <c r="OLL165" s="41"/>
      <c r="OLM165" s="41"/>
      <c r="OLN165" s="41"/>
      <c r="OLO165" s="41"/>
      <c r="OLP165" s="41"/>
      <c r="OLQ165" s="41"/>
      <c r="OLR165" s="41"/>
      <c r="OLS165" s="41"/>
      <c r="OLT165" s="41"/>
      <c r="OLU165" s="41"/>
      <c r="OLV165" s="41"/>
      <c r="OLW165" s="41"/>
      <c r="OLX165" s="41"/>
      <c r="OLY165" s="41"/>
      <c r="OLZ165" s="41"/>
      <c r="OMA165" s="41"/>
      <c r="OMB165" s="41"/>
      <c r="OMC165" s="41"/>
      <c r="OMD165" s="41"/>
      <c r="OME165" s="41"/>
      <c r="OMF165" s="41"/>
      <c r="OMG165" s="41"/>
      <c r="OMH165" s="41"/>
      <c r="OMI165" s="41"/>
      <c r="OMJ165" s="41"/>
      <c r="OMK165" s="41"/>
      <c r="OML165" s="41"/>
      <c r="OMM165" s="41"/>
      <c r="OMN165" s="41"/>
      <c r="OMO165" s="41"/>
      <c r="OMP165" s="41"/>
      <c r="OMQ165" s="41"/>
      <c r="OMR165" s="41"/>
      <c r="OMS165" s="41"/>
      <c r="OMT165" s="41"/>
      <c r="OMU165" s="41"/>
      <c r="OMV165" s="41"/>
      <c r="OMW165" s="41"/>
      <c r="OMX165" s="41"/>
      <c r="OMY165" s="41"/>
      <c r="OMZ165" s="41"/>
      <c r="ONA165" s="41"/>
      <c r="ONB165" s="41"/>
      <c r="ONC165" s="41"/>
      <c r="OND165" s="41"/>
      <c r="ONE165" s="41"/>
      <c r="ONF165" s="41"/>
      <c r="ONG165" s="41"/>
      <c r="ONH165" s="41"/>
      <c r="ONI165" s="41"/>
      <c r="ONJ165" s="41"/>
      <c r="ONK165" s="41"/>
      <c r="ONL165" s="41"/>
      <c r="ONM165" s="41"/>
      <c r="ONN165" s="41"/>
      <c r="ONO165" s="41"/>
      <c r="ONP165" s="41"/>
      <c r="ONQ165" s="41"/>
      <c r="ONR165" s="41"/>
      <c r="ONS165" s="41"/>
      <c r="ONT165" s="41"/>
      <c r="ONU165" s="41"/>
      <c r="ONV165" s="41"/>
      <c r="ONW165" s="41"/>
      <c r="ONX165" s="41"/>
      <c r="ONY165" s="41"/>
      <c r="ONZ165" s="41"/>
      <c r="OOA165" s="41"/>
      <c r="OOB165" s="41"/>
      <c r="OOC165" s="41"/>
      <c r="OOD165" s="41"/>
      <c r="OOE165" s="41"/>
      <c r="OOF165" s="41"/>
      <c r="OOG165" s="41"/>
      <c r="OOH165" s="41"/>
      <c r="OOI165" s="41"/>
      <c r="OOJ165" s="41"/>
      <c r="OOK165" s="41"/>
      <c r="OOL165" s="41"/>
      <c r="OOM165" s="41"/>
      <c r="OON165" s="41"/>
      <c r="OOO165" s="41"/>
      <c r="OOP165" s="41"/>
      <c r="OOQ165" s="41"/>
      <c r="OOR165" s="41"/>
      <c r="OOS165" s="41"/>
      <c r="OOT165" s="41"/>
      <c r="OOU165" s="41"/>
      <c r="OOV165" s="41"/>
      <c r="OOW165" s="41"/>
      <c r="OOX165" s="41"/>
      <c r="OOY165" s="41"/>
      <c r="OOZ165" s="41"/>
      <c r="OPA165" s="41"/>
      <c r="OPB165" s="41"/>
      <c r="OPC165" s="41"/>
      <c r="OPD165" s="41"/>
      <c r="OPE165" s="41"/>
      <c r="OPF165" s="41"/>
      <c r="OPG165" s="41"/>
      <c r="OPH165" s="41"/>
      <c r="OPI165" s="41"/>
      <c r="OPJ165" s="41"/>
      <c r="OPK165" s="41"/>
      <c r="OPL165" s="41"/>
      <c r="OPM165" s="41"/>
      <c r="OPN165" s="41"/>
      <c r="OPO165" s="41"/>
      <c r="OPP165" s="41"/>
      <c r="OPQ165" s="41"/>
      <c r="OPR165" s="41"/>
      <c r="OPS165" s="41"/>
      <c r="OPT165" s="41"/>
      <c r="OPU165" s="41"/>
      <c r="OPV165" s="41"/>
      <c r="OPW165" s="41"/>
      <c r="OPX165" s="41"/>
      <c r="OPY165" s="41"/>
      <c r="OPZ165" s="41"/>
      <c r="OQA165" s="41"/>
      <c r="OQB165" s="41"/>
      <c r="OQC165" s="41"/>
      <c r="OQD165" s="41"/>
      <c r="OQE165" s="41"/>
      <c r="OQF165" s="41"/>
      <c r="OQG165" s="41"/>
      <c r="OQH165" s="41"/>
      <c r="OQI165" s="41"/>
      <c r="OQJ165" s="41"/>
      <c r="OQK165" s="41"/>
      <c r="OQL165" s="41"/>
      <c r="OQM165" s="41"/>
      <c r="OQN165" s="41"/>
      <c r="OQO165" s="41"/>
      <c r="OQP165" s="41"/>
      <c r="OQQ165" s="41"/>
      <c r="OQR165" s="41"/>
      <c r="OQS165" s="41"/>
      <c r="OQT165" s="41"/>
      <c r="OQU165" s="41"/>
      <c r="OQV165" s="41"/>
      <c r="OQW165" s="41"/>
      <c r="OQX165" s="41"/>
      <c r="OQY165" s="41"/>
      <c r="OQZ165" s="41"/>
      <c r="ORA165" s="41"/>
      <c r="ORB165" s="41"/>
      <c r="ORC165" s="41"/>
      <c r="ORD165" s="41"/>
      <c r="ORE165" s="41"/>
      <c r="ORF165" s="41"/>
      <c r="ORG165" s="41"/>
      <c r="ORH165" s="41"/>
      <c r="ORI165" s="41"/>
      <c r="ORJ165" s="41"/>
      <c r="ORK165" s="41"/>
      <c r="ORL165" s="41"/>
      <c r="ORM165" s="41"/>
      <c r="ORN165" s="41"/>
      <c r="ORO165" s="41"/>
      <c r="ORP165" s="41"/>
      <c r="ORQ165" s="41"/>
      <c r="ORR165" s="41"/>
      <c r="ORS165" s="41"/>
      <c r="ORT165" s="41"/>
      <c r="ORU165" s="41"/>
      <c r="ORV165" s="41"/>
      <c r="ORW165" s="41"/>
      <c r="ORX165" s="41"/>
      <c r="ORY165" s="41"/>
      <c r="ORZ165" s="41"/>
      <c r="OSA165" s="41"/>
      <c r="OSB165" s="41"/>
      <c r="OSC165" s="41"/>
      <c r="OSD165" s="41"/>
      <c r="OSE165" s="41"/>
      <c r="OSF165" s="41"/>
      <c r="OSG165" s="41"/>
      <c r="OSH165" s="41"/>
      <c r="OSI165" s="41"/>
      <c r="OSJ165" s="41"/>
      <c r="OSK165" s="41"/>
      <c r="OSL165" s="41"/>
      <c r="OSM165" s="41"/>
      <c r="OSN165" s="41"/>
      <c r="OSO165" s="41"/>
      <c r="OSP165" s="41"/>
      <c r="OSQ165" s="41"/>
      <c r="OSR165" s="41"/>
      <c r="OSS165" s="41"/>
      <c r="OST165" s="41"/>
      <c r="OSU165" s="41"/>
      <c r="OSV165" s="41"/>
      <c r="OSW165" s="41"/>
      <c r="OSX165" s="41"/>
      <c r="OSY165" s="41"/>
      <c r="OSZ165" s="41"/>
      <c r="OTA165" s="41"/>
      <c r="OTB165" s="41"/>
      <c r="OTC165" s="41"/>
      <c r="OTD165" s="41"/>
      <c r="OTE165" s="41"/>
      <c r="OTF165" s="41"/>
      <c r="OTG165" s="41"/>
      <c r="OTH165" s="41"/>
      <c r="OTI165" s="41"/>
      <c r="OTJ165" s="41"/>
      <c r="OTK165" s="41"/>
      <c r="OTL165" s="41"/>
      <c r="OTM165" s="41"/>
      <c r="OTN165" s="41"/>
      <c r="OTO165" s="41"/>
      <c r="OTP165" s="41"/>
      <c r="OTQ165" s="41"/>
      <c r="OTR165" s="41"/>
      <c r="OTS165" s="41"/>
      <c r="OTT165" s="41"/>
      <c r="OTU165" s="41"/>
      <c r="OTV165" s="41"/>
      <c r="OTW165" s="41"/>
      <c r="OTX165" s="41"/>
      <c r="OTY165" s="41"/>
      <c r="OTZ165" s="41"/>
      <c r="OUA165" s="41"/>
      <c r="OUB165" s="41"/>
      <c r="OUC165" s="41"/>
      <c r="OUD165" s="41"/>
      <c r="OUE165" s="41"/>
      <c r="OUF165" s="41"/>
      <c r="OUG165" s="41"/>
      <c r="OUH165" s="41"/>
      <c r="OUI165" s="41"/>
      <c r="OUJ165" s="41"/>
      <c r="OUK165" s="41"/>
      <c r="OUL165" s="41"/>
      <c r="OUM165" s="41"/>
      <c r="OUN165" s="41"/>
      <c r="OUO165" s="41"/>
      <c r="OUP165" s="41"/>
      <c r="OUQ165" s="41"/>
      <c r="OUR165" s="41"/>
      <c r="OUS165" s="41"/>
      <c r="OUT165" s="41"/>
      <c r="OUU165" s="41"/>
      <c r="OUV165" s="41"/>
      <c r="OUW165" s="41"/>
      <c r="OUX165" s="41"/>
      <c r="OUY165" s="41"/>
      <c r="OUZ165" s="41"/>
      <c r="OVA165" s="41"/>
      <c r="OVB165" s="41"/>
      <c r="OVC165" s="41"/>
      <c r="OVD165" s="41"/>
      <c r="OVE165" s="41"/>
      <c r="OVF165" s="41"/>
      <c r="OVG165" s="41"/>
      <c r="OVH165" s="41"/>
      <c r="OVI165" s="41"/>
      <c r="OVJ165" s="41"/>
      <c r="OVK165" s="41"/>
      <c r="OVL165" s="41"/>
      <c r="OVM165" s="41"/>
      <c r="OVN165" s="41"/>
      <c r="OVO165" s="41"/>
      <c r="OVP165" s="41"/>
      <c r="OVQ165" s="41"/>
      <c r="OVR165" s="41"/>
      <c r="OVS165" s="41"/>
      <c r="OVT165" s="41"/>
      <c r="OVU165" s="41"/>
      <c r="OVV165" s="41"/>
      <c r="OVW165" s="41"/>
      <c r="OVX165" s="41"/>
      <c r="OVY165" s="41"/>
      <c r="OVZ165" s="41"/>
      <c r="OWA165" s="41"/>
      <c r="OWB165" s="41"/>
      <c r="OWC165" s="41"/>
      <c r="OWD165" s="41"/>
      <c r="OWE165" s="41"/>
      <c r="OWF165" s="41"/>
      <c r="OWG165" s="41"/>
      <c r="OWH165" s="41"/>
      <c r="OWI165" s="41"/>
      <c r="OWJ165" s="41"/>
      <c r="OWK165" s="41"/>
      <c r="OWL165" s="41"/>
      <c r="OWM165" s="41"/>
      <c r="OWN165" s="41"/>
      <c r="OWO165" s="41"/>
      <c r="OWP165" s="41"/>
      <c r="OWQ165" s="41"/>
      <c r="OWR165" s="41"/>
      <c r="OWS165" s="41"/>
      <c r="OWT165" s="41"/>
      <c r="OWU165" s="41"/>
      <c r="OWV165" s="41"/>
      <c r="OWW165" s="41"/>
      <c r="OWX165" s="41"/>
      <c r="OWY165" s="41"/>
      <c r="OWZ165" s="41"/>
      <c r="OXA165" s="41"/>
      <c r="OXB165" s="41"/>
      <c r="OXC165" s="41"/>
      <c r="OXD165" s="41"/>
      <c r="OXE165" s="41"/>
      <c r="OXF165" s="41"/>
      <c r="OXG165" s="41"/>
      <c r="OXH165" s="41"/>
      <c r="OXI165" s="41"/>
      <c r="OXJ165" s="41"/>
      <c r="OXK165" s="41"/>
      <c r="OXL165" s="41"/>
      <c r="OXM165" s="41"/>
      <c r="OXN165" s="41"/>
      <c r="OXO165" s="41"/>
      <c r="OXP165" s="41"/>
      <c r="OXQ165" s="41"/>
      <c r="OXR165" s="41"/>
      <c r="OXS165" s="41"/>
      <c r="OXT165" s="41"/>
      <c r="OXU165" s="41"/>
      <c r="OXV165" s="41"/>
      <c r="OXW165" s="41"/>
      <c r="OXX165" s="41"/>
      <c r="OXY165" s="41"/>
      <c r="OXZ165" s="41"/>
      <c r="OYA165" s="41"/>
      <c r="OYB165" s="41"/>
      <c r="OYC165" s="41"/>
      <c r="OYD165" s="41"/>
      <c r="OYE165" s="41"/>
      <c r="OYF165" s="41"/>
      <c r="OYG165" s="41"/>
      <c r="OYH165" s="41"/>
      <c r="OYI165" s="41"/>
      <c r="OYJ165" s="41"/>
      <c r="OYK165" s="41"/>
      <c r="OYL165" s="41"/>
      <c r="OYM165" s="41"/>
      <c r="OYN165" s="41"/>
      <c r="OYO165" s="41"/>
      <c r="OYP165" s="41"/>
      <c r="OYQ165" s="41"/>
      <c r="OYR165" s="41"/>
      <c r="OYS165" s="41"/>
      <c r="OYT165" s="41"/>
      <c r="OYU165" s="41"/>
      <c r="OYV165" s="41"/>
      <c r="OYW165" s="41"/>
      <c r="OYX165" s="41"/>
      <c r="OYY165" s="41"/>
      <c r="OYZ165" s="41"/>
      <c r="OZA165" s="41"/>
      <c r="OZB165" s="41"/>
      <c r="OZC165" s="41"/>
      <c r="OZD165" s="41"/>
      <c r="OZE165" s="41"/>
      <c r="OZF165" s="41"/>
      <c r="OZG165" s="41"/>
      <c r="OZH165" s="41"/>
      <c r="OZI165" s="41"/>
      <c r="OZJ165" s="41"/>
      <c r="OZK165" s="41"/>
      <c r="OZL165" s="41"/>
      <c r="OZM165" s="41"/>
      <c r="OZN165" s="41"/>
      <c r="OZO165" s="41"/>
      <c r="OZP165" s="41"/>
      <c r="OZQ165" s="41"/>
      <c r="OZR165" s="41"/>
      <c r="OZS165" s="41"/>
      <c r="OZT165" s="41"/>
      <c r="OZU165" s="41"/>
      <c r="OZV165" s="41"/>
      <c r="OZW165" s="41"/>
      <c r="OZX165" s="41"/>
      <c r="OZY165" s="41"/>
      <c r="OZZ165" s="41"/>
      <c r="PAA165" s="41"/>
      <c r="PAB165" s="41"/>
      <c r="PAC165" s="41"/>
      <c r="PAD165" s="41"/>
      <c r="PAE165" s="41"/>
      <c r="PAF165" s="41"/>
      <c r="PAG165" s="41"/>
      <c r="PAH165" s="41"/>
      <c r="PAI165" s="41"/>
      <c r="PAJ165" s="41"/>
      <c r="PAK165" s="41"/>
      <c r="PAL165" s="41"/>
      <c r="PAM165" s="41"/>
      <c r="PAN165" s="41"/>
      <c r="PAO165" s="41"/>
      <c r="PAP165" s="41"/>
      <c r="PAQ165" s="41"/>
      <c r="PAR165" s="41"/>
      <c r="PAS165" s="41"/>
      <c r="PAT165" s="41"/>
      <c r="PAU165" s="41"/>
      <c r="PAV165" s="41"/>
      <c r="PAW165" s="41"/>
      <c r="PAX165" s="41"/>
      <c r="PAY165" s="41"/>
      <c r="PAZ165" s="41"/>
      <c r="PBA165" s="41"/>
      <c r="PBB165" s="41"/>
      <c r="PBC165" s="41"/>
      <c r="PBD165" s="41"/>
      <c r="PBE165" s="41"/>
      <c r="PBF165" s="41"/>
      <c r="PBG165" s="41"/>
      <c r="PBH165" s="41"/>
      <c r="PBI165" s="41"/>
      <c r="PBJ165" s="41"/>
      <c r="PBK165" s="41"/>
      <c r="PBL165" s="41"/>
      <c r="PBM165" s="41"/>
      <c r="PBN165" s="41"/>
      <c r="PBO165" s="41"/>
      <c r="PBP165" s="41"/>
      <c r="PBQ165" s="41"/>
      <c r="PBR165" s="41"/>
      <c r="PBS165" s="41"/>
      <c r="PBT165" s="41"/>
      <c r="PBU165" s="41"/>
      <c r="PBV165" s="41"/>
      <c r="PBW165" s="41"/>
      <c r="PBX165" s="41"/>
      <c r="PBY165" s="41"/>
      <c r="PBZ165" s="41"/>
      <c r="PCA165" s="41"/>
      <c r="PCB165" s="41"/>
      <c r="PCC165" s="41"/>
      <c r="PCD165" s="41"/>
      <c r="PCE165" s="41"/>
      <c r="PCF165" s="41"/>
      <c r="PCG165" s="41"/>
      <c r="PCH165" s="41"/>
      <c r="PCI165" s="41"/>
      <c r="PCJ165" s="41"/>
      <c r="PCK165" s="41"/>
      <c r="PCL165" s="41"/>
      <c r="PCM165" s="41"/>
      <c r="PCN165" s="41"/>
      <c r="PCO165" s="41"/>
      <c r="PCP165" s="41"/>
      <c r="PCQ165" s="41"/>
      <c r="PCR165" s="41"/>
      <c r="PCS165" s="41"/>
      <c r="PCT165" s="41"/>
      <c r="PCU165" s="41"/>
      <c r="PCV165" s="41"/>
      <c r="PCW165" s="41"/>
      <c r="PCX165" s="41"/>
      <c r="PCY165" s="41"/>
      <c r="PCZ165" s="41"/>
      <c r="PDA165" s="41"/>
      <c r="PDB165" s="41"/>
      <c r="PDC165" s="41"/>
      <c r="PDD165" s="41"/>
      <c r="PDE165" s="41"/>
      <c r="PDF165" s="41"/>
      <c r="PDG165" s="41"/>
      <c r="PDH165" s="41"/>
      <c r="PDI165" s="41"/>
      <c r="PDJ165" s="41"/>
      <c r="PDK165" s="41"/>
      <c r="PDL165" s="41"/>
      <c r="PDM165" s="41"/>
      <c r="PDN165" s="41"/>
      <c r="PDO165" s="41"/>
      <c r="PDP165" s="41"/>
      <c r="PDQ165" s="41"/>
      <c r="PDR165" s="41"/>
      <c r="PDS165" s="41"/>
      <c r="PDT165" s="41"/>
      <c r="PDU165" s="41"/>
      <c r="PDV165" s="41"/>
      <c r="PDW165" s="41"/>
      <c r="PDX165" s="41"/>
      <c r="PDY165" s="41"/>
      <c r="PDZ165" s="41"/>
      <c r="PEA165" s="41"/>
      <c r="PEB165" s="41"/>
      <c r="PEC165" s="41"/>
      <c r="PED165" s="41"/>
      <c r="PEE165" s="41"/>
      <c r="PEF165" s="41"/>
      <c r="PEG165" s="41"/>
      <c r="PEH165" s="41"/>
      <c r="PEI165" s="41"/>
      <c r="PEJ165" s="41"/>
      <c r="PEK165" s="41"/>
      <c r="PEL165" s="41"/>
      <c r="PEM165" s="41"/>
      <c r="PEN165" s="41"/>
      <c r="PEO165" s="41"/>
      <c r="PEP165" s="41"/>
      <c r="PEQ165" s="41"/>
      <c r="PER165" s="41"/>
      <c r="PES165" s="41"/>
      <c r="PET165" s="41"/>
      <c r="PEU165" s="41"/>
      <c r="PEV165" s="41"/>
      <c r="PEW165" s="41"/>
      <c r="PEX165" s="41"/>
      <c r="PEY165" s="41"/>
      <c r="PEZ165" s="41"/>
      <c r="PFA165" s="41"/>
      <c r="PFB165" s="41"/>
      <c r="PFC165" s="41"/>
      <c r="PFD165" s="41"/>
      <c r="PFE165" s="41"/>
      <c r="PFF165" s="41"/>
      <c r="PFG165" s="41"/>
      <c r="PFH165" s="41"/>
      <c r="PFI165" s="41"/>
      <c r="PFJ165" s="41"/>
      <c r="PFK165" s="41"/>
      <c r="PFL165" s="41"/>
      <c r="PFM165" s="41"/>
      <c r="PFN165" s="41"/>
      <c r="PFO165" s="41"/>
      <c r="PFP165" s="41"/>
      <c r="PFQ165" s="41"/>
      <c r="PFR165" s="41"/>
      <c r="PFS165" s="41"/>
      <c r="PFT165" s="41"/>
      <c r="PFU165" s="41"/>
      <c r="PFV165" s="41"/>
      <c r="PFW165" s="41"/>
      <c r="PFX165" s="41"/>
      <c r="PFY165" s="41"/>
      <c r="PFZ165" s="41"/>
      <c r="PGA165" s="41"/>
      <c r="PGB165" s="41"/>
      <c r="PGC165" s="41"/>
      <c r="PGD165" s="41"/>
      <c r="PGE165" s="41"/>
      <c r="PGF165" s="41"/>
      <c r="PGG165" s="41"/>
      <c r="PGH165" s="41"/>
      <c r="PGI165" s="41"/>
      <c r="PGJ165" s="41"/>
      <c r="PGK165" s="41"/>
      <c r="PGL165" s="41"/>
      <c r="PGM165" s="41"/>
      <c r="PGN165" s="41"/>
      <c r="PGO165" s="41"/>
      <c r="PGP165" s="41"/>
      <c r="PGQ165" s="41"/>
      <c r="PGR165" s="41"/>
      <c r="PGS165" s="41"/>
      <c r="PGT165" s="41"/>
      <c r="PGU165" s="41"/>
      <c r="PGV165" s="41"/>
      <c r="PGW165" s="41"/>
      <c r="PGX165" s="41"/>
      <c r="PGY165" s="41"/>
      <c r="PGZ165" s="41"/>
      <c r="PHA165" s="41"/>
      <c r="PHB165" s="41"/>
      <c r="PHC165" s="41"/>
      <c r="PHD165" s="41"/>
      <c r="PHE165" s="41"/>
      <c r="PHF165" s="41"/>
      <c r="PHG165" s="41"/>
      <c r="PHH165" s="41"/>
      <c r="PHI165" s="41"/>
      <c r="PHJ165" s="41"/>
      <c r="PHK165" s="41"/>
      <c r="PHL165" s="41"/>
      <c r="PHM165" s="41"/>
      <c r="PHN165" s="41"/>
      <c r="PHO165" s="41"/>
      <c r="PHP165" s="41"/>
      <c r="PHQ165" s="41"/>
      <c r="PHR165" s="41"/>
      <c r="PHS165" s="41"/>
      <c r="PHT165" s="41"/>
      <c r="PHU165" s="41"/>
      <c r="PHV165" s="41"/>
      <c r="PHW165" s="41"/>
      <c r="PHX165" s="41"/>
      <c r="PHY165" s="41"/>
      <c r="PHZ165" s="41"/>
      <c r="PIA165" s="41"/>
      <c r="PIB165" s="41"/>
      <c r="PIC165" s="41"/>
      <c r="PID165" s="41"/>
      <c r="PIE165" s="41"/>
      <c r="PIF165" s="41"/>
      <c r="PIG165" s="41"/>
      <c r="PIH165" s="41"/>
      <c r="PII165" s="41"/>
      <c r="PIJ165" s="41"/>
      <c r="PIK165" s="41"/>
      <c r="PIL165" s="41"/>
      <c r="PIM165" s="41"/>
      <c r="PIN165" s="41"/>
      <c r="PIO165" s="41"/>
      <c r="PIP165" s="41"/>
      <c r="PIQ165" s="41"/>
      <c r="PIR165" s="41"/>
      <c r="PIS165" s="41"/>
      <c r="PIT165" s="41"/>
      <c r="PIU165" s="41"/>
      <c r="PIV165" s="41"/>
      <c r="PIW165" s="41"/>
      <c r="PIX165" s="41"/>
      <c r="PIY165" s="41"/>
      <c r="PIZ165" s="41"/>
      <c r="PJA165" s="41"/>
      <c r="PJB165" s="41"/>
      <c r="PJC165" s="41"/>
      <c r="PJD165" s="41"/>
      <c r="PJE165" s="41"/>
      <c r="PJF165" s="41"/>
      <c r="PJG165" s="41"/>
      <c r="PJH165" s="41"/>
      <c r="PJI165" s="41"/>
      <c r="PJJ165" s="41"/>
      <c r="PJK165" s="41"/>
      <c r="PJL165" s="41"/>
      <c r="PJM165" s="41"/>
      <c r="PJN165" s="41"/>
      <c r="PJO165" s="41"/>
      <c r="PJP165" s="41"/>
      <c r="PJQ165" s="41"/>
      <c r="PJR165" s="41"/>
      <c r="PJS165" s="41"/>
      <c r="PJT165" s="41"/>
      <c r="PJU165" s="41"/>
      <c r="PJV165" s="41"/>
      <c r="PJW165" s="41"/>
      <c r="PJX165" s="41"/>
      <c r="PJY165" s="41"/>
      <c r="PJZ165" s="41"/>
      <c r="PKA165" s="41"/>
      <c r="PKB165" s="41"/>
      <c r="PKC165" s="41"/>
      <c r="PKD165" s="41"/>
      <c r="PKE165" s="41"/>
      <c r="PKF165" s="41"/>
      <c r="PKG165" s="41"/>
      <c r="PKH165" s="41"/>
      <c r="PKI165" s="41"/>
      <c r="PKJ165" s="41"/>
      <c r="PKK165" s="41"/>
      <c r="PKL165" s="41"/>
      <c r="PKM165" s="41"/>
      <c r="PKN165" s="41"/>
      <c r="PKO165" s="41"/>
      <c r="PKP165" s="41"/>
      <c r="PKQ165" s="41"/>
      <c r="PKR165" s="41"/>
      <c r="PKS165" s="41"/>
      <c r="PKT165" s="41"/>
      <c r="PKU165" s="41"/>
      <c r="PKV165" s="41"/>
      <c r="PKW165" s="41"/>
      <c r="PKX165" s="41"/>
      <c r="PKY165" s="41"/>
      <c r="PKZ165" s="41"/>
      <c r="PLA165" s="41"/>
      <c r="PLB165" s="41"/>
      <c r="PLC165" s="41"/>
      <c r="PLD165" s="41"/>
      <c r="PLE165" s="41"/>
      <c r="PLF165" s="41"/>
      <c r="PLG165" s="41"/>
      <c r="PLH165" s="41"/>
      <c r="PLI165" s="41"/>
      <c r="PLJ165" s="41"/>
      <c r="PLK165" s="41"/>
      <c r="PLL165" s="41"/>
      <c r="PLM165" s="41"/>
      <c r="PLN165" s="41"/>
      <c r="PLO165" s="41"/>
      <c r="PLP165" s="41"/>
      <c r="PLQ165" s="41"/>
      <c r="PLR165" s="41"/>
      <c r="PLS165" s="41"/>
      <c r="PLT165" s="41"/>
      <c r="PLU165" s="41"/>
      <c r="PLV165" s="41"/>
      <c r="PLW165" s="41"/>
      <c r="PLX165" s="41"/>
      <c r="PLY165" s="41"/>
      <c r="PLZ165" s="41"/>
      <c r="PMA165" s="41"/>
      <c r="PMB165" s="41"/>
      <c r="PMC165" s="41"/>
      <c r="PMD165" s="41"/>
      <c r="PME165" s="41"/>
      <c r="PMF165" s="41"/>
      <c r="PMG165" s="41"/>
      <c r="PMH165" s="41"/>
      <c r="PMI165" s="41"/>
      <c r="PMJ165" s="41"/>
      <c r="PMK165" s="41"/>
      <c r="PML165" s="41"/>
      <c r="PMM165" s="41"/>
      <c r="PMN165" s="41"/>
      <c r="PMO165" s="41"/>
      <c r="PMP165" s="41"/>
      <c r="PMQ165" s="41"/>
      <c r="PMR165" s="41"/>
      <c r="PMS165" s="41"/>
      <c r="PMT165" s="41"/>
      <c r="PMU165" s="41"/>
      <c r="PMV165" s="41"/>
      <c r="PMW165" s="41"/>
      <c r="PMX165" s="41"/>
      <c r="PMY165" s="41"/>
      <c r="PMZ165" s="41"/>
      <c r="PNA165" s="41"/>
      <c r="PNB165" s="41"/>
      <c r="PNC165" s="41"/>
      <c r="PND165" s="41"/>
      <c r="PNE165" s="41"/>
      <c r="PNF165" s="41"/>
      <c r="PNG165" s="41"/>
      <c r="PNH165" s="41"/>
      <c r="PNI165" s="41"/>
      <c r="PNJ165" s="41"/>
      <c r="PNK165" s="41"/>
      <c r="PNL165" s="41"/>
      <c r="PNM165" s="41"/>
      <c r="PNN165" s="41"/>
      <c r="PNO165" s="41"/>
      <c r="PNP165" s="41"/>
      <c r="PNQ165" s="41"/>
      <c r="PNR165" s="41"/>
      <c r="PNS165" s="41"/>
      <c r="PNT165" s="41"/>
      <c r="PNU165" s="41"/>
      <c r="PNV165" s="41"/>
      <c r="PNW165" s="41"/>
      <c r="PNX165" s="41"/>
      <c r="PNY165" s="41"/>
      <c r="PNZ165" s="41"/>
      <c r="POA165" s="41"/>
      <c r="POB165" s="41"/>
      <c r="POC165" s="41"/>
      <c r="POD165" s="41"/>
      <c r="POE165" s="41"/>
      <c r="POF165" s="41"/>
      <c r="POG165" s="41"/>
      <c r="POH165" s="41"/>
      <c r="POI165" s="41"/>
      <c r="POJ165" s="41"/>
      <c r="POK165" s="41"/>
      <c r="POL165" s="41"/>
      <c r="POM165" s="41"/>
      <c r="PON165" s="41"/>
      <c r="POO165" s="41"/>
      <c r="POP165" s="41"/>
      <c r="POQ165" s="41"/>
      <c r="POR165" s="41"/>
      <c r="POS165" s="41"/>
      <c r="POT165" s="41"/>
      <c r="POU165" s="41"/>
      <c r="POV165" s="41"/>
      <c r="POW165" s="41"/>
      <c r="POX165" s="41"/>
      <c r="POY165" s="41"/>
      <c r="POZ165" s="41"/>
      <c r="PPA165" s="41"/>
      <c r="PPB165" s="41"/>
      <c r="PPC165" s="41"/>
      <c r="PPD165" s="41"/>
      <c r="PPE165" s="41"/>
      <c r="PPF165" s="41"/>
      <c r="PPG165" s="41"/>
      <c r="PPH165" s="41"/>
      <c r="PPI165" s="41"/>
      <c r="PPJ165" s="41"/>
      <c r="PPK165" s="41"/>
      <c r="PPL165" s="41"/>
      <c r="PPM165" s="41"/>
      <c r="PPN165" s="41"/>
      <c r="PPO165" s="41"/>
      <c r="PPP165" s="41"/>
      <c r="PPQ165" s="41"/>
      <c r="PPR165" s="41"/>
      <c r="PPS165" s="41"/>
      <c r="PPT165" s="41"/>
      <c r="PPU165" s="41"/>
      <c r="PPV165" s="41"/>
      <c r="PPW165" s="41"/>
      <c r="PPX165" s="41"/>
      <c r="PPY165" s="41"/>
      <c r="PPZ165" s="41"/>
      <c r="PQA165" s="41"/>
      <c r="PQB165" s="41"/>
      <c r="PQC165" s="41"/>
      <c r="PQD165" s="41"/>
      <c r="PQE165" s="41"/>
      <c r="PQF165" s="41"/>
      <c r="PQG165" s="41"/>
      <c r="PQH165" s="41"/>
      <c r="PQI165" s="41"/>
      <c r="PQJ165" s="41"/>
      <c r="PQK165" s="41"/>
      <c r="PQL165" s="41"/>
      <c r="PQM165" s="41"/>
      <c r="PQN165" s="41"/>
      <c r="PQO165" s="41"/>
      <c r="PQP165" s="41"/>
      <c r="PQQ165" s="41"/>
      <c r="PQR165" s="41"/>
      <c r="PQS165" s="41"/>
      <c r="PQT165" s="41"/>
      <c r="PQU165" s="41"/>
      <c r="PQV165" s="41"/>
      <c r="PQW165" s="41"/>
      <c r="PQX165" s="41"/>
      <c r="PQY165" s="41"/>
      <c r="PQZ165" s="41"/>
      <c r="PRA165" s="41"/>
      <c r="PRB165" s="41"/>
      <c r="PRC165" s="41"/>
      <c r="PRD165" s="41"/>
      <c r="PRE165" s="41"/>
      <c r="PRF165" s="41"/>
      <c r="PRG165" s="41"/>
      <c r="PRH165" s="41"/>
      <c r="PRI165" s="41"/>
      <c r="PRJ165" s="41"/>
      <c r="PRK165" s="41"/>
      <c r="PRL165" s="41"/>
      <c r="PRM165" s="41"/>
      <c r="PRN165" s="41"/>
      <c r="PRO165" s="41"/>
      <c r="PRP165" s="41"/>
      <c r="PRQ165" s="41"/>
      <c r="PRR165" s="41"/>
      <c r="PRS165" s="41"/>
      <c r="PRT165" s="41"/>
      <c r="PRU165" s="41"/>
      <c r="PRV165" s="41"/>
      <c r="PRW165" s="41"/>
      <c r="PRX165" s="41"/>
      <c r="PRY165" s="41"/>
      <c r="PRZ165" s="41"/>
      <c r="PSA165" s="41"/>
      <c r="PSB165" s="41"/>
      <c r="PSC165" s="41"/>
      <c r="PSD165" s="41"/>
      <c r="PSE165" s="41"/>
      <c r="PSF165" s="41"/>
      <c r="PSG165" s="41"/>
      <c r="PSH165" s="41"/>
      <c r="PSI165" s="41"/>
      <c r="PSJ165" s="41"/>
      <c r="PSK165" s="41"/>
      <c r="PSL165" s="41"/>
      <c r="PSM165" s="41"/>
      <c r="PSN165" s="41"/>
      <c r="PSO165" s="41"/>
      <c r="PSP165" s="41"/>
      <c r="PSQ165" s="41"/>
      <c r="PSR165" s="41"/>
      <c r="PSS165" s="41"/>
      <c r="PST165" s="41"/>
      <c r="PSU165" s="41"/>
      <c r="PSV165" s="41"/>
      <c r="PSW165" s="41"/>
      <c r="PSX165" s="41"/>
      <c r="PSY165" s="41"/>
      <c r="PSZ165" s="41"/>
      <c r="PTA165" s="41"/>
      <c r="PTB165" s="41"/>
      <c r="PTC165" s="41"/>
      <c r="PTD165" s="41"/>
      <c r="PTE165" s="41"/>
      <c r="PTF165" s="41"/>
      <c r="PTG165" s="41"/>
      <c r="PTH165" s="41"/>
      <c r="PTI165" s="41"/>
      <c r="PTJ165" s="41"/>
      <c r="PTK165" s="41"/>
      <c r="PTL165" s="41"/>
      <c r="PTM165" s="41"/>
      <c r="PTN165" s="41"/>
      <c r="PTO165" s="41"/>
      <c r="PTP165" s="41"/>
      <c r="PTQ165" s="41"/>
      <c r="PTR165" s="41"/>
      <c r="PTS165" s="41"/>
      <c r="PTT165" s="41"/>
      <c r="PTU165" s="41"/>
      <c r="PTV165" s="41"/>
      <c r="PTW165" s="41"/>
      <c r="PTX165" s="41"/>
      <c r="PTY165" s="41"/>
      <c r="PTZ165" s="41"/>
      <c r="PUA165" s="41"/>
      <c r="PUB165" s="41"/>
      <c r="PUC165" s="41"/>
      <c r="PUD165" s="41"/>
      <c r="PUE165" s="41"/>
      <c r="PUF165" s="41"/>
      <c r="PUG165" s="41"/>
      <c r="PUH165" s="41"/>
      <c r="PUI165" s="41"/>
      <c r="PUJ165" s="41"/>
      <c r="PUK165" s="41"/>
      <c r="PUL165" s="41"/>
      <c r="PUM165" s="41"/>
      <c r="PUN165" s="41"/>
      <c r="PUO165" s="41"/>
      <c r="PUP165" s="41"/>
      <c r="PUQ165" s="41"/>
      <c r="PUR165" s="41"/>
      <c r="PUS165" s="41"/>
      <c r="PUT165" s="41"/>
      <c r="PUU165" s="41"/>
      <c r="PUV165" s="41"/>
      <c r="PUW165" s="41"/>
      <c r="PUX165" s="41"/>
      <c r="PUY165" s="41"/>
      <c r="PUZ165" s="41"/>
      <c r="PVA165" s="41"/>
      <c r="PVB165" s="41"/>
      <c r="PVC165" s="41"/>
      <c r="PVD165" s="41"/>
      <c r="PVE165" s="41"/>
      <c r="PVF165" s="41"/>
      <c r="PVG165" s="41"/>
      <c r="PVH165" s="41"/>
      <c r="PVI165" s="41"/>
      <c r="PVJ165" s="41"/>
      <c r="PVK165" s="41"/>
      <c r="PVL165" s="41"/>
      <c r="PVM165" s="41"/>
      <c r="PVN165" s="41"/>
      <c r="PVO165" s="41"/>
      <c r="PVP165" s="41"/>
      <c r="PVQ165" s="41"/>
      <c r="PVR165" s="41"/>
      <c r="PVS165" s="41"/>
      <c r="PVT165" s="41"/>
      <c r="PVU165" s="41"/>
      <c r="PVV165" s="41"/>
      <c r="PVW165" s="41"/>
      <c r="PVX165" s="41"/>
      <c r="PVY165" s="41"/>
      <c r="PVZ165" s="41"/>
      <c r="PWA165" s="41"/>
      <c r="PWB165" s="41"/>
      <c r="PWC165" s="41"/>
      <c r="PWD165" s="41"/>
      <c r="PWE165" s="41"/>
      <c r="PWF165" s="41"/>
      <c r="PWG165" s="41"/>
      <c r="PWH165" s="41"/>
      <c r="PWI165" s="41"/>
      <c r="PWJ165" s="41"/>
      <c r="PWK165" s="41"/>
      <c r="PWL165" s="41"/>
      <c r="PWM165" s="41"/>
      <c r="PWN165" s="41"/>
      <c r="PWO165" s="41"/>
      <c r="PWP165" s="41"/>
      <c r="PWQ165" s="41"/>
      <c r="PWR165" s="41"/>
      <c r="PWS165" s="41"/>
      <c r="PWT165" s="41"/>
      <c r="PWU165" s="41"/>
      <c r="PWV165" s="41"/>
      <c r="PWW165" s="41"/>
      <c r="PWX165" s="41"/>
      <c r="PWY165" s="41"/>
      <c r="PWZ165" s="41"/>
      <c r="PXA165" s="41"/>
      <c r="PXB165" s="41"/>
      <c r="PXC165" s="41"/>
      <c r="PXD165" s="41"/>
      <c r="PXE165" s="41"/>
      <c r="PXF165" s="41"/>
      <c r="PXG165" s="41"/>
      <c r="PXH165" s="41"/>
      <c r="PXI165" s="41"/>
      <c r="PXJ165" s="41"/>
      <c r="PXK165" s="41"/>
      <c r="PXL165" s="41"/>
      <c r="PXM165" s="41"/>
      <c r="PXN165" s="41"/>
      <c r="PXO165" s="41"/>
      <c r="PXP165" s="41"/>
      <c r="PXQ165" s="41"/>
      <c r="PXR165" s="41"/>
      <c r="PXS165" s="41"/>
      <c r="PXT165" s="41"/>
      <c r="PXU165" s="41"/>
      <c r="PXV165" s="41"/>
      <c r="PXW165" s="41"/>
      <c r="PXX165" s="41"/>
      <c r="PXY165" s="41"/>
      <c r="PXZ165" s="41"/>
      <c r="PYA165" s="41"/>
      <c r="PYB165" s="41"/>
      <c r="PYC165" s="41"/>
      <c r="PYD165" s="41"/>
      <c r="PYE165" s="41"/>
      <c r="PYF165" s="41"/>
      <c r="PYG165" s="41"/>
      <c r="PYH165" s="41"/>
      <c r="PYI165" s="41"/>
      <c r="PYJ165" s="41"/>
      <c r="PYK165" s="41"/>
      <c r="PYL165" s="41"/>
      <c r="PYM165" s="41"/>
      <c r="PYN165" s="41"/>
      <c r="PYO165" s="41"/>
      <c r="PYP165" s="41"/>
      <c r="PYQ165" s="41"/>
      <c r="PYR165" s="41"/>
      <c r="PYS165" s="41"/>
      <c r="PYT165" s="41"/>
      <c r="PYU165" s="41"/>
      <c r="PYV165" s="41"/>
      <c r="PYW165" s="41"/>
      <c r="PYX165" s="41"/>
      <c r="PYY165" s="41"/>
      <c r="PYZ165" s="41"/>
      <c r="PZA165" s="41"/>
      <c r="PZB165" s="41"/>
      <c r="PZC165" s="41"/>
      <c r="PZD165" s="41"/>
      <c r="PZE165" s="41"/>
      <c r="PZF165" s="41"/>
      <c r="PZG165" s="41"/>
      <c r="PZH165" s="41"/>
      <c r="PZI165" s="41"/>
      <c r="PZJ165" s="41"/>
      <c r="PZK165" s="41"/>
      <c r="PZL165" s="41"/>
      <c r="PZM165" s="41"/>
      <c r="PZN165" s="41"/>
      <c r="PZO165" s="41"/>
      <c r="PZP165" s="41"/>
      <c r="PZQ165" s="41"/>
      <c r="PZR165" s="41"/>
      <c r="PZS165" s="41"/>
      <c r="PZT165" s="41"/>
      <c r="PZU165" s="41"/>
      <c r="PZV165" s="41"/>
      <c r="PZW165" s="41"/>
      <c r="PZX165" s="41"/>
      <c r="PZY165" s="41"/>
      <c r="PZZ165" s="41"/>
      <c r="QAA165" s="41"/>
      <c r="QAB165" s="41"/>
      <c r="QAC165" s="41"/>
      <c r="QAD165" s="41"/>
      <c r="QAE165" s="41"/>
      <c r="QAF165" s="41"/>
      <c r="QAG165" s="41"/>
      <c r="QAH165" s="41"/>
      <c r="QAI165" s="41"/>
      <c r="QAJ165" s="41"/>
      <c r="QAK165" s="41"/>
      <c r="QAL165" s="41"/>
      <c r="QAM165" s="41"/>
      <c r="QAN165" s="41"/>
      <c r="QAO165" s="41"/>
      <c r="QAP165" s="41"/>
      <c r="QAQ165" s="41"/>
      <c r="QAR165" s="41"/>
      <c r="QAS165" s="41"/>
      <c r="QAT165" s="41"/>
      <c r="QAU165" s="41"/>
      <c r="QAV165" s="41"/>
      <c r="QAW165" s="41"/>
      <c r="QAX165" s="41"/>
      <c r="QAY165" s="41"/>
      <c r="QAZ165" s="41"/>
      <c r="QBA165" s="41"/>
      <c r="QBB165" s="41"/>
      <c r="QBC165" s="41"/>
      <c r="QBD165" s="41"/>
      <c r="QBE165" s="41"/>
      <c r="QBF165" s="41"/>
      <c r="QBG165" s="41"/>
      <c r="QBH165" s="41"/>
      <c r="QBI165" s="41"/>
      <c r="QBJ165" s="41"/>
      <c r="QBK165" s="41"/>
      <c r="QBL165" s="41"/>
      <c r="QBM165" s="41"/>
      <c r="QBN165" s="41"/>
      <c r="QBO165" s="41"/>
      <c r="QBP165" s="41"/>
      <c r="QBQ165" s="41"/>
      <c r="QBR165" s="41"/>
      <c r="QBS165" s="41"/>
      <c r="QBT165" s="41"/>
      <c r="QBU165" s="41"/>
      <c r="QBV165" s="41"/>
      <c r="QBW165" s="41"/>
      <c r="QBX165" s="41"/>
      <c r="QBY165" s="41"/>
      <c r="QBZ165" s="41"/>
      <c r="QCA165" s="41"/>
      <c r="QCB165" s="41"/>
      <c r="QCC165" s="41"/>
      <c r="QCD165" s="41"/>
      <c r="QCE165" s="41"/>
      <c r="QCF165" s="41"/>
      <c r="QCG165" s="41"/>
      <c r="QCH165" s="41"/>
      <c r="QCI165" s="41"/>
      <c r="QCJ165" s="41"/>
      <c r="QCK165" s="41"/>
      <c r="QCL165" s="41"/>
      <c r="QCM165" s="41"/>
      <c r="QCN165" s="41"/>
      <c r="QCO165" s="41"/>
      <c r="QCP165" s="41"/>
      <c r="QCQ165" s="41"/>
      <c r="QCR165" s="41"/>
      <c r="QCS165" s="41"/>
      <c r="QCT165" s="41"/>
      <c r="QCU165" s="41"/>
      <c r="QCV165" s="41"/>
      <c r="QCW165" s="41"/>
      <c r="QCX165" s="41"/>
      <c r="QCY165" s="41"/>
      <c r="QCZ165" s="41"/>
      <c r="QDA165" s="41"/>
      <c r="QDB165" s="41"/>
      <c r="QDC165" s="41"/>
      <c r="QDD165" s="41"/>
      <c r="QDE165" s="41"/>
      <c r="QDF165" s="41"/>
      <c r="QDG165" s="41"/>
      <c r="QDH165" s="41"/>
      <c r="QDI165" s="41"/>
      <c r="QDJ165" s="41"/>
      <c r="QDK165" s="41"/>
      <c r="QDL165" s="41"/>
      <c r="QDM165" s="41"/>
      <c r="QDN165" s="41"/>
      <c r="QDO165" s="41"/>
      <c r="QDP165" s="41"/>
      <c r="QDQ165" s="41"/>
      <c r="QDR165" s="41"/>
      <c r="QDS165" s="41"/>
      <c r="QDT165" s="41"/>
      <c r="QDU165" s="41"/>
      <c r="QDV165" s="41"/>
      <c r="QDW165" s="41"/>
      <c r="QDX165" s="41"/>
      <c r="QDY165" s="41"/>
      <c r="QDZ165" s="41"/>
      <c r="QEA165" s="41"/>
      <c r="QEB165" s="41"/>
      <c r="QEC165" s="41"/>
      <c r="QED165" s="41"/>
      <c r="QEE165" s="41"/>
      <c r="QEF165" s="41"/>
      <c r="QEG165" s="41"/>
      <c r="QEH165" s="41"/>
      <c r="QEI165" s="41"/>
      <c r="QEJ165" s="41"/>
      <c r="QEK165" s="41"/>
      <c r="QEL165" s="41"/>
      <c r="QEM165" s="41"/>
      <c r="QEN165" s="41"/>
      <c r="QEO165" s="41"/>
      <c r="QEP165" s="41"/>
      <c r="QEQ165" s="41"/>
      <c r="QER165" s="41"/>
      <c r="QES165" s="41"/>
      <c r="QET165" s="41"/>
      <c r="QEU165" s="41"/>
      <c r="QEV165" s="41"/>
      <c r="QEW165" s="41"/>
      <c r="QEX165" s="41"/>
      <c r="QEY165" s="41"/>
      <c r="QEZ165" s="41"/>
      <c r="QFA165" s="41"/>
      <c r="QFB165" s="41"/>
      <c r="QFC165" s="41"/>
      <c r="QFD165" s="41"/>
      <c r="QFE165" s="41"/>
      <c r="QFF165" s="41"/>
      <c r="QFG165" s="41"/>
      <c r="QFH165" s="41"/>
      <c r="QFI165" s="41"/>
      <c r="QFJ165" s="41"/>
      <c r="QFK165" s="41"/>
      <c r="QFL165" s="41"/>
      <c r="QFM165" s="41"/>
      <c r="QFN165" s="41"/>
      <c r="QFO165" s="41"/>
      <c r="QFP165" s="41"/>
      <c r="QFQ165" s="41"/>
      <c r="QFR165" s="41"/>
      <c r="QFS165" s="41"/>
      <c r="QFT165" s="41"/>
      <c r="QFU165" s="41"/>
      <c r="QFV165" s="41"/>
      <c r="QFW165" s="41"/>
      <c r="QFX165" s="41"/>
      <c r="QFY165" s="41"/>
      <c r="QFZ165" s="41"/>
      <c r="QGA165" s="41"/>
      <c r="QGB165" s="41"/>
      <c r="QGC165" s="41"/>
      <c r="QGD165" s="41"/>
      <c r="QGE165" s="41"/>
      <c r="QGF165" s="41"/>
      <c r="QGG165" s="41"/>
      <c r="QGH165" s="41"/>
      <c r="QGI165" s="41"/>
      <c r="QGJ165" s="41"/>
      <c r="QGK165" s="41"/>
      <c r="QGL165" s="41"/>
      <c r="QGM165" s="41"/>
      <c r="QGN165" s="41"/>
      <c r="QGO165" s="41"/>
      <c r="QGP165" s="41"/>
      <c r="QGQ165" s="41"/>
      <c r="QGR165" s="41"/>
      <c r="QGS165" s="41"/>
      <c r="QGT165" s="41"/>
      <c r="QGU165" s="41"/>
      <c r="QGV165" s="41"/>
      <c r="QGW165" s="41"/>
      <c r="QGX165" s="41"/>
      <c r="QGY165" s="41"/>
      <c r="QGZ165" s="41"/>
      <c r="QHA165" s="41"/>
      <c r="QHB165" s="41"/>
      <c r="QHC165" s="41"/>
      <c r="QHD165" s="41"/>
      <c r="QHE165" s="41"/>
      <c r="QHF165" s="41"/>
      <c r="QHG165" s="41"/>
      <c r="QHH165" s="41"/>
      <c r="QHI165" s="41"/>
      <c r="QHJ165" s="41"/>
      <c r="QHK165" s="41"/>
      <c r="QHL165" s="41"/>
      <c r="QHM165" s="41"/>
      <c r="QHN165" s="41"/>
      <c r="QHO165" s="41"/>
      <c r="QHP165" s="41"/>
      <c r="QHQ165" s="41"/>
      <c r="QHR165" s="41"/>
      <c r="QHS165" s="41"/>
      <c r="QHT165" s="41"/>
      <c r="QHU165" s="41"/>
      <c r="QHV165" s="41"/>
      <c r="QHW165" s="41"/>
      <c r="QHX165" s="41"/>
      <c r="QHY165" s="41"/>
      <c r="QHZ165" s="41"/>
      <c r="QIA165" s="41"/>
      <c r="QIB165" s="41"/>
      <c r="QIC165" s="41"/>
      <c r="QID165" s="41"/>
      <c r="QIE165" s="41"/>
      <c r="QIF165" s="41"/>
      <c r="QIG165" s="41"/>
      <c r="QIH165" s="41"/>
      <c r="QII165" s="41"/>
      <c r="QIJ165" s="41"/>
      <c r="QIK165" s="41"/>
      <c r="QIL165" s="41"/>
      <c r="QIM165" s="41"/>
      <c r="QIN165" s="41"/>
      <c r="QIO165" s="41"/>
      <c r="QIP165" s="41"/>
      <c r="QIQ165" s="41"/>
      <c r="QIR165" s="41"/>
      <c r="QIS165" s="41"/>
      <c r="QIT165" s="41"/>
      <c r="QIU165" s="41"/>
      <c r="QIV165" s="41"/>
      <c r="QIW165" s="41"/>
      <c r="QIX165" s="41"/>
      <c r="QIY165" s="41"/>
      <c r="QIZ165" s="41"/>
      <c r="QJA165" s="41"/>
      <c r="QJB165" s="41"/>
      <c r="QJC165" s="41"/>
      <c r="QJD165" s="41"/>
      <c r="QJE165" s="41"/>
      <c r="QJF165" s="41"/>
      <c r="QJG165" s="41"/>
      <c r="QJH165" s="41"/>
      <c r="QJI165" s="41"/>
      <c r="QJJ165" s="41"/>
      <c r="QJK165" s="41"/>
      <c r="QJL165" s="41"/>
      <c r="QJM165" s="41"/>
      <c r="QJN165" s="41"/>
      <c r="QJO165" s="41"/>
      <c r="QJP165" s="41"/>
      <c r="QJQ165" s="41"/>
      <c r="QJR165" s="41"/>
      <c r="QJS165" s="41"/>
      <c r="QJT165" s="41"/>
      <c r="QJU165" s="41"/>
      <c r="QJV165" s="41"/>
      <c r="QJW165" s="41"/>
      <c r="QJX165" s="41"/>
      <c r="QJY165" s="41"/>
      <c r="QJZ165" s="41"/>
      <c r="QKA165" s="41"/>
      <c r="QKB165" s="41"/>
      <c r="QKC165" s="41"/>
      <c r="QKD165" s="41"/>
      <c r="QKE165" s="41"/>
      <c r="QKF165" s="41"/>
      <c r="QKG165" s="41"/>
      <c r="QKH165" s="41"/>
      <c r="QKI165" s="41"/>
      <c r="QKJ165" s="41"/>
      <c r="QKK165" s="41"/>
      <c r="QKL165" s="41"/>
      <c r="QKM165" s="41"/>
      <c r="QKN165" s="41"/>
      <c r="QKO165" s="41"/>
      <c r="QKP165" s="41"/>
      <c r="QKQ165" s="41"/>
      <c r="QKR165" s="41"/>
      <c r="QKS165" s="41"/>
      <c r="QKT165" s="41"/>
      <c r="QKU165" s="41"/>
      <c r="QKV165" s="41"/>
      <c r="QKW165" s="41"/>
      <c r="QKX165" s="41"/>
      <c r="QKY165" s="41"/>
      <c r="QKZ165" s="41"/>
      <c r="QLA165" s="41"/>
      <c r="QLB165" s="41"/>
      <c r="QLC165" s="41"/>
      <c r="QLD165" s="41"/>
      <c r="QLE165" s="41"/>
      <c r="QLF165" s="41"/>
      <c r="QLG165" s="41"/>
      <c r="QLH165" s="41"/>
      <c r="QLI165" s="41"/>
      <c r="QLJ165" s="41"/>
      <c r="QLK165" s="41"/>
      <c r="QLL165" s="41"/>
      <c r="QLM165" s="41"/>
      <c r="QLN165" s="41"/>
      <c r="QLO165" s="41"/>
      <c r="QLP165" s="41"/>
      <c r="QLQ165" s="41"/>
      <c r="QLR165" s="41"/>
      <c r="QLS165" s="41"/>
      <c r="QLT165" s="41"/>
      <c r="QLU165" s="41"/>
      <c r="QLV165" s="41"/>
      <c r="QLW165" s="41"/>
      <c r="QLX165" s="41"/>
      <c r="QLY165" s="41"/>
      <c r="QLZ165" s="41"/>
      <c r="QMA165" s="41"/>
      <c r="QMB165" s="41"/>
      <c r="QMC165" s="41"/>
      <c r="QMD165" s="41"/>
      <c r="QME165" s="41"/>
      <c r="QMF165" s="41"/>
      <c r="QMG165" s="41"/>
      <c r="QMH165" s="41"/>
      <c r="QMI165" s="41"/>
      <c r="QMJ165" s="41"/>
      <c r="QMK165" s="41"/>
      <c r="QML165" s="41"/>
      <c r="QMM165" s="41"/>
      <c r="QMN165" s="41"/>
      <c r="QMO165" s="41"/>
      <c r="QMP165" s="41"/>
      <c r="QMQ165" s="41"/>
      <c r="QMR165" s="41"/>
      <c r="QMS165" s="41"/>
      <c r="QMT165" s="41"/>
      <c r="QMU165" s="41"/>
      <c r="QMV165" s="41"/>
      <c r="QMW165" s="41"/>
      <c r="QMX165" s="41"/>
      <c r="QMY165" s="41"/>
      <c r="QMZ165" s="41"/>
      <c r="QNA165" s="41"/>
      <c r="QNB165" s="41"/>
      <c r="QNC165" s="41"/>
      <c r="QND165" s="41"/>
      <c r="QNE165" s="41"/>
      <c r="QNF165" s="41"/>
      <c r="QNG165" s="41"/>
      <c r="QNH165" s="41"/>
      <c r="QNI165" s="41"/>
      <c r="QNJ165" s="41"/>
      <c r="QNK165" s="41"/>
      <c r="QNL165" s="41"/>
      <c r="QNM165" s="41"/>
      <c r="QNN165" s="41"/>
      <c r="QNO165" s="41"/>
      <c r="QNP165" s="41"/>
      <c r="QNQ165" s="41"/>
      <c r="QNR165" s="41"/>
      <c r="QNS165" s="41"/>
      <c r="QNT165" s="41"/>
      <c r="QNU165" s="41"/>
      <c r="QNV165" s="41"/>
      <c r="QNW165" s="41"/>
      <c r="QNX165" s="41"/>
      <c r="QNY165" s="41"/>
      <c r="QNZ165" s="41"/>
      <c r="QOA165" s="41"/>
      <c r="QOB165" s="41"/>
      <c r="QOC165" s="41"/>
      <c r="QOD165" s="41"/>
      <c r="QOE165" s="41"/>
      <c r="QOF165" s="41"/>
      <c r="QOG165" s="41"/>
      <c r="QOH165" s="41"/>
      <c r="QOI165" s="41"/>
      <c r="QOJ165" s="41"/>
      <c r="QOK165" s="41"/>
      <c r="QOL165" s="41"/>
      <c r="QOM165" s="41"/>
      <c r="QON165" s="41"/>
      <c r="QOO165" s="41"/>
      <c r="QOP165" s="41"/>
      <c r="QOQ165" s="41"/>
      <c r="QOR165" s="41"/>
      <c r="QOS165" s="41"/>
      <c r="QOT165" s="41"/>
      <c r="QOU165" s="41"/>
      <c r="QOV165" s="41"/>
      <c r="QOW165" s="41"/>
      <c r="QOX165" s="41"/>
      <c r="QOY165" s="41"/>
      <c r="QOZ165" s="41"/>
      <c r="QPA165" s="41"/>
      <c r="QPB165" s="41"/>
      <c r="QPC165" s="41"/>
      <c r="QPD165" s="41"/>
      <c r="QPE165" s="41"/>
      <c r="QPF165" s="41"/>
      <c r="QPG165" s="41"/>
      <c r="QPH165" s="41"/>
      <c r="QPI165" s="41"/>
      <c r="QPJ165" s="41"/>
      <c r="QPK165" s="41"/>
      <c r="QPL165" s="41"/>
      <c r="QPM165" s="41"/>
      <c r="QPN165" s="41"/>
      <c r="QPO165" s="41"/>
      <c r="QPP165" s="41"/>
      <c r="QPQ165" s="41"/>
      <c r="QPR165" s="41"/>
      <c r="QPS165" s="41"/>
      <c r="QPT165" s="41"/>
      <c r="QPU165" s="41"/>
      <c r="QPV165" s="41"/>
      <c r="QPW165" s="41"/>
      <c r="QPX165" s="41"/>
      <c r="QPY165" s="41"/>
      <c r="QPZ165" s="41"/>
      <c r="QQA165" s="41"/>
      <c r="QQB165" s="41"/>
      <c r="QQC165" s="41"/>
      <c r="QQD165" s="41"/>
      <c r="QQE165" s="41"/>
      <c r="QQF165" s="41"/>
      <c r="QQG165" s="41"/>
      <c r="QQH165" s="41"/>
      <c r="QQI165" s="41"/>
      <c r="QQJ165" s="41"/>
      <c r="QQK165" s="41"/>
      <c r="QQL165" s="41"/>
      <c r="QQM165" s="41"/>
      <c r="QQN165" s="41"/>
      <c r="QQO165" s="41"/>
      <c r="QQP165" s="41"/>
      <c r="QQQ165" s="41"/>
      <c r="QQR165" s="41"/>
      <c r="QQS165" s="41"/>
      <c r="QQT165" s="41"/>
      <c r="QQU165" s="41"/>
      <c r="QQV165" s="41"/>
      <c r="QQW165" s="41"/>
      <c r="QQX165" s="41"/>
      <c r="QQY165" s="41"/>
      <c r="QQZ165" s="41"/>
      <c r="QRA165" s="41"/>
      <c r="QRB165" s="41"/>
      <c r="QRC165" s="41"/>
      <c r="QRD165" s="41"/>
      <c r="QRE165" s="41"/>
      <c r="QRF165" s="41"/>
      <c r="QRG165" s="41"/>
      <c r="QRH165" s="41"/>
      <c r="QRI165" s="41"/>
      <c r="QRJ165" s="41"/>
      <c r="QRK165" s="41"/>
      <c r="QRL165" s="41"/>
      <c r="QRM165" s="41"/>
      <c r="QRN165" s="41"/>
      <c r="QRO165" s="41"/>
      <c r="QRP165" s="41"/>
      <c r="QRQ165" s="41"/>
      <c r="QRR165" s="41"/>
      <c r="QRS165" s="41"/>
      <c r="QRT165" s="41"/>
      <c r="QRU165" s="41"/>
      <c r="QRV165" s="41"/>
      <c r="QRW165" s="41"/>
      <c r="QRX165" s="41"/>
      <c r="QRY165" s="41"/>
      <c r="QRZ165" s="41"/>
      <c r="QSA165" s="41"/>
      <c r="QSB165" s="41"/>
      <c r="QSC165" s="41"/>
      <c r="QSD165" s="41"/>
      <c r="QSE165" s="41"/>
      <c r="QSF165" s="41"/>
      <c r="QSG165" s="41"/>
      <c r="QSH165" s="41"/>
      <c r="QSI165" s="41"/>
      <c r="QSJ165" s="41"/>
      <c r="QSK165" s="41"/>
      <c r="QSL165" s="41"/>
      <c r="QSM165" s="41"/>
      <c r="QSN165" s="41"/>
      <c r="QSO165" s="41"/>
      <c r="QSP165" s="41"/>
      <c r="QSQ165" s="41"/>
      <c r="QSR165" s="41"/>
      <c r="QSS165" s="41"/>
      <c r="QST165" s="41"/>
      <c r="QSU165" s="41"/>
      <c r="QSV165" s="41"/>
      <c r="QSW165" s="41"/>
      <c r="QSX165" s="41"/>
      <c r="QSY165" s="41"/>
      <c r="QSZ165" s="41"/>
      <c r="QTA165" s="41"/>
      <c r="QTB165" s="41"/>
      <c r="QTC165" s="41"/>
      <c r="QTD165" s="41"/>
      <c r="QTE165" s="41"/>
      <c r="QTF165" s="41"/>
      <c r="QTG165" s="41"/>
      <c r="QTH165" s="41"/>
      <c r="QTI165" s="41"/>
      <c r="QTJ165" s="41"/>
      <c r="QTK165" s="41"/>
      <c r="QTL165" s="41"/>
      <c r="QTM165" s="41"/>
      <c r="QTN165" s="41"/>
      <c r="QTO165" s="41"/>
      <c r="QTP165" s="41"/>
      <c r="QTQ165" s="41"/>
      <c r="QTR165" s="41"/>
      <c r="QTS165" s="41"/>
      <c r="QTT165" s="41"/>
      <c r="QTU165" s="41"/>
      <c r="QTV165" s="41"/>
      <c r="QTW165" s="41"/>
      <c r="QTX165" s="41"/>
      <c r="QTY165" s="41"/>
      <c r="QTZ165" s="41"/>
      <c r="QUA165" s="41"/>
      <c r="QUB165" s="41"/>
      <c r="QUC165" s="41"/>
      <c r="QUD165" s="41"/>
      <c r="QUE165" s="41"/>
      <c r="QUF165" s="41"/>
      <c r="QUG165" s="41"/>
      <c r="QUH165" s="41"/>
      <c r="QUI165" s="41"/>
      <c r="QUJ165" s="41"/>
      <c r="QUK165" s="41"/>
      <c r="QUL165" s="41"/>
      <c r="QUM165" s="41"/>
      <c r="QUN165" s="41"/>
      <c r="QUO165" s="41"/>
      <c r="QUP165" s="41"/>
      <c r="QUQ165" s="41"/>
      <c r="QUR165" s="41"/>
      <c r="QUS165" s="41"/>
      <c r="QUT165" s="41"/>
      <c r="QUU165" s="41"/>
      <c r="QUV165" s="41"/>
      <c r="QUW165" s="41"/>
      <c r="QUX165" s="41"/>
      <c r="QUY165" s="41"/>
      <c r="QUZ165" s="41"/>
      <c r="QVA165" s="41"/>
      <c r="QVB165" s="41"/>
      <c r="QVC165" s="41"/>
      <c r="QVD165" s="41"/>
      <c r="QVE165" s="41"/>
      <c r="QVF165" s="41"/>
      <c r="QVG165" s="41"/>
      <c r="QVH165" s="41"/>
      <c r="QVI165" s="41"/>
      <c r="QVJ165" s="41"/>
      <c r="QVK165" s="41"/>
      <c r="QVL165" s="41"/>
      <c r="QVM165" s="41"/>
      <c r="QVN165" s="41"/>
      <c r="QVO165" s="41"/>
      <c r="QVP165" s="41"/>
      <c r="QVQ165" s="41"/>
      <c r="QVR165" s="41"/>
      <c r="QVS165" s="41"/>
      <c r="QVT165" s="41"/>
      <c r="QVU165" s="41"/>
      <c r="QVV165" s="41"/>
      <c r="QVW165" s="41"/>
      <c r="QVX165" s="41"/>
      <c r="QVY165" s="41"/>
      <c r="QVZ165" s="41"/>
      <c r="QWA165" s="41"/>
      <c r="QWB165" s="41"/>
      <c r="QWC165" s="41"/>
      <c r="QWD165" s="41"/>
      <c r="QWE165" s="41"/>
      <c r="QWF165" s="41"/>
      <c r="QWG165" s="41"/>
      <c r="QWH165" s="41"/>
      <c r="QWI165" s="41"/>
      <c r="QWJ165" s="41"/>
      <c r="QWK165" s="41"/>
      <c r="QWL165" s="41"/>
      <c r="QWM165" s="41"/>
      <c r="QWN165" s="41"/>
      <c r="QWO165" s="41"/>
      <c r="QWP165" s="41"/>
      <c r="QWQ165" s="41"/>
      <c r="QWR165" s="41"/>
      <c r="QWS165" s="41"/>
      <c r="QWT165" s="41"/>
      <c r="QWU165" s="41"/>
      <c r="QWV165" s="41"/>
      <c r="QWW165" s="41"/>
      <c r="QWX165" s="41"/>
      <c r="QWY165" s="41"/>
      <c r="QWZ165" s="41"/>
      <c r="QXA165" s="41"/>
      <c r="QXB165" s="41"/>
      <c r="QXC165" s="41"/>
      <c r="QXD165" s="41"/>
      <c r="QXE165" s="41"/>
      <c r="QXF165" s="41"/>
      <c r="QXG165" s="41"/>
      <c r="QXH165" s="41"/>
      <c r="QXI165" s="41"/>
      <c r="QXJ165" s="41"/>
      <c r="QXK165" s="41"/>
      <c r="QXL165" s="41"/>
      <c r="QXM165" s="41"/>
      <c r="QXN165" s="41"/>
      <c r="QXO165" s="41"/>
      <c r="QXP165" s="41"/>
      <c r="QXQ165" s="41"/>
      <c r="QXR165" s="41"/>
      <c r="QXS165" s="41"/>
      <c r="QXT165" s="41"/>
      <c r="QXU165" s="41"/>
      <c r="QXV165" s="41"/>
      <c r="QXW165" s="41"/>
      <c r="QXX165" s="41"/>
      <c r="QXY165" s="41"/>
      <c r="QXZ165" s="41"/>
      <c r="QYA165" s="41"/>
      <c r="QYB165" s="41"/>
      <c r="QYC165" s="41"/>
      <c r="QYD165" s="41"/>
      <c r="QYE165" s="41"/>
      <c r="QYF165" s="41"/>
      <c r="QYG165" s="41"/>
      <c r="QYH165" s="41"/>
      <c r="QYI165" s="41"/>
      <c r="QYJ165" s="41"/>
      <c r="QYK165" s="41"/>
      <c r="QYL165" s="41"/>
      <c r="QYM165" s="41"/>
      <c r="QYN165" s="41"/>
      <c r="QYO165" s="41"/>
      <c r="QYP165" s="41"/>
      <c r="QYQ165" s="41"/>
      <c r="QYR165" s="41"/>
      <c r="QYS165" s="41"/>
      <c r="QYT165" s="41"/>
      <c r="QYU165" s="41"/>
      <c r="QYV165" s="41"/>
      <c r="QYW165" s="41"/>
      <c r="QYX165" s="41"/>
      <c r="QYY165" s="41"/>
      <c r="QYZ165" s="41"/>
      <c r="QZA165" s="41"/>
      <c r="QZB165" s="41"/>
      <c r="QZC165" s="41"/>
      <c r="QZD165" s="41"/>
      <c r="QZE165" s="41"/>
      <c r="QZF165" s="41"/>
      <c r="QZG165" s="41"/>
      <c r="QZH165" s="41"/>
      <c r="QZI165" s="41"/>
      <c r="QZJ165" s="41"/>
      <c r="QZK165" s="41"/>
      <c r="QZL165" s="41"/>
      <c r="QZM165" s="41"/>
      <c r="QZN165" s="41"/>
      <c r="QZO165" s="41"/>
      <c r="QZP165" s="41"/>
      <c r="QZQ165" s="41"/>
      <c r="QZR165" s="41"/>
      <c r="QZS165" s="41"/>
      <c r="QZT165" s="41"/>
      <c r="QZU165" s="41"/>
      <c r="QZV165" s="41"/>
      <c r="QZW165" s="41"/>
      <c r="QZX165" s="41"/>
      <c r="QZY165" s="41"/>
      <c r="QZZ165" s="41"/>
      <c r="RAA165" s="41"/>
      <c r="RAB165" s="41"/>
      <c r="RAC165" s="41"/>
      <c r="RAD165" s="41"/>
      <c r="RAE165" s="41"/>
      <c r="RAF165" s="41"/>
      <c r="RAG165" s="41"/>
      <c r="RAH165" s="41"/>
      <c r="RAI165" s="41"/>
      <c r="RAJ165" s="41"/>
      <c r="RAK165" s="41"/>
      <c r="RAL165" s="41"/>
      <c r="RAM165" s="41"/>
      <c r="RAN165" s="41"/>
      <c r="RAO165" s="41"/>
      <c r="RAP165" s="41"/>
      <c r="RAQ165" s="41"/>
      <c r="RAR165" s="41"/>
      <c r="RAS165" s="41"/>
      <c r="RAT165" s="41"/>
      <c r="RAU165" s="41"/>
      <c r="RAV165" s="41"/>
      <c r="RAW165" s="41"/>
      <c r="RAX165" s="41"/>
      <c r="RAY165" s="41"/>
      <c r="RAZ165" s="41"/>
      <c r="RBA165" s="41"/>
      <c r="RBB165" s="41"/>
      <c r="RBC165" s="41"/>
      <c r="RBD165" s="41"/>
      <c r="RBE165" s="41"/>
      <c r="RBF165" s="41"/>
      <c r="RBG165" s="41"/>
      <c r="RBH165" s="41"/>
      <c r="RBI165" s="41"/>
      <c r="RBJ165" s="41"/>
      <c r="RBK165" s="41"/>
      <c r="RBL165" s="41"/>
      <c r="RBM165" s="41"/>
      <c r="RBN165" s="41"/>
      <c r="RBO165" s="41"/>
      <c r="RBP165" s="41"/>
      <c r="RBQ165" s="41"/>
      <c r="RBR165" s="41"/>
      <c r="RBS165" s="41"/>
      <c r="RBT165" s="41"/>
      <c r="RBU165" s="41"/>
      <c r="RBV165" s="41"/>
      <c r="RBW165" s="41"/>
      <c r="RBX165" s="41"/>
      <c r="RBY165" s="41"/>
      <c r="RBZ165" s="41"/>
      <c r="RCA165" s="41"/>
      <c r="RCB165" s="41"/>
      <c r="RCC165" s="41"/>
      <c r="RCD165" s="41"/>
      <c r="RCE165" s="41"/>
      <c r="RCF165" s="41"/>
      <c r="RCG165" s="41"/>
      <c r="RCH165" s="41"/>
      <c r="RCI165" s="41"/>
      <c r="RCJ165" s="41"/>
      <c r="RCK165" s="41"/>
      <c r="RCL165" s="41"/>
      <c r="RCM165" s="41"/>
      <c r="RCN165" s="41"/>
      <c r="RCO165" s="41"/>
      <c r="RCP165" s="41"/>
      <c r="RCQ165" s="41"/>
      <c r="RCR165" s="41"/>
      <c r="RCS165" s="41"/>
      <c r="RCT165" s="41"/>
      <c r="RCU165" s="41"/>
      <c r="RCV165" s="41"/>
      <c r="RCW165" s="41"/>
      <c r="RCX165" s="41"/>
      <c r="RCY165" s="41"/>
      <c r="RCZ165" s="41"/>
      <c r="RDA165" s="41"/>
      <c r="RDB165" s="41"/>
      <c r="RDC165" s="41"/>
      <c r="RDD165" s="41"/>
      <c r="RDE165" s="41"/>
      <c r="RDF165" s="41"/>
      <c r="RDG165" s="41"/>
      <c r="RDH165" s="41"/>
      <c r="RDI165" s="41"/>
      <c r="RDJ165" s="41"/>
      <c r="RDK165" s="41"/>
      <c r="RDL165" s="41"/>
      <c r="RDM165" s="41"/>
      <c r="RDN165" s="41"/>
      <c r="RDO165" s="41"/>
      <c r="RDP165" s="41"/>
      <c r="RDQ165" s="41"/>
      <c r="RDR165" s="41"/>
      <c r="RDS165" s="41"/>
      <c r="RDT165" s="41"/>
      <c r="RDU165" s="41"/>
      <c r="RDV165" s="41"/>
      <c r="RDW165" s="41"/>
      <c r="RDX165" s="41"/>
      <c r="RDY165" s="41"/>
      <c r="RDZ165" s="41"/>
      <c r="REA165" s="41"/>
      <c r="REB165" s="41"/>
      <c r="REC165" s="41"/>
      <c r="RED165" s="41"/>
      <c r="REE165" s="41"/>
      <c r="REF165" s="41"/>
      <c r="REG165" s="41"/>
      <c r="REH165" s="41"/>
      <c r="REI165" s="41"/>
      <c r="REJ165" s="41"/>
      <c r="REK165" s="41"/>
      <c r="REL165" s="41"/>
      <c r="REM165" s="41"/>
      <c r="REN165" s="41"/>
      <c r="REO165" s="41"/>
      <c r="REP165" s="41"/>
      <c r="REQ165" s="41"/>
      <c r="RER165" s="41"/>
      <c r="RES165" s="41"/>
      <c r="RET165" s="41"/>
      <c r="REU165" s="41"/>
      <c r="REV165" s="41"/>
      <c r="REW165" s="41"/>
      <c r="REX165" s="41"/>
      <c r="REY165" s="41"/>
      <c r="REZ165" s="41"/>
      <c r="RFA165" s="41"/>
      <c r="RFB165" s="41"/>
      <c r="RFC165" s="41"/>
      <c r="RFD165" s="41"/>
      <c r="RFE165" s="41"/>
      <c r="RFF165" s="41"/>
      <c r="RFG165" s="41"/>
      <c r="RFH165" s="41"/>
      <c r="RFI165" s="41"/>
      <c r="RFJ165" s="41"/>
      <c r="RFK165" s="41"/>
      <c r="RFL165" s="41"/>
      <c r="RFM165" s="41"/>
      <c r="RFN165" s="41"/>
      <c r="RFO165" s="41"/>
      <c r="RFP165" s="41"/>
      <c r="RFQ165" s="41"/>
      <c r="RFR165" s="41"/>
      <c r="RFS165" s="41"/>
      <c r="RFT165" s="41"/>
      <c r="RFU165" s="41"/>
      <c r="RFV165" s="41"/>
      <c r="RFW165" s="41"/>
      <c r="RFX165" s="41"/>
      <c r="RFY165" s="41"/>
      <c r="RFZ165" s="41"/>
      <c r="RGA165" s="41"/>
      <c r="RGB165" s="41"/>
      <c r="RGC165" s="41"/>
      <c r="RGD165" s="41"/>
      <c r="RGE165" s="41"/>
      <c r="RGF165" s="41"/>
      <c r="RGG165" s="41"/>
      <c r="RGH165" s="41"/>
      <c r="RGI165" s="41"/>
      <c r="RGJ165" s="41"/>
      <c r="RGK165" s="41"/>
      <c r="RGL165" s="41"/>
      <c r="RGM165" s="41"/>
      <c r="RGN165" s="41"/>
      <c r="RGO165" s="41"/>
      <c r="RGP165" s="41"/>
      <c r="RGQ165" s="41"/>
      <c r="RGR165" s="41"/>
      <c r="RGS165" s="41"/>
      <c r="RGT165" s="41"/>
      <c r="RGU165" s="41"/>
      <c r="RGV165" s="41"/>
      <c r="RGW165" s="41"/>
      <c r="RGX165" s="41"/>
      <c r="RGY165" s="41"/>
      <c r="RGZ165" s="41"/>
      <c r="RHA165" s="41"/>
      <c r="RHB165" s="41"/>
      <c r="RHC165" s="41"/>
      <c r="RHD165" s="41"/>
      <c r="RHE165" s="41"/>
      <c r="RHF165" s="41"/>
      <c r="RHG165" s="41"/>
      <c r="RHH165" s="41"/>
      <c r="RHI165" s="41"/>
      <c r="RHJ165" s="41"/>
      <c r="RHK165" s="41"/>
      <c r="RHL165" s="41"/>
      <c r="RHM165" s="41"/>
      <c r="RHN165" s="41"/>
      <c r="RHO165" s="41"/>
      <c r="RHP165" s="41"/>
      <c r="RHQ165" s="41"/>
      <c r="RHR165" s="41"/>
      <c r="RHS165" s="41"/>
      <c r="RHT165" s="41"/>
      <c r="RHU165" s="41"/>
      <c r="RHV165" s="41"/>
      <c r="RHW165" s="41"/>
      <c r="RHX165" s="41"/>
      <c r="RHY165" s="41"/>
      <c r="RHZ165" s="41"/>
      <c r="RIA165" s="41"/>
      <c r="RIB165" s="41"/>
      <c r="RIC165" s="41"/>
      <c r="RID165" s="41"/>
      <c r="RIE165" s="41"/>
      <c r="RIF165" s="41"/>
      <c r="RIG165" s="41"/>
      <c r="RIH165" s="41"/>
      <c r="RII165" s="41"/>
      <c r="RIJ165" s="41"/>
      <c r="RIK165" s="41"/>
      <c r="RIL165" s="41"/>
      <c r="RIM165" s="41"/>
      <c r="RIN165" s="41"/>
      <c r="RIO165" s="41"/>
      <c r="RIP165" s="41"/>
      <c r="RIQ165" s="41"/>
      <c r="RIR165" s="41"/>
      <c r="RIS165" s="41"/>
      <c r="RIT165" s="41"/>
      <c r="RIU165" s="41"/>
      <c r="RIV165" s="41"/>
      <c r="RIW165" s="41"/>
      <c r="RIX165" s="41"/>
      <c r="RIY165" s="41"/>
      <c r="RIZ165" s="41"/>
      <c r="RJA165" s="41"/>
      <c r="RJB165" s="41"/>
      <c r="RJC165" s="41"/>
      <c r="RJD165" s="41"/>
      <c r="RJE165" s="41"/>
      <c r="RJF165" s="41"/>
      <c r="RJG165" s="41"/>
      <c r="RJH165" s="41"/>
      <c r="RJI165" s="41"/>
      <c r="RJJ165" s="41"/>
      <c r="RJK165" s="41"/>
      <c r="RJL165" s="41"/>
      <c r="RJM165" s="41"/>
      <c r="RJN165" s="41"/>
      <c r="RJO165" s="41"/>
      <c r="RJP165" s="41"/>
      <c r="RJQ165" s="41"/>
      <c r="RJR165" s="41"/>
      <c r="RJS165" s="41"/>
      <c r="RJT165" s="41"/>
      <c r="RJU165" s="41"/>
      <c r="RJV165" s="41"/>
      <c r="RJW165" s="41"/>
      <c r="RJX165" s="41"/>
      <c r="RJY165" s="41"/>
      <c r="RJZ165" s="41"/>
      <c r="RKA165" s="41"/>
      <c r="RKB165" s="41"/>
      <c r="RKC165" s="41"/>
      <c r="RKD165" s="41"/>
      <c r="RKE165" s="41"/>
      <c r="RKF165" s="41"/>
      <c r="RKG165" s="41"/>
      <c r="RKH165" s="41"/>
      <c r="RKI165" s="41"/>
      <c r="RKJ165" s="41"/>
      <c r="RKK165" s="41"/>
      <c r="RKL165" s="41"/>
      <c r="RKM165" s="41"/>
      <c r="RKN165" s="41"/>
      <c r="RKO165" s="41"/>
      <c r="RKP165" s="41"/>
      <c r="RKQ165" s="41"/>
      <c r="RKR165" s="41"/>
      <c r="RKS165" s="41"/>
      <c r="RKT165" s="41"/>
      <c r="RKU165" s="41"/>
      <c r="RKV165" s="41"/>
      <c r="RKW165" s="41"/>
      <c r="RKX165" s="41"/>
      <c r="RKY165" s="41"/>
      <c r="RKZ165" s="41"/>
      <c r="RLA165" s="41"/>
      <c r="RLB165" s="41"/>
      <c r="RLC165" s="41"/>
      <c r="RLD165" s="41"/>
      <c r="RLE165" s="41"/>
      <c r="RLF165" s="41"/>
      <c r="RLG165" s="41"/>
      <c r="RLH165" s="41"/>
      <c r="RLI165" s="41"/>
      <c r="RLJ165" s="41"/>
      <c r="RLK165" s="41"/>
      <c r="RLL165" s="41"/>
      <c r="RLM165" s="41"/>
      <c r="RLN165" s="41"/>
      <c r="RLO165" s="41"/>
      <c r="RLP165" s="41"/>
      <c r="RLQ165" s="41"/>
      <c r="RLR165" s="41"/>
      <c r="RLS165" s="41"/>
      <c r="RLT165" s="41"/>
      <c r="RLU165" s="41"/>
      <c r="RLV165" s="41"/>
      <c r="RLW165" s="41"/>
      <c r="RLX165" s="41"/>
      <c r="RLY165" s="41"/>
      <c r="RLZ165" s="41"/>
      <c r="RMA165" s="41"/>
      <c r="RMB165" s="41"/>
      <c r="RMC165" s="41"/>
      <c r="RMD165" s="41"/>
      <c r="RME165" s="41"/>
      <c r="RMF165" s="41"/>
      <c r="RMG165" s="41"/>
      <c r="RMH165" s="41"/>
      <c r="RMI165" s="41"/>
      <c r="RMJ165" s="41"/>
      <c r="RMK165" s="41"/>
      <c r="RML165" s="41"/>
      <c r="RMM165" s="41"/>
      <c r="RMN165" s="41"/>
      <c r="RMO165" s="41"/>
      <c r="RMP165" s="41"/>
      <c r="RMQ165" s="41"/>
      <c r="RMR165" s="41"/>
      <c r="RMS165" s="41"/>
      <c r="RMT165" s="41"/>
      <c r="RMU165" s="41"/>
      <c r="RMV165" s="41"/>
      <c r="RMW165" s="41"/>
      <c r="RMX165" s="41"/>
      <c r="RMY165" s="41"/>
      <c r="RMZ165" s="41"/>
      <c r="RNA165" s="41"/>
      <c r="RNB165" s="41"/>
      <c r="RNC165" s="41"/>
      <c r="RND165" s="41"/>
      <c r="RNE165" s="41"/>
      <c r="RNF165" s="41"/>
      <c r="RNG165" s="41"/>
      <c r="RNH165" s="41"/>
      <c r="RNI165" s="41"/>
      <c r="RNJ165" s="41"/>
      <c r="RNK165" s="41"/>
      <c r="RNL165" s="41"/>
      <c r="RNM165" s="41"/>
      <c r="RNN165" s="41"/>
      <c r="RNO165" s="41"/>
      <c r="RNP165" s="41"/>
      <c r="RNQ165" s="41"/>
      <c r="RNR165" s="41"/>
      <c r="RNS165" s="41"/>
      <c r="RNT165" s="41"/>
      <c r="RNU165" s="41"/>
      <c r="RNV165" s="41"/>
      <c r="RNW165" s="41"/>
      <c r="RNX165" s="41"/>
      <c r="RNY165" s="41"/>
      <c r="RNZ165" s="41"/>
      <c r="ROA165" s="41"/>
      <c r="ROB165" s="41"/>
      <c r="ROC165" s="41"/>
      <c r="ROD165" s="41"/>
      <c r="ROE165" s="41"/>
      <c r="ROF165" s="41"/>
      <c r="ROG165" s="41"/>
      <c r="ROH165" s="41"/>
      <c r="ROI165" s="41"/>
      <c r="ROJ165" s="41"/>
      <c r="ROK165" s="41"/>
      <c r="ROL165" s="41"/>
      <c r="ROM165" s="41"/>
      <c r="RON165" s="41"/>
      <c r="ROO165" s="41"/>
      <c r="ROP165" s="41"/>
      <c r="ROQ165" s="41"/>
      <c r="ROR165" s="41"/>
      <c r="ROS165" s="41"/>
      <c r="ROT165" s="41"/>
      <c r="ROU165" s="41"/>
      <c r="ROV165" s="41"/>
      <c r="ROW165" s="41"/>
      <c r="ROX165" s="41"/>
      <c r="ROY165" s="41"/>
      <c r="ROZ165" s="41"/>
      <c r="RPA165" s="41"/>
      <c r="RPB165" s="41"/>
      <c r="RPC165" s="41"/>
      <c r="RPD165" s="41"/>
      <c r="RPE165" s="41"/>
      <c r="RPF165" s="41"/>
      <c r="RPG165" s="41"/>
      <c r="RPH165" s="41"/>
      <c r="RPI165" s="41"/>
      <c r="RPJ165" s="41"/>
      <c r="RPK165" s="41"/>
      <c r="RPL165" s="41"/>
      <c r="RPM165" s="41"/>
      <c r="RPN165" s="41"/>
      <c r="RPO165" s="41"/>
      <c r="RPP165" s="41"/>
      <c r="RPQ165" s="41"/>
      <c r="RPR165" s="41"/>
      <c r="RPS165" s="41"/>
      <c r="RPT165" s="41"/>
      <c r="RPU165" s="41"/>
      <c r="RPV165" s="41"/>
      <c r="RPW165" s="41"/>
      <c r="RPX165" s="41"/>
      <c r="RPY165" s="41"/>
      <c r="RPZ165" s="41"/>
      <c r="RQA165" s="41"/>
      <c r="RQB165" s="41"/>
      <c r="RQC165" s="41"/>
      <c r="RQD165" s="41"/>
      <c r="RQE165" s="41"/>
      <c r="RQF165" s="41"/>
      <c r="RQG165" s="41"/>
      <c r="RQH165" s="41"/>
      <c r="RQI165" s="41"/>
      <c r="RQJ165" s="41"/>
      <c r="RQK165" s="41"/>
      <c r="RQL165" s="41"/>
      <c r="RQM165" s="41"/>
      <c r="RQN165" s="41"/>
      <c r="RQO165" s="41"/>
      <c r="RQP165" s="41"/>
      <c r="RQQ165" s="41"/>
      <c r="RQR165" s="41"/>
      <c r="RQS165" s="41"/>
      <c r="RQT165" s="41"/>
      <c r="RQU165" s="41"/>
      <c r="RQV165" s="41"/>
      <c r="RQW165" s="41"/>
      <c r="RQX165" s="41"/>
      <c r="RQY165" s="41"/>
      <c r="RQZ165" s="41"/>
      <c r="RRA165" s="41"/>
      <c r="RRB165" s="41"/>
      <c r="RRC165" s="41"/>
      <c r="RRD165" s="41"/>
      <c r="RRE165" s="41"/>
      <c r="RRF165" s="41"/>
      <c r="RRG165" s="41"/>
      <c r="RRH165" s="41"/>
      <c r="RRI165" s="41"/>
      <c r="RRJ165" s="41"/>
      <c r="RRK165" s="41"/>
      <c r="RRL165" s="41"/>
      <c r="RRM165" s="41"/>
      <c r="RRN165" s="41"/>
      <c r="RRO165" s="41"/>
      <c r="RRP165" s="41"/>
      <c r="RRQ165" s="41"/>
      <c r="RRR165" s="41"/>
      <c r="RRS165" s="41"/>
      <c r="RRT165" s="41"/>
      <c r="RRU165" s="41"/>
      <c r="RRV165" s="41"/>
      <c r="RRW165" s="41"/>
      <c r="RRX165" s="41"/>
      <c r="RRY165" s="41"/>
      <c r="RRZ165" s="41"/>
      <c r="RSA165" s="41"/>
      <c r="RSB165" s="41"/>
      <c r="RSC165" s="41"/>
      <c r="RSD165" s="41"/>
      <c r="RSE165" s="41"/>
      <c r="RSF165" s="41"/>
      <c r="RSG165" s="41"/>
      <c r="RSH165" s="41"/>
      <c r="RSI165" s="41"/>
      <c r="RSJ165" s="41"/>
      <c r="RSK165" s="41"/>
      <c r="RSL165" s="41"/>
      <c r="RSM165" s="41"/>
      <c r="RSN165" s="41"/>
      <c r="RSO165" s="41"/>
      <c r="RSP165" s="41"/>
      <c r="RSQ165" s="41"/>
      <c r="RSR165" s="41"/>
      <c r="RSS165" s="41"/>
      <c r="RST165" s="41"/>
      <c r="RSU165" s="41"/>
      <c r="RSV165" s="41"/>
      <c r="RSW165" s="41"/>
      <c r="RSX165" s="41"/>
      <c r="RSY165" s="41"/>
      <c r="RSZ165" s="41"/>
      <c r="RTA165" s="41"/>
      <c r="RTB165" s="41"/>
      <c r="RTC165" s="41"/>
      <c r="RTD165" s="41"/>
      <c r="RTE165" s="41"/>
      <c r="RTF165" s="41"/>
      <c r="RTG165" s="41"/>
      <c r="RTH165" s="41"/>
      <c r="RTI165" s="41"/>
      <c r="RTJ165" s="41"/>
      <c r="RTK165" s="41"/>
      <c r="RTL165" s="41"/>
      <c r="RTM165" s="41"/>
      <c r="RTN165" s="41"/>
      <c r="RTO165" s="41"/>
      <c r="RTP165" s="41"/>
      <c r="RTQ165" s="41"/>
      <c r="RTR165" s="41"/>
      <c r="RTS165" s="41"/>
      <c r="RTT165" s="41"/>
      <c r="RTU165" s="41"/>
      <c r="RTV165" s="41"/>
      <c r="RTW165" s="41"/>
      <c r="RTX165" s="41"/>
      <c r="RTY165" s="41"/>
      <c r="RTZ165" s="41"/>
      <c r="RUA165" s="41"/>
      <c r="RUB165" s="41"/>
      <c r="RUC165" s="41"/>
      <c r="RUD165" s="41"/>
      <c r="RUE165" s="41"/>
      <c r="RUF165" s="41"/>
      <c r="RUG165" s="41"/>
      <c r="RUH165" s="41"/>
      <c r="RUI165" s="41"/>
      <c r="RUJ165" s="41"/>
      <c r="RUK165" s="41"/>
      <c r="RUL165" s="41"/>
      <c r="RUM165" s="41"/>
      <c r="RUN165" s="41"/>
      <c r="RUO165" s="41"/>
      <c r="RUP165" s="41"/>
      <c r="RUQ165" s="41"/>
      <c r="RUR165" s="41"/>
      <c r="RUS165" s="41"/>
      <c r="RUT165" s="41"/>
      <c r="RUU165" s="41"/>
      <c r="RUV165" s="41"/>
      <c r="RUW165" s="41"/>
      <c r="RUX165" s="41"/>
      <c r="RUY165" s="41"/>
      <c r="RUZ165" s="41"/>
      <c r="RVA165" s="41"/>
      <c r="RVB165" s="41"/>
      <c r="RVC165" s="41"/>
      <c r="RVD165" s="41"/>
      <c r="RVE165" s="41"/>
      <c r="RVF165" s="41"/>
      <c r="RVG165" s="41"/>
      <c r="RVH165" s="41"/>
      <c r="RVI165" s="41"/>
      <c r="RVJ165" s="41"/>
      <c r="RVK165" s="41"/>
      <c r="RVL165" s="41"/>
      <c r="RVM165" s="41"/>
      <c r="RVN165" s="41"/>
      <c r="RVO165" s="41"/>
      <c r="RVP165" s="41"/>
      <c r="RVQ165" s="41"/>
      <c r="RVR165" s="41"/>
      <c r="RVS165" s="41"/>
      <c r="RVT165" s="41"/>
      <c r="RVU165" s="41"/>
      <c r="RVV165" s="41"/>
      <c r="RVW165" s="41"/>
      <c r="RVX165" s="41"/>
      <c r="RVY165" s="41"/>
      <c r="RVZ165" s="41"/>
      <c r="RWA165" s="41"/>
      <c r="RWB165" s="41"/>
      <c r="RWC165" s="41"/>
      <c r="RWD165" s="41"/>
      <c r="RWE165" s="41"/>
      <c r="RWF165" s="41"/>
      <c r="RWG165" s="41"/>
      <c r="RWH165" s="41"/>
      <c r="RWI165" s="41"/>
      <c r="RWJ165" s="41"/>
      <c r="RWK165" s="41"/>
      <c r="RWL165" s="41"/>
      <c r="RWM165" s="41"/>
      <c r="RWN165" s="41"/>
      <c r="RWO165" s="41"/>
      <c r="RWP165" s="41"/>
      <c r="RWQ165" s="41"/>
      <c r="RWR165" s="41"/>
      <c r="RWS165" s="41"/>
      <c r="RWT165" s="41"/>
      <c r="RWU165" s="41"/>
      <c r="RWV165" s="41"/>
      <c r="RWW165" s="41"/>
      <c r="RWX165" s="41"/>
      <c r="RWY165" s="41"/>
      <c r="RWZ165" s="41"/>
      <c r="RXA165" s="41"/>
      <c r="RXB165" s="41"/>
      <c r="RXC165" s="41"/>
      <c r="RXD165" s="41"/>
      <c r="RXE165" s="41"/>
      <c r="RXF165" s="41"/>
      <c r="RXG165" s="41"/>
      <c r="RXH165" s="41"/>
      <c r="RXI165" s="41"/>
      <c r="RXJ165" s="41"/>
      <c r="RXK165" s="41"/>
      <c r="RXL165" s="41"/>
      <c r="RXM165" s="41"/>
      <c r="RXN165" s="41"/>
      <c r="RXO165" s="41"/>
      <c r="RXP165" s="41"/>
      <c r="RXQ165" s="41"/>
      <c r="RXR165" s="41"/>
      <c r="RXS165" s="41"/>
      <c r="RXT165" s="41"/>
      <c r="RXU165" s="41"/>
      <c r="RXV165" s="41"/>
      <c r="RXW165" s="41"/>
      <c r="RXX165" s="41"/>
      <c r="RXY165" s="41"/>
      <c r="RXZ165" s="41"/>
      <c r="RYA165" s="41"/>
      <c r="RYB165" s="41"/>
      <c r="RYC165" s="41"/>
      <c r="RYD165" s="41"/>
      <c r="RYE165" s="41"/>
      <c r="RYF165" s="41"/>
      <c r="RYG165" s="41"/>
      <c r="RYH165" s="41"/>
      <c r="RYI165" s="41"/>
      <c r="RYJ165" s="41"/>
      <c r="RYK165" s="41"/>
      <c r="RYL165" s="41"/>
      <c r="RYM165" s="41"/>
      <c r="RYN165" s="41"/>
      <c r="RYO165" s="41"/>
      <c r="RYP165" s="41"/>
      <c r="RYQ165" s="41"/>
      <c r="RYR165" s="41"/>
      <c r="RYS165" s="41"/>
      <c r="RYT165" s="41"/>
      <c r="RYU165" s="41"/>
      <c r="RYV165" s="41"/>
      <c r="RYW165" s="41"/>
      <c r="RYX165" s="41"/>
      <c r="RYY165" s="41"/>
      <c r="RYZ165" s="41"/>
      <c r="RZA165" s="41"/>
      <c r="RZB165" s="41"/>
      <c r="RZC165" s="41"/>
      <c r="RZD165" s="41"/>
      <c r="RZE165" s="41"/>
      <c r="RZF165" s="41"/>
      <c r="RZG165" s="41"/>
      <c r="RZH165" s="41"/>
      <c r="RZI165" s="41"/>
      <c r="RZJ165" s="41"/>
      <c r="RZK165" s="41"/>
      <c r="RZL165" s="41"/>
      <c r="RZM165" s="41"/>
      <c r="RZN165" s="41"/>
      <c r="RZO165" s="41"/>
      <c r="RZP165" s="41"/>
      <c r="RZQ165" s="41"/>
      <c r="RZR165" s="41"/>
      <c r="RZS165" s="41"/>
      <c r="RZT165" s="41"/>
      <c r="RZU165" s="41"/>
      <c r="RZV165" s="41"/>
      <c r="RZW165" s="41"/>
      <c r="RZX165" s="41"/>
      <c r="RZY165" s="41"/>
      <c r="RZZ165" s="41"/>
      <c r="SAA165" s="41"/>
      <c r="SAB165" s="41"/>
      <c r="SAC165" s="41"/>
      <c r="SAD165" s="41"/>
      <c r="SAE165" s="41"/>
      <c r="SAF165" s="41"/>
      <c r="SAG165" s="41"/>
      <c r="SAH165" s="41"/>
      <c r="SAI165" s="41"/>
      <c r="SAJ165" s="41"/>
      <c r="SAK165" s="41"/>
      <c r="SAL165" s="41"/>
      <c r="SAM165" s="41"/>
      <c r="SAN165" s="41"/>
      <c r="SAO165" s="41"/>
      <c r="SAP165" s="41"/>
      <c r="SAQ165" s="41"/>
      <c r="SAR165" s="41"/>
      <c r="SAS165" s="41"/>
      <c r="SAT165" s="41"/>
      <c r="SAU165" s="41"/>
      <c r="SAV165" s="41"/>
      <c r="SAW165" s="41"/>
      <c r="SAX165" s="41"/>
      <c r="SAY165" s="41"/>
      <c r="SAZ165" s="41"/>
      <c r="SBA165" s="41"/>
      <c r="SBB165" s="41"/>
      <c r="SBC165" s="41"/>
      <c r="SBD165" s="41"/>
      <c r="SBE165" s="41"/>
      <c r="SBF165" s="41"/>
      <c r="SBG165" s="41"/>
      <c r="SBH165" s="41"/>
      <c r="SBI165" s="41"/>
      <c r="SBJ165" s="41"/>
      <c r="SBK165" s="41"/>
      <c r="SBL165" s="41"/>
      <c r="SBM165" s="41"/>
      <c r="SBN165" s="41"/>
      <c r="SBO165" s="41"/>
      <c r="SBP165" s="41"/>
      <c r="SBQ165" s="41"/>
      <c r="SBR165" s="41"/>
      <c r="SBS165" s="41"/>
      <c r="SBT165" s="41"/>
      <c r="SBU165" s="41"/>
      <c r="SBV165" s="41"/>
      <c r="SBW165" s="41"/>
      <c r="SBX165" s="41"/>
      <c r="SBY165" s="41"/>
      <c r="SBZ165" s="41"/>
      <c r="SCA165" s="41"/>
      <c r="SCB165" s="41"/>
      <c r="SCC165" s="41"/>
      <c r="SCD165" s="41"/>
      <c r="SCE165" s="41"/>
      <c r="SCF165" s="41"/>
      <c r="SCG165" s="41"/>
      <c r="SCH165" s="41"/>
      <c r="SCI165" s="41"/>
      <c r="SCJ165" s="41"/>
      <c r="SCK165" s="41"/>
      <c r="SCL165" s="41"/>
      <c r="SCM165" s="41"/>
      <c r="SCN165" s="41"/>
      <c r="SCO165" s="41"/>
      <c r="SCP165" s="41"/>
      <c r="SCQ165" s="41"/>
      <c r="SCR165" s="41"/>
      <c r="SCS165" s="41"/>
      <c r="SCT165" s="41"/>
      <c r="SCU165" s="41"/>
      <c r="SCV165" s="41"/>
      <c r="SCW165" s="41"/>
      <c r="SCX165" s="41"/>
      <c r="SCY165" s="41"/>
      <c r="SCZ165" s="41"/>
      <c r="SDA165" s="41"/>
      <c r="SDB165" s="41"/>
      <c r="SDC165" s="41"/>
      <c r="SDD165" s="41"/>
      <c r="SDE165" s="41"/>
      <c r="SDF165" s="41"/>
      <c r="SDG165" s="41"/>
      <c r="SDH165" s="41"/>
      <c r="SDI165" s="41"/>
      <c r="SDJ165" s="41"/>
      <c r="SDK165" s="41"/>
      <c r="SDL165" s="41"/>
      <c r="SDM165" s="41"/>
      <c r="SDN165" s="41"/>
      <c r="SDO165" s="41"/>
      <c r="SDP165" s="41"/>
      <c r="SDQ165" s="41"/>
      <c r="SDR165" s="41"/>
      <c r="SDS165" s="41"/>
      <c r="SDT165" s="41"/>
      <c r="SDU165" s="41"/>
      <c r="SDV165" s="41"/>
      <c r="SDW165" s="41"/>
      <c r="SDX165" s="41"/>
      <c r="SDY165" s="41"/>
      <c r="SDZ165" s="41"/>
      <c r="SEA165" s="41"/>
      <c r="SEB165" s="41"/>
      <c r="SEC165" s="41"/>
      <c r="SED165" s="41"/>
      <c r="SEE165" s="41"/>
      <c r="SEF165" s="41"/>
      <c r="SEG165" s="41"/>
      <c r="SEH165" s="41"/>
      <c r="SEI165" s="41"/>
      <c r="SEJ165" s="41"/>
      <c r="SEK165" s="41"/>
      <c r="SEL165" s="41"/>
      <c r="SEM165" s="41"/>
      <c r="SEN165" s="41"/>
      <c r="SEO165" s="41"/>
      <c r="SEP165" s="41"/>
      <c r="SEQ165" s="41"/>
      <c r="SER165" s="41"/>
      <c r="SES165" s="41"/>
      <c r="SET165" s="41"/>
      <c r="SEU165" s="41"/>
      <c r="SEV165" s="41"/>
      <c r="SEW165" s="41"/>
      <c r="SEX165" s="41"/>
      <c r="SEY165" s="41"/>
      <c r="SEZ165" s="41"/>
      <c r="SFA165" s="41"/>
      <c r="SFB165" s="41"/>
      <c r="SFC165" s="41"/>
      <c r="SFD165" s="41"/>
      <c r="SFE165" s="41"/>
      <c r="SFF165" s="41"/>
      <c r="SFG165" s="41"/>
      <c r="SFH165" s="41"/>
      <c r="SFI165" s="41"/>
      <c r="SFJ165" s="41"/>
      <c r="SFK165" s="41"/>
      <c r="SFL165" s="41"/>
      <c r="SFM165" s="41"/>
      <c r="SFN165" s="41"/>
      <c r="SFO165" s="41"/>
      <c r="SFP165" s="41"/>
      <c r="SFQ165" s="41"/>
      <c r="SFR165" s="41"/>
      <c r="SFS165" s="41"/>
      <c r="SFT165" s="41"/>
      <c r="SFU165" s="41"/>
      <c r="SFV165" s="41"/>
      <c r="SFW165" s="41"/>
      <c r="SFX165" s="41"/>
      <c r="SFY165" s="41"/>
      <c r="SFZ165" s="41"/>
      <c r="SGA165" s="41"/>
      <c r="SGB165" s="41"/>
      <c r="SGC165" s="41"/>
      <c r="SGD165" s="41"/>
      <c r="SGE165" s="41"/>
      <c r="SGF165" s="41"/>
      <c r="SGG165" s="41"/>
      <c r="SGH165" s="41"/>
      <c r="SGI165" s="41"/>
      <c r="SGJ165" s="41"/>
      <c r="SGK165" s="41"/>
      <c r="SGL165" s="41"/>
      <c r="SGM165" s="41"/>
      <c r="SGN165" s="41"/>
      <c r="SGO165" s="41"/>
      <c r="SGP165" s="41"/>
      <c r="SGQ165" s="41"/>
      <c r="SGR165" s="41"/>
      <c r="SGS165" s="41"/>
      <c r="SGT165" s="41"/>
      <c r="SGU165" s="41"/>
      <c r="SGV165" s="41"/>
      <c r="SGW165" s="41"/>
      <c r="SGX165" s="41"/>
      <c r="SGY165" s="41"/>
      <c r="SGZ165" s="41"/>
      <c r="SHA165" s="41"/>
      <c r="SHB165" s="41"/>
      <c r="SHC165" s="41"/>
      <c r="SHD165" s="41"/>
      <c r="SHE165" s="41"/>
      <c r="SHF165" s="41"/>
      <c r="SHG165" s="41"/>
      <c r="SHH165" s="41"/>
      <c r="SHI165" s="41"/>
      <c r="SHJ165" s="41"/>
      <c r="SHK165" s="41"/>
      <c r="SHL165" s="41"/>
      <c r="SHM165" s="41"/>
      <c r="SHN165" s="41"/>
      <c r="SHO165" s="41"/>
      <c r="SHP165" s="41"/>
      <c r="SHQ165" s="41"/>
      <c r="SHR165" s="41"/>
      <c r="SHS165" s="41"/>
      <c r="SHT165" s="41"/>
      <c r="SHU165" s="41"/>
      <c r="SHV165" s="41"/>
      <c r="SHW165" s="41"/>
      <c r="SHX165" s="41"/>
      <c r="SHY165" s="41"/>
      <c r="SHZ165" s="41"/>
      <c r="SIA165" s="41"/>
      <c r="SIB165" s="41"/>
      <c r="SIC165" s="41"/>
      <c r="SID165" s="41"/>
      <c r="SIE165" s="41"/>
      <c r="SIF165" s="41"/>
      <c r="SIG165" s="41"/>
      <c r="SIH165" s="41"/>
      <c r="SII165" s="41"/>
      <c r="SIJ165" s="41"/>
      <c r="SIK165" s="41"/>
      <c r="SIL165" s="41"/>
      <c r="SIM165" s="41"/>
      <c r="SIN165" s="41"/>
      <c r="SIO165" s="41"/>
      <c r="SIP165" s="41"/>
      <c r="SIQ165" s="41"/>
      <c r="SIR165" s="41"/>
      <c r="SIS165" s="41"/>
      <c r="SIT165" s="41"/>
      <c r="SIU165" s="41"/>
      <c r="SIV165" s="41"/>
      <c r="SIW165" s="41"/>
      <c r="SIX165" s="41"/>
      <c r="SIY165" s="41"/>
      <c r="SIZ165" s="41"/>
      <c r="SJA165" s="41"/>
      <c r="SJB165" s="41"/>
      <c r="SJC165" s="41"/>
      <c r="SJD165" s="41"/>
      <c r="SJE165" s="41"/>
      <c r="SJF165" s="41"/>
      <c r="SJG165" s="41"/>
      <c r="SJH165" s="41"/>
      <c r="SJI165" s="41"/>
      <c r="SJJ165" s="41"/>
      <c r="SJK165" s="41"/>
      <c r="SJL165" s="41"/>
      <c r="SJM165" s="41"/>
      <c r="SJN165" s="41"/>
      <c r="SJO165" s="41"/>
      <c r="SJP165" s="41"/>
      <c r="SJQ165" s="41"/>
      <c r="SJR165" s="41"/>
      <c r="SJS165" s="41"/>
      <c r="SJT165" s="41"/>
      <c r="SJU165" s="41"/>
      <c r="SJV165" s="41"/>
      <c r="SJW165" s="41"/>
      <c r="SJX165" s="41"/>
      <c r="SJY165" s="41"/>
      <c r="SJZ165" s="41"/>
      <c r="SKA165" s="41"/>
      <c r="SKB165" s="41"/>
      <c r="SKC165" s="41"/>
      <c r="SKD165" s="41"/>
      <c r="SKE165" s="41"/>
      <c r="SKF165" s="41"/>
      <c r="SKG165" s="41"/>
      <c r="SKH165" s="41"/>
      <c r="SKI165" s="41"/>
      <c r="SKJ165" s="41"/>
      <c r="SKK165" s="41"/>
      <c r="SKL165" s="41"/>
      <c r="SKM165" s="41"/>
      <c r="SKN165" s="41"/>
      <c r="SKO165" s="41"/>
      <c r="SKP165" s="41"/>
      <c r="SKQ165" s="41"/>
      <c r="SKR165" s="41"/>
      <c r="SKS165" s="41"/>
      <c r="SKT165" s="41"/>
      <c r="SKU165" s="41"/>
      <c r="SKV165" s="41"/>
      <c r="SKW165" s="41"/>
      <c r="SKX165" s="41"/>
      <c r="SKY165" s="41"/>
      <c r="SKZ165" s="41"/>
      <c r="SLA165" s="41"/>
      <c r="SLB165" s="41"/>
      <c r="SLC165" s="41"/>
      <c r="SLD165" s="41"/>
      <c r="SLE165" s="41"/>
      <c r="SLF165" s="41"/>
      <c r="SLG165" s="41"/>
      <c r="SLH165" s="41"/>
      <c r="SLI165" s="41"/>
      <c r="SLJ165" s="41"/>
      <c r="SLK165" s="41"/>
      <c r="SLL165" s="41"/>
      <c r="SLM165" s="41"/>
      <c r="SLN165" s="41"/>
      <c r="SLO165" s="41"/>
      <c r="SLP165" s="41"/>
      <c r="SLQ165" s="41"/>
      <c r="SLR165" s="41"/>
      <c r="SLS165" s="41"/>
      <c r="SLT165" s="41"/>
      <c r="SLU165" s="41"/>
      <c r="SLV165" s="41"/>
      <c r="SLW165" s="41"/>
      <c r="SLX165" s="41"/>
      <c r="SLY165" s="41"/>
      <c r="SLZ165" s="41"/>
      <c r="SMA165" s="41"/>
      <c r="SMB165" s="41"/>
      <c r="SMC165" s="41"/>
      <c r="SMD165" s="41"/>
      <c r="SME165" s="41"/>
      <c r="SMF165" s="41"/>
      <c r="SMG165" s="41"/>
      <c r="SMH165" s="41"/>
      <c r="SMI165" s="41"/>
      <c r="SMJ165" s="41"/>
      <c r="SMK165" s="41"/>
      <c r="SML165" s="41"/>
      <c r="SMM165" s="41"/>
      <c r="SMN165" s="41"/>
      <c r="SMO165" s="41"/>
      <c r="SMP165" s="41"/>
      <c r="SMQ165" s="41"/>
      <c r="SMR165" s="41"/>
      <c r="SMS165" s="41"/>
      <c r="SMT165" s="41"/>
      <c r="SMU165" s="41"/>
      <c r="SMV165" s="41"/>
      <c r="SMW165" s="41"/>
      <c r="SMX165" s="41"/>
      <c r="SMY165" s="41"/>
      <c r="SMZ165" s="41"/>
      <c r="SNA165" s="41"/>
      <c r="SNB165" s="41"/>
      <c r="SNC165" s="41"/>
      <c r="SND165" s="41"/>
      <c r="SNE165" s="41"/>
      <c r="SNF165" s="41"/>
      <c r="SNG165" s="41"/>
      <c r="SNH165" s="41"/>
      <c r="SNI165" s="41"/>
      <c r="SNJ165" s="41"/>
      <c r="SNK165" s="41"/>
      <c r="SNL165" s="41"/>
      <c r="SNM165" s="41"/>
      <c r="SNN165" s="41"/>
      <c r="SNO165" s="41"/>
      <c r="SNP165" s="41"/>
      <c r="SNQ165" s="41"/>
      <c r="SNR165" s="41"/>
      <c r="SNS165" s="41"/>
      <c r="SNT165" s="41"/>
      <c r="SNU165" s="41"/>
      <c r="SNV165" s="41"/>
      <c r="SNW165" s="41"/>
      <c r="SNX165" s="41"/>
      <c r="SNY165" s="41"/>
      <c r="SNZ165" s="41"/>
      <c r="SOA165" s="41"/>
      <c r="SOB165" s="41"/>
      <c r="SOC165" s="41"/>
      <c r="SOD165" s="41"/>
      <c r="SOE165" s="41"/>
      <c r="SOF165" s="41"/>
      <c r="SOG165" s="41"/>
      <c r="SOH165" s="41"/>
      <c r="SOI165" s="41"/>
      <c r="SOJ165" s="41"/>
      <c r="SOK165" s="41"/>
      <c r="SOL165" s="41"/>
      <c r="SOM165" s="41"/>
      <c r="SON165" s="41"/>
      <c r="SOO165" s="41"/>
      <c r="SOP165" s="41"/>
      <c r="SOQ165" s="41"/>
      <c r="SOR165" s="41"/>
      <c r="SOS165" s="41"/>
      <c r="SOT165" s="41"/>
      <c r="SOU165" s="41"/>
      <c r="SOV165" s="41"/>
      <c r="SOW165" s="41"/>
      <c r="SOX165" s="41"/>
      <c r="SOY165" s="41"/>
      <c r="SOZ165" s="41"/>
      <c r="SPA165" s="41"/>
      <c r="SPB165" s="41"/>
      <c r="SPC165" s="41"/>
      <c r="SPD165" s="41"/>
      <c r="SPE165" s="41"/>
      <c r="SPF165" s="41"/>
      <c r="SPG165" s="41"/>
      <c r="SPH165" s="41"/>
      <c r="SPI165" s="41"/>
      <c r="SPJ165" s="41"/>
      <c r="SPK165" s="41"/>
      <c r="SPL165" s="41"/>
      <c r="SPM165" s="41"/>
      <c r="SPN165" s="41"/>
      <c r="SPO165" s="41"/>
      <c r="SPP165" s="41"/>
      <c r="SPQ165" s="41"/>
      <c r="SPR165" s="41"/>
      <c r="SPS165" s="41"/>
      <c r="SPT165" s="41"/>
      <c r="SPU165" s="41"/>
      <c r="SPV165" s="41"/>
      <c r="SPW165" s="41"/>
      <c r="SPX165" s="41"/>
      <c r="SPY165" s="41"/>
      <c r="SPZ165" s="41"/>
      <c r="SQA165" s="41"/>
      <c r="SQB165" s="41"/>
      <c r="SQC165" s="41"/>
      <c r="SQD165" s="41"/>
      <c r="SQE165" s="41"/>
      <c r="SQF165" s="41"/>
      <c r="SQG165" s="41"/>
      <c r="SQH165" s="41"/>
      <c r="SQI165" s="41"/>
      <c r="SQJ165" s="41"/>
      <c r="SQK165" s="41"/>
      <c r="SQL165" s="41"/>
      <c r="SQM165" s="41"/>
      <c r="SQN165" s="41"/>
      <c r="SQO165" s="41"/>
      <c r="SQP165" s="41"/>
      <c r="SQQ165" s="41"/>
      <c r="SQR165" s="41"/>
      <c r="SQS165" s="41"/>
      <c r="SQT165" s="41"/>
      <c r="SQU165" s="41"/>
      <c r="SQV165" s="41"/>
      <c r="SQW165" s="41"/>
      <c r="SQX165" s="41"/>
      <c r="SQY165" s="41"/>
      <c r="SQZ165" s="41"/>
      <c r="SRA165" s="41"/>
      <c r="SRB165" s="41"/>
      <c r="SRC165" s="41"/>
      <c r="SRD165" s="41"/>
      <c r="SRE165" s="41"/>
      <c r="SRF165" s="41"/>
      <c r="SRG165" s="41"/>
      <c r="SRH165" s="41"/>
      <c r="SRI165" s="41"/>
      <c r="SRJ165" s="41"/>
      <c r="SRK165" s="41"/>
      <c r="SRL165" s="41"/>
      <c r="SRM165" s="41"/>
      <c r="SRN165" s="41"/>
      <c r="SRO165" s="41"/>
      <c r="SRP165" s="41"/>
      <c r="SRQ165" s="41"/>
      <c r="SRR165" s="41"/>
      <c r="SRS165" s="41"/>
      <c r="SRT165" s="41"/>
      <c r="SRU165" s="41"/>
      <c r="SRV165" s="41"/>
      <c r="SRW165" s="41"/>
      <c r="SRX165" s="41"/>
      <c r="SRY165" s="41"/>
      <c r="SRZ165" s="41"/>
      <c r="SSA165" s="41"/>
      <c r="SSB165" s="41"/>
      <c r="SSC165" s="41"/>
      <c r="SSD165" s="41"/>
      <c r="SSE165" s="41"/>
      <c r="SSF165" s="41"/>
      <c r="SSG165" s="41"/>
      <c r="SSH165" s="41"/>
      <c r="SSI165" s="41"/>
      <c r="SSJ165" s="41"/>
      <c r="SSK165" s="41"/>
      <c r="SSL165" s="41"/>
      <c r="SSM165" s="41"/>
      <c r="SSN165" s="41"/>
      <c r="SSO165" s="41"/>
      <c r="SSP165" s="41"/>
      <c r="SSQ165" s="41"/>
      <c r="SSR165" s="41"/>
      <c r="SSS165" s="41"/>
      <c r="SST165" s="41"/>
      <c r="SSU165" s="41"/>
      <c r="SSV165" s="41"/>
      <c r="SSW165" s="41"/>
      <c r="SSX165" s="41"/>
      <c r="SSY165" s="41"/>
      <c r="SSZ165" s="41"/>
      <c r="STA165" s="41"/>
      <c r="STB165" s="41"/>
      <c r="STC165" s="41"/>
      <c r="STD165" s="41"/>
      <c r="STE165" s="41"/>
      <c r="STF165" s="41"/>
      <c r="STG165" s="41"/>
      <c r="STH165" s="41"/>
      <c r="STI165" s="41"/>
      <c r="STJ165" s="41"/>
      <c r="STK165" s="41"/>
      <c r="STL165" s="41"/>
      <c r="STM165" s="41"/>
      <c r="STN165" s="41"/>
      <c r="STO165" s="41"/>
      <c r="STP165" s="41"/>
      <c r="STQ165" s="41"/>
      <c r="STR165" s="41"/>
      <c r="STS165" s="41"/>
      <c r="STT165" s="41"/>
      <c r="STU165" s="41"/>
      <c r="STV165" s="41"/>
      <c r="STW165" s="41"/>
      <c r="STX165" s="41"/>
      <c r="STY165" s="41"/>
      <c r="STZ165" s="41"/>
      <c r="SUA165" s="41"/>
      <c r="SUB165" s="41"/>
      <c r="SUC165" s="41"/>
      <c r="SUD165" s="41"/>
      <c r="SUE165" s="41"/>
      <c r="SUF165" s="41"/>
      <c r="SUG165" s="41"/>
      <c r="SUH165" s="41"/>
      <c r="SUI165" s="41"/>
      <c r="SUJ165" s="41"/>
      <c r="SUK165" s="41"/>
      <c r="SUL165" s="41"/>
      <c r="SUM165" s="41"/>
      <c r="SUN165" s="41"/>
      <c r="SUO165" s="41"/>
      <c r="SUP165" s="41"/>
      <c r="SUQ165" s="41"/>
      <c r="SUR165" s="41"/>
      <c r="SUS165" s="41"/>
      <c r="SUT165" s="41"/>
      <c r="SUU165" s="41"/>
      <c r="SUV165" s="41"/>
      <c r="SUW165" s="41"/>
      <c r="SUX165" s="41"/>
      <c r="SUY165" s="41"/>
      <c r="SUZ165" s="41"/>
      <c r="SVA165" s="41"/>
      <c r="SVB165" s="41"/>
      <c r="SVC165" s="41"/>
      <c r="SVD165" s="41"/>
      <c r="SVE165" s="41"/>
      <c r="SVF165" s="41"/>
      <c r="SVG165" s="41"/>
      <c r="SVH165" s="41"/>
      <c r="SVI165" s="41"/>
      <c r="SVJ165" s="41"/>
      <c r="SVK165" s="41"/>
      <c r="SVL165" s="41"/>
      <c r="SVM165" s="41"/>
      <c r="SVN165" s="41"/>
      <c r="SVO165" s="41"/>
      <c r="SVP165" s="41"/>
      <c r="SVQ165" s="41"/>
      <c r="SVR165" s="41"/>
      <c r="SVS165" s="41"/>
      <c r="SVT165" s="41"/>
      <c r="SVU165" s="41"/>
      <c r="SVV165" s="41"/>
      <c r="SVW165" s="41"/>
      <c r="SVX165" s="41"/>
      <c r="SVY165" s="41"/>
      <c r="SVZ165" s="41"/>
      <c r="SWA165" s="41"/>
      <c r="SWB165" s="41"/>
      <c r="SWC165" s="41"/>
      <c r="SWD165" s="41"/>
      <c r="SWE165" s="41"/>
      <c r="SWF165" s="41"/>
      <c r="SWG165" s="41"/>
      <c r="SWH165" s="41"/>
      <c r="SWI165" s="41"/>
      <c r="SWJ165" s="41"/>
      <c r="SWK165" s="41"/>
      <c r="SWL165" s="41"/>
      <c r="SWM165" s="41"/>
      <c r="SWN165" s="41"/>
      <c r="SWO165" s="41"/>
      <c r="SWP165" s="41"/>
      <c r="SWQ165" s="41"/>
      <c r="SWR165" s="41"/>
      <c r="SWS165" s="41"/>
      <c r="SWT165" s="41"/>
      <c r="SWU165" s="41"/>
      <c r="SWV165" s="41"/>
      <c r="SWW165" s="41"/>
      <c r="SWX165" s="41"/>
      <c r="SWY165" s="41"/>
      <c r="SWZ165" s="41"/>
      <c r="SXA165" s="41"/>
      <c r="SXB165" s="41"/>
      <c r="SXC165" s="41"/>
      <c r="SXD165" s="41"/>
      <c r="SXE165" s="41"/>
      <c r="SXF165" s="41"/>
      <c r="SXG165" s="41"/>
      <c r="SXH165" s="41"/>
      <c r="SXI165" s="41"/>
      <c r="SXJ165" s="41"/>
      <c r="SXK165" s="41"/>
      <c r="SXL165" s="41"/>
      <c r="SXM165" s="41"/>
      <c r="SXN165" s="41"/>
      <c r="SXO165" s="41"/>
      <c r="SXP165" s="41"/>
      <c r="SXQ165" s="41"/>
      <c r="SXR165" s="41"/>
      <c r="SXS165" s="41"/>
      <c r="SXT165" s="41"/>
      <c r="SXU165" s="41"/>
      <c r="SXV165" s="41"/>
      <c r="SXW165" s="41"/>
      <c r="SXX165" s="41"/>
      <c r="SXY165" s="41"/>
      <c r="SXZ165" s="41"/>
      <c r="SYA165" s="41"/>
      <c r="SYB165" s="41"/>
      <c r="SYC165" s="41"/>
      <c r="SYD165" s="41"/>
      <c r="SYE165" s="41"/>
      <c r="SYF165" s="41"/>
      <c r="SYG165" s="41"/>
      <c r="SYH165" s="41"/>
      <c r="SYI165" s="41"/>
      <c r="SYJ165" s="41"/>
      <c r="SYK165" s="41"/>
      <c r="SYL165" s="41"/>
      <c r="SYM165" s="41"/>
      <c r="SYN165" s="41"/>
      <c r="SYO165" s="41"/>
      <c r="SYP165" s="41"/>
      <c r="SYQ165" s="41"/>
      <c r="SYR165" s="41"/>
      <c r="SYS165" s="41"/>
      <c r="SYT165" s="41"/>
      <c r="SYU165" s="41"/>
      <c r="SYV165" s="41"/>
      <c r="SYW165" s="41"/>
      <c r="SYX165" s="41"/>
      <c r="SYY165" s="41"/>
      <c r="SYZ165" s="41"/>
      <c r="SZA165" s="41"/>
      <c r="SZB165" s="41"/>
      <c r="SZC165" s="41"/>
      <c r="SZD165" s="41"/>
      <c r="SZE165" s="41"/>
      <c r="SZF165" s="41"/>
      <c r="SZG165" s="41"/>
      <c r="SZH165" s="41"/>
      <c r="SZI165" s="41"/>
      <c r="SZJ165" s="41"/>
      <c r="SZK165" s="41"/>
      <c r="SZL165" s="41"/>
      <c r="SZM165" s="41"/>
      <c r="SZN165" s="41"/>
      <c r="SZO165" s="41"/>
      <c r="SZP165" s="41"/>
      <c r="SZQ165" s="41"/>
      <c r="SZR165" s="41"/>
      <c r="SZS165" s="41"/>
      <c r="SZT165" s="41"/>
      <c r="SZU165" s="41"/>
      <c r="SZV165" s="41"/>
      <c r="SZW165" s="41"/>
      <c r="SZX165" s="41"/>
      <c r="SZY165" s="41"/>
      <c r="SZZ165" s="41"/>
      <c r="TAA165" s="41"/>
      <c r="TAB165" s="41"/>
      <c r="TAC165" s="41"/>
      <c r="TAD165" s="41"/>
      <c r="TAE165" s="41"/>
      <c r="TAF165" s="41"/>
      <c r="TAG165" s="41"/>
      <c r="TAH165" s="41"/>
      <c r="TAI165" s="41"/>
      <c r="TAJ165" s="41"/>
      <c r="TAK165" s="41"/>
      <c r="TAL165" s="41"/>
      <c r="TAM165" s="41"/>
      <c r="TAN165" s="41"/>
      <c r="TAO165" s="41"/>
      <c r="TAP165" s="41"/>
      <c r="TAQ165" s="41"/>
      <c r="TAR165" s="41"/>
      <c r="TAS165" s="41"/>
      <c r="TAT165" s="41"/>
      <c r="TAU165" s="41"/>
      <c r="TAV165" s="41"/>
      <c r="TAW165" s="41"/>
      <c r="TAX165" s="41"/>
      <c r="TAY165" s="41"/>
      <c r="TAZ165" s="41"/>
      <c r="TBA165" s="41"/>
      <c r="TBB165" s="41"/>
      <c r="TBC165" s="41"/>
      <c r="TBD165" s="41"/>
      <c r="TBE165" s="41"/>
      <c r="TBF165" s="41"/>
      <c r="TBG165" s="41"/>
      <c r="TBH165" s="41"/>
      <c r="TBI165" s="41"/>
      <c r="TBJ165" s="41"/>
      <c r="TBK165" s="41"/>
      <c r="TBL165" s="41"/>
      <c r="TBM165" s="41"/>
      <c r="TBN165" s="41"/>
      <c r="TBO165" s="41"/>
      <c r="TBP165" s="41"/>
      <c r="TBQ165" s="41"/>
      <c r="TBR165" s="41"/>
      <c r="TBS165" s="41"/>
      <c r="TBT165" s="41"/>
      <c r="TBU165" s="41"/>
      <c r="TBV165" s="41"/>
      <c r="TBW165" s="41"/>
      <c r="TBX165" s="41"/>
      <c r="TBY165" s="41"/>
      <c r="TBZ165" s="41"/>
      <c r="TCA165" s="41"/>
      <c r="TCB165" s="41"/>
      <c r="TCC165" s="41"/>
      <c r="TCD165" s="41"/>
      <c r="TCE165" s="41"/>
      <c r="TCF165" s="41"/>
      <c r="TCG165" s="41"/>
      <c r="TCH165" s="41"/>
      <c r="TCI165" s="41"/>
      <c r="TCJ165" s="41"/>
      <c r="TCK165" s="41"/>
      <c r="TCL165" s="41"/>
      <c r="TCM165" s="41"/>
      <c r="TCN165" s="41"/>
      <c r="TCO165" s="41"/>
      <c r="TCP165" s="41"/>
      <c r="TCQ165" s="41"/>
      <c r="TCR165" s="41"/>
      <c r="TCS165" s="41"/>
      <c r="TCT165" s="41"/>
      <c r="TCU165" s="41"/>
      <c r="TCV165" s="41"/>
      <c r="TCW165" s="41"/>
      <c r="TCX165" s="41"/>
      <c r="TCY165" s="41"/>
      <c r="TCZ165" s="41"/>
      <c r="TDA165" s="41"/>
      <c r="TDB165" s="41"/>
      <c r="TDC165" s="41"/>
      <c r="TDD165" s="41"/>
      <c r="TDE165" s="41"/>
      <c r="TDF165" s="41"/>
      <c r="TDG165" s="41"/>
      <c r="TDH165" s="41"/>
      <c r="TDI165" s="41"/>
      <c r="TDJ165" s="41"/>
      <c r="TDK165" s="41"/>
      <c r="TDL165" s="41"/>
      <c r="TDM165" s="41"/>
      <c r="TDN165" s="41"/>
      <c r="TDO165" s="41"/>
      <c r="TDP165" s="41"/>
      <c r="TDQ165" s="41"/>
      <c r="TDR165" s="41"/>
      <c r="TDS165" s="41"/>
      <c r="TDT165" s="41"/>
      <c r="TDU165" s="41"/>
      <c r="TDV165" s="41"/>
      <c r="TDW165" s="41"/>
      <c r="TDX165" s="41"/>
      <c r="TDY165" s="41"/>
      <c r="TDZ165" s="41"/>
      <c r="TEA165" s="41"/>
      <c r="TEB165" s="41"/>
      <c r="TEC165" s="41"/>
      <c r="TED165" s="41"/>
      <c r="TEE165" s="41"/>
      <c r="TEF165" s="41"/>
      <c r="TEG165" s="41"/>
      <c r="TEH165" s="41"/>
      <c r="TEI165" s="41"/>
      <c r="TEJ165" s="41"/>
      <c r="TEK165" s="41"/>
      <c r="TEL165" s="41"/>
      <c r="TEM165" s="41"/>
      <c r="TEN165" s="41"/>
      <c r="TEO165" s="41"/>
      <c r="TEP165" s="41"/>
      <c r="TEQ165" s="41"/>
      <c r="TER165" s="41"/>
      <c r="TES165" s="41"/>
      <c r="TET165" s="41"/>
      <c r="TEU165" s="41"/>
      <c r="TEV165" s="41"/>
      <c r="TEW165" s="41"/>
      <c r="TEX165" s="41"/>
      <c r="TEY165" s="41"/>
      <c r="TEZ165" s="41"/>
      <c r="TFA165" s="41"/>
      <c r="TFB165" s="41"/>
      <c r="TFC165" s="41"/>
      <c r="TFD165" s="41"/>
      <c r="TFE165" s="41"/>
      <c r="TFF165" s="41"/>
      <c r="TFG165" s="41"/>
      <c r="TFH165" s="41"/>
      <c r="TFI165" s="41"/>
      <c r="TFJ165" s="41"/>
      <c r="TFK165" s="41"/>
      <c r="TFL165" s="41"/>
      <c r="TFM165" s="41"/>
      <c r="TFN165" s="41"/>
      <c r="TFO165" s="41"/>
      <c r="TFP165" s="41"/>
      <c r="TFQ165" s="41"/>
      <c r="TFR165" s="41"/>
      <c r="TFS165" s="41"/>
      <c r="TFT165" s="41"/>
      <c r="TFU165" s="41"/>
      <c r="TFV165" s="41"/>
      <c r="TFW165" s="41"/>
      <c r="TFX165" s="41"/>
      <c r="TFY165" s="41"/>
      <c r="TFZ165" s="41"/>
      <c r="TGA165" s="41"/>
      <c r="TGB165" s="41"/>
      <c r="TGC165" s="41"/>
      <c r="TGD165" s="41"/>
      <c r="TGE165" s="41"/>
      <c r="TGF165" s="41"/>
      <c r="TGG165" s="41"/>
      <c r="TGH165" s="41"/>
      <c r="TGI165" s="41"/>
      <c r="TGJ165" s="41"/>
      <c r="TGK165" s="41"/>
      <c r="TGL165" s="41"/>
      <c r="TGM165" s="41"/>
      <c r="TGN165" s="41"/>
      <c r="TGO165" s="41"/>
      <c r="TGP165" s="41"/>
      <c r="TGQ165" s="41"/>
      <c r="TGR165" s="41"/>
      <c r="TGS165" s="41"/>
      <c r="TGT165" s="41"/>
      <c r="TGU165" s="41"/>
      <c r="TGV165" s="41"/>
      <c r="TGW165" s="41"/>
      <c r="TGX165" s="41"/>
      <c r="TGY165" s="41"/>
      <c r="TGZ165" s="41"/>
      <c r="THA165" s="41"/>
      <c r="THB165" s="41"/>
      <c r="THC165" s="41"/>
      <c r="THD165" s="41"/>
      <c r="THE165" s="41"/>
      <c r="THF165" s="41"/>
      <c r="THG165" s="41"/>
      <c r="THH165" s="41"/>
      <c r="THI165" s="41"/>
      <c r="THJ165" s="41"/>
      <c r="THK165" s="41"/>
      <c r="THL165" s="41"/>
      <c r="THM165" s="41"/>
      <c r="THN165" s="41"/>
      <c r="THO165" s="41"/>
      <c r="THP165" s="41"/>
      <c r="THQ165" s="41"/>
      <c r="THR165" s="41"/>
      <c r="THS165" s="41"/>
      <c r="THT165" s="41"/>
      <c r="THU165" s="41"/>
      <c r="THV165" s="41"/>
      <c r="THW165" s="41"/>
      <c r="THX165" s="41"/>
      <c r="THY165" s="41"/>
      <c r="THZ165" s="41"/>
      <c r="TIA165" s="41"/>
      <c r="TIB165" s="41"/>
      <c r="TIC165" s="41"/>
      <c r="TID165" s="41"/>
      <c r="TIE165" s="41"/>
      <c r="TIF165" s="41"/>
      <c r="TIG165" s="41"/>
      <c r="TIH165" s="41"/>
      <c r="TII165" s="41"/>
      <c r="TIJ165" s="41"/>
      <c r="TIK165" s="41"/>
      <c r="TIL165" s="41"/>
      <c r="TIM165" s="41"/>
      <c r="TIN165" s="41"/>
      <c r="TIO165" s="41"/>
      <c r="TIP165" s="41"/>
      <c r="TIQ165" s="41"/>
      <c r="TIR165" s="41"/>
      <c r="TIS165" s="41"/>
      <c r="TIT165" s="41"/>
      <c r="TIU165" s="41"/>
      <c r="TIV165" s="41"/>
      <c r="TIW165" s="41"/>
      <c r="TIX165" s="41"/>
      <c r="TIY165" s="41"/>
      <c r="TIZ165" s="41"/>
      <c r="TJA165" s="41"/>
      <c r="TJB165" s="41"/>
      <c r="TJC165" s="41"/>
      <c r="TJD165" s="41"/>
      <c r="TJE165" s="41"/>
      <c r="TJF165" s="41"/>
      <c r="TJG165" s="41"/>
      <c r="TJH165" s="41"/>
      <c r="TJI165" s="41"/>
      <c r="TJJ165" s="41"/>
      <c r="TJK165" s="41"/>
      <c r="TJL165" s="41"/>
      <c r="TJM165" s="41"/>
      <c r="TJN165" s="41"/>
      <c r="TJO165" s="41"/>
      <c r="TJP165" s="41"/>
      <c r="TJQ165" s="41"/>
      <c r="TJR165" s="41"/>
      <c r="TJS165" s="41"/>
      <c r="TJT165" s="41"/>
      <c r="TJU165" s="41"/>
      <c r="TJV165" s="41"/>
      <c r="TJW165" s="41"/>
      <c r="TJX165" s="41"/>
      <c r="TJY165" s="41"/>
      <c r="TJZ165" s="41"/>
      <c r="TKA165" s="41"/>
      <c r="TKB165" s="41"/>
      <c r="TKC165" s="41"/>
      <c r="TKD165" s="41"/>
      <c r="TKE165" s="41"/>
      <c r="TKF165" s="41"/>
      <c r="TKG165" s="41"/>
      <c r="TKH165" s="41"/>
      <c r="TKI165" s="41"/>
      <c r="TKJ165" s="41"/>
      <c r="TKK165" s="41"/>
      <c r="TKL165" s="41"/>
      <c r="TKM165" s="41"/>
      <c r="TKN165" s="41"/>
      <c r="TKO165" s="41"/>
      <c r="TKP165" s="41"/>
      <c r="TKQ165" s="41"/>
      <c r="TKR165" s="41"/>
      <c r="TKS165" s="41"/>
      <c r="TKT165" s="41"/>
      <c r="TKU165" s="41"/>
      <c r="TKV165" s="41"/>
      <c r="TKW165" s="41"/>
      <c r="TKX165" s="41"/>
      <c r="TKY165" s="41"/>
      <c r="TKZ165" s="41"/>
      <c r="TLA165" s="41"/>
      <c r="TLB165" s="41"/>
      <c r="TLC165" s="41"/>
      <c r="TLD165" s="41"/>
      <c r="TLE165" s="41"/>
      <c r="TLF165" s="41"/>
      <c r="TLG165" s="41"/>
      <c r="TLH165" s="41"/>
      <c r="TLI165" s="41"/>
      <c r="TLJ165" s="41"/>
      <c r="TLK165" s="41"/>
      <c r="TLL165" s="41"/>
      <c r="TLM165" s="41"/>
      <c r="TLN165" s="41"/>
      <c r="TLO165" s="41"/>
      <c r="TLP165" s="41"/>
      <c r="TLQ165" s="41"/>
      <c r="TLR165" s="41"/>
      <c r="TLS165" s="41"/>
      <c r="TLT165" s="41"/>
      <c r="TLU165" s="41"/>
      <c r="TLV165" s="41"/>
      <c r="TLW165" s="41"/>
      <c r="TLX165" s="41"/>
      <c r="TLY165" s="41"/>
      <c r="TLZ165" s="41"/>
      <c r="TMA165" s="41"/>
      <c r="TMB165" s="41"/>
      <c r="TMC165" s="41"/>
      <c r="TMD165" s="41"/>
      <c r="TME165" s="41"/>
      <c r="TMF165" s="41"/>
      <c r="TMG165" s="41"/>
      <c r="TMH165" s="41"/>
      <c r="TMI165" s="41"/>
      <c r="TMJ165" s="41"/>
      <c r="TMK165" s="41"/>
      <c r="TML165" s="41"/>
      <c r="TMM165" s="41"/>
      <c r="TMN165" s="41"/>
      <c r="TMO165" s="41"/>
      <c r="TMP165" s="41"/>
      <c r="TMQ165" s="41"/>
      <c r="TMR165" s="41"/>
      <c r="TMS165" s="41"/>
      <c r="TMT165" s="41"/>
      <c r="TMU165" s="41"/>
      <c r="TMV165" s="41"/>
      <c r="TMW165" s="41"/>
      <c r="TMX165" s="41"/>
      <c r="TMY165" s="41"/>
      <c r="TMZ165" s="41"/>
      <c r="TNA165" s="41"/>
      <c r="TNB165" s="41"/>
      <c r="TNC165" s="41"/>
      <c r="TND165" s="41"/>
      <c r="TNE165" s="41"/>
      <c r="TNF165" s="41"/>
      <c r="TNG165" s="41"/>
      <c r="TNH165" s="41"/>
      <c r="TNI165" s="41"/>
      <c r="TNJ165" s="41"/>
      <c r="TNK165" s="41"/>
      <c r="TNL165" s="41"/>
      <c r="TNM165" s="41"/>
      <c r="TNN165" s="41"/>
      <c r="TNO165" s="41"/>
      <c r="TNP165" s="41"/>
      <c r="TNQ165" s="41"/>
      <c r="TNR165" s="41"/>
      <c r="TNS165" s="41"/>
      <c r="TNT165" s="41"/>
      <c r="TNU165" s="41"/>
      <c r="TNV165" s="41"/>
      <c r="TNW165" s="41"/>
      <c r="TNX165" s="41"/>
      <c r="TNY165" s="41"/>
      <c r="TNZ165" s="41"/>
      <c r="TOA165" s="41"/>
      <c r="TOB165" s="41"/>
      <c r="TOC165" s="41"/>
      <c r="TOD165" s="41"/>
      <c r="TOE165" s="41"/>
      <c r="TOF165" s="41"/>
      <c r="TOG165" s="41"/>
      <c r="TOH165" s="41"/>
      <c r="TOI165" s="41"/>
      <c r="TOJ165" s="41"/>
      <c r="TOK165" s="41"/>
      <c r="TOL165" s="41"/>
      <c r="TOM165" s="41"/>
      <c r="TON165" s="41"/>
      <c r="TOO165" s="41"/>
      <c r="TOP165" s="41"/>
      <c r="TOQ165" s="41"/>
      <c r="TOR165" s="41"/>
      <c r="TOS165" s="41"/>
      <c r="TOT165" s="41"/>
      <c r="TOU165" s="41"/>
      <c r="TOV165" s="41"/>
      <c r="TOW165" s="41"/>
      <c r="TOX165" s="41"/>
      <c r="TOY165" s="41"/>
      <c r="TOZ165" s="41"/>
      <c r="TPA165" s="41"/>
      <c r="TPB165" s="41"/>
      <c r="TPC165" s="41"/>
      <c r="TPD165" s="41"/>
      <c r="TPE165" s="41"/>
      <c r="TPF165" s="41"/>
      <c r="TPG165" s="41"/>
      <c r="TPH165" s="41"/>
      <c r="TPI165" s="41"/>
      <c r="TPJ165" s="41"/>
      <c r="TPK165" s="41"/>
      <c r="TPL165" s="41"/>
      <c r="TPM165" s="41"/>
      <c r="TPN165" s="41"/>
      <c r="TPO165" s="41"/>
      <c r="TPP165" s="41"/>
      <c r="TPQ165" s="41"/>
      <c r="TPR165" s="41"/>
      <c r="TPS165" s="41"/>
      <c r="TPT165" s="41"/>
      <c r="TPU165" s="41"/>
      <c r="TPV165" s="41"/>
      <c r="TPW165" s="41"/>
      <c r="TPX165" s="41"/>
      <c r="TPY165" s="41"/>
      <c r="TPZ165" s="41"/>
      <c r="TQA165" s="41"/>
      <c r="TQB165" s="41"/>
      <c r="TQC165" s="41"/>
      <c r="TQD165" s="41"/>
      <c r="TQE165" s="41"/>
      <c r="TQF165" s="41"/>
      <c r="TQG165" s="41"/>
      <c r="TQH165" s="41"/>
      <c r="TQI165" s="41"/>
      <c r="TQJ165" s="41"/>
      <c r="TQK165" s="41"/>
      <c r="TQL165" s="41"/>
      <c r="TQM165" s="41"/>
      <c r="TQN165" s="41"/>
      <c r="TQO165" s="41"/>
      <c r="TQP165" s="41"/>
      <c r="TQQ165" s="41"/>
      <c r="TQR165" s="41"/>
      <c r="TQS165" s="41"/>
      <c r="TQT165" s="41"/>
      <c r="TQU165" s="41"/>
      <c r="TQV165" s="41"/>
      <c r="TQW165" s="41"/>
      <c r="TQX165" s="41"/>
      <c r="TQY165" s="41"/>
      <c r="TQZ165" s="41"/>
      <c r="TRA165" s="41"/>
      <c r="TRB165" s="41"/>
      <c r="TRC165" s="41"/>
      <c r="TRD165" s="41"/>
      <c r="TRE165" s="41"/>
      <c r="TRF165" s="41"/>
      <c r="TRG165" s="41"/>
      <c r="TRH165" s="41"/>
      <c r="TRI165" s="41"/>
      <c r="TRJ165" s="41"/>
      <c r="TRK165" s="41"/>
      <c r="TRL165" s="41"/>
      <c r="TRM165" s="41"/>
      <c r="TRN165" s="41"/>
      <c r="TRO165" s="41"/>
      <c r="TRP165" s="41"/>
      <c r="TRQ165" s="41"/>
      <c r="TRR165" s="41"/>
      <c r="TRS165" s="41"/>
      <c r="TRT165" s="41"/>
      <c r="TRU165" s="41"/>
      <c r="TRV165" s="41"/>
      <c r="TRW165" s="41"/>
      <c r="TRX165" s="41"/>
      <c r="TRY165" s="41"/>
      <c r="TRZ165" s="41"/>
      <c r="TSA165" s="41"/>
      <c r="TSB165" s="41"/>
      <c r="TSC165" s="41"/>
      <c r="TSD165" s="41"/>
      <c r="TSE165" s="41"/>
      <c r="TSF165" s="41"/>
      <c r="TSG165" s="41"/>
      <c r="TSH165" s="41"/>
      <c r="TSI165" s="41"/>
      <c r="TSJ165" s="41"/>
      <c r="TSK165" s="41"/>
      <c r="TSL165" s="41"/>
      <c r="TSM165" s="41"/>
      <c r="TSN165" s="41"/>
      <c r="TSO165" s="41"/>
      <c r="TSP165" s="41"/>
      <c r="TSQ165" s="41"/>
      <c r="TSR165" s="41"/>
      <c r="TSS165" s="41"/>
      <c r="TST165" s="41"/>
      <c r="TSU165" s="41"/>
      <c r="TSV165" s="41"/>
      <c r="TSW165" s="41"/>
      <c r="TSX165" s="41"/>
      <c r="TSY165" s="41"/>
      <c r="TSZ165" s="41"/>
      <c r="TTA165" s="41"/>
      <c r="TTB165" s="41"/>
      <c r="TTC165" s="41"/>
      <c r="TTD165" s="41"/>
      <c r="TTE165" s="41"/>
      <c r="TTF165" s="41"/>
      <c r="TTG165" s="41"/>
      <c r="TTH165" s="41"/>
      <c r="TTI165" s="41"/>
      <c r="TTJ165" s="41"/>
      <c r="TTK165" s="41"/>
      <c r="TTL165" s="41"/>
      <c r="TTM165" s="41"/>
      <c r="TTN165" s="41"/>
      <c r="TTO165" s="41"/>
      <c r="TTP165" s="41"/>
      <c r="TTQ165" s="41"/>
      <c r="TTR165" s="41"/>
      <c r="TTS165" s="41"/>
      <c r="TTT165" s="41"/>
      <c r="TTU165" s="41"/>
      <c r="TTV165" s="41"/>
      <c r="TTW165" s="41"/>
      <c r="TTX165" s="41"/>
      <c r="TTY165" s="41"/>
      <c r="TTZ165" s="41"/>
      <c r="TUA165" s="41"/>
      <c r="TUB165" s="41"/>
      <c r="TUC165" s="41"/>
      <c r="TUD165" s="41"/>
      <c r="TUE165" s="41"/>
      <c r="TUF165" s="41"/>
      <c r="TUG165" s="41"/>
      <c r="TUH165" s="41"/>
      <c r="TUI165" s="41"/>
      <c r="TUJ165" s="41"/>
      <c r="TUK165" s="41"/>
      <c r="TUL165" s="41"/>
      <c r="TUM165" s="41"/>
      <c r="TUN165" s="41"/>
      <c r="TUO165" s="41"/>
      <c r="TUP165" s="41"/>
      <c r="TUQ165" s="41"/>
      <c r="TUR165" s="41"/>
      <c r="TUS165" s="41"/>
      <c r="TUT165" s="41"/>
      <c r="TUU165" s="41"/>
      <c r="TUV165" s="41"/>
      <c r="TUW165" s="41"/>
      <c r="TUX165" s="41"/>
      <c r="TUY165" s="41"/>
      <c r="TUZ165" s="41"/>
      <c r="TVA165" s="41"/>
      <c r="TVB165" s="41"/>
      <c r="TVC165" s="41"/>
      <c r="TVD165" s="41"/>
      <c r="TVE165" s="41"/>
      <c r="TVF165" s="41"/>
      <c r="TVG165" s="41"/>
      <c r="TVH165" s="41"/>
      <c r="TVI165" s="41"/>
      <c r="TVJ165" s="41"/>
      <c r="TVK165" s="41"/>
      <c r="TVL165" s="41"/>
      <c r="TVM165" s="41"/>
      <c r="TVN165" s="41"/>
      <c r="TVO165" s="41"/>
      <c r="TVP165" s="41"/>
      <c r="TVQ165" s="41"/>
      <c r="TVR165" s="41"/>
      <c r="TVS165" s="41"/>
      <c r="TVT165" s="41"/>
      <c r="TVU165" s="41"/>
      <c r="TVV165" s="41"/>
      <c r="TVW165" s="41"/>
      <c r="TVX165" s="41"/>
      <c r="TVY165" s="41"/>
      <c r="TVZ165" s="41"/>
      <c r="TWA165" s="41"/>
      <c r="TWB165" s="41"/>
      <c r="TWC165" s="41"/>
      <c r="TWD165" s="41"/>
      <c r="TWE165" s="41"/>
      <c r="TWF165" s="41"/>
      <c r="TWG165" s="41"/>
      <c r="TWH165" s="41"/>
      <c r="TWI165" s="41"/>
      <c r="TWJ165" s="41"/>
      <c r="TWK165" s="41"/>
      <c r="TWL165" s="41"/>
      <c r="TWM165" s="41"/>
      <c r="TWN165" s="41"/>
      <c r="TWO165" s="41"/>
      <c r="TWP165" s="41"/>
      <c r="TWQ165" s="41"/>
      <c r="TWR165" s="41"/>
      <c r="TWS165" s="41"/>
      <c r="TWT165" s="41"/>
      <c r="TWU165" s="41"/>
      <c r="TWV165" s="41"/>
      <c r="TWW165" s="41"/>
      <c r="TWX165" s="41"/>
      <c r="TWY165" s="41"/>
      <c r="TWZ165" s="41"/>
      <c r="TXA165" s="41"/>
      <c r="TXB165" s="41"/>
      <c r="TXC165" s="41"/>
      <c r="TXD165" s="41"/>
      <c r="TXE165" s="41"/>
      <c r="TXF165" s="41"/>
      <c r="TXG165" s="41"/>
      <c r="TXH165" s="41"/>
      <c r="TXI165" s="41"/>
      <c r="TXJ165" s="41"/>
      <c r="TXK165" s="41"/>
      <c r="TXL165" s="41"/>
      <c r="TXM165" s="41"/>
      <c r="TXN165" s="41"/>
      <c r="TXO165" s="41"/>
      <c r="TXP165" s="41"/>
      <c r="TXQ165" s="41"/>
      <c r="TXR165" s="41"/>
      <c r="TXS165" s="41"/>
      <c r="TXT165" s="41"/>
      <c r="TXU165" s="41"/>
      <c r="TXV165" s="41"/>
      <c r="TXW165" s="41"/>
      <c r="TXX165" s="41"/>
      <c r="TXY165" s="41"/>
      <c r="TXZ165" s="41"/>
      <c r="TYA165" s="41"/>
      <c r="TYB165" s="41"/>
      <c r="TYC165" s="41"/>
      <c r="TYD165" s="41"/>
      <c r="TYE165" s="41"/>
      <c r="TYF165" s="41"/>
      <c r="TYG165" s="41"/>
      <c r="TYH165" s="41"/>
      <c r="TYI165" s="41"/>
      <c r="TYJ165" s="41"/>
      <c r="TYK165" s="41"/>
      <c r="TYL165" s="41"/>
      <c r="TYM165" s="41"/>
      <c r="TYN165" s="41"/>
      <c r="TYO165" s="41"/>
      <c r="TYP165" s="41"/>
      <c r="TYQ165" s="41"/>
      <c r="TYR165" s="41"/>
      <c r="TYS165" s="41"/>
      <c r="TYT165" s="41"/>
      <c r="TYU165" s="41"/>
      <c r="TYV165" s="41"/>
      <c r="TYW165" s="41"/>
      <c r="TYX165" s="41"/>
      <c r="TYY165" s="41"/>
      <c r="TYZ165" s="41"/>
      <c r="TZA165" s="41"/>
      <c r="TZB165" s="41"/>
      <c r="TZC165" s="41"/>
      <c r="TZD165" s="41"/>
      <c r="TZE165" s="41"/>
      <c r="TZF165" s="41"/>
      <c r="TZG165" s="41"/>
      <c r="TZH165" s="41"/>
      <c r="TZI165" s="41"/>
      <c r="TZJ165" s="41"/>
      <c r="TZK165" s="41"/>
      <c r="TZL165" s="41"/>
      <c r="TZM165" s="41"/>
      <c r="TZN165" s="41"/>
      <c r="TZO165" s="41"/>
      <c r="TZP165" s="41"/>
      <c r="TZQ165" s="41"/>
      <c r="TZR165" s="41"/>
      <c r="TZS165" s="41"/>
      <c r="TZT165" s="41"/>
      <c r="TZU165" s="41"/>
      <c r="TZV165" s="41"/>
      <c r="TZW165" s="41"/>
      <c r="TZX165" s="41"/>
      <c r="TZY165" s="41"/>
      <c r="TZZ165" s="41"/>
      <c r="UAA165" s="41"/>
      <c r="UAB165" s="41"/>
      <c r="UAC165" s="41"/>
      <c r="UAD165" s="41"/>
      <c r="UAE165" s="41"/>
      <c r="UAF165" s="41"/>
      <c r="UAG165" s="41"/>
      <c r="UAH165" s="41"/>
      <c r="UAI165" s="41"/>
      <c r="UAJ165" s="41"/>
      <c r="UAK165" s="41"/>
      <c r="UAL165" s="41"/>
      <c r="UAM165" s="41"/>
      <c r="UAN165" s="41"/>
      <c r="UAO165" s="41"/>
      <c r="UAP165" s="41"/>
      <c r="UAQ165" s="41"/>
      <c r="UAR165" s="41"/>
      <c r="UAS165" s="41"/>
      <c r="UAT165" s="41"/>
      <c r="UAU165" s="41"/>
      <c r="UAV165" s="41"/>
      <c r="UAW165" s="41"/>
      <c r="UAX165" s="41"/>
      <c r="UAY165" s="41"/>
      <c r="UAZ165" s="41"/>
      <c r="UBA165" s="41"/>
      <c r="UBB165" s="41"/>
      <c r="UBC165" s="41"/>
      <c r="UBD165" s="41"/>
      <c r="UBE165" s="41"/>
      <c r="UBF165" s="41"/>
      <c r="UBG165" s="41"/>
      <c r="UBH165" s="41"/>
      <c r="UBI165" s="41"/>
      <c r="UBJ165" s="41"/>
      <c r="UBK165" s="41"/>
      <c r="UBL165" s="41"/>
      <c r="UBM165" s="41"/>
      <c r="UBN165" s="41"/>
      <c r="UBO165" s="41"/>
      <c r="UBP165" s="41"/>
      <c r="UBQ165" s="41"/>
      <c r="UBR165" s="41"/>
      <c r="UBS165" s="41"/>
      <c r="UBT165" s="41"/>
      <c r="UBU165" s="41"/>
      <c r="UBV165" s="41"/>
      <c r="UBW165" s="41"/>
      <c r="UBX165" s="41"/>
      <c r="UBY165" s="41"/>
      <c r="UBZ165" s="41"/>
      <c r="UCA165" s="41"/>
      <c r="UCB165" s="41"/>
      <c r="UCC165" s="41"/>
      <c r="UCD165" s="41"/>
      <c r="UCE165" s="41"/>
      <c r="UCF165" s="41"/>
      <c r="UCG165" s="41"/>
      <c r="UCH165" s="41"/>
      <c r="UCI165" s="41"/>
      <c r="UCJ165" s="41"/>
      <c r="UCK165" s="41"/>
      <c r="UCL165" s="41"/>
      <c r="UCM165" s="41"/>
      <c r="UCN165" s="41"/>
      <c r="UCO165" s="41"/>
      <c r="UCP165" s="41"/>
      <c r="UCQ165" s="41"/>
      <c r="UCR165" s="41"/>
      <c r="UCS165" s="41"/>
      <c r="UCT165" s="41"/>
      <c r="UCU165" s="41"/>
      <c r="UCV165" s="41"/>
      <c r="UCW165" s="41"/>
      <c r="UCX165" s="41"/>
      <c r="UCY165" s="41"/>
      <c r="UCZ165" s="41"/>
      <c r="UDA165" s="41"/>
      <c r="UDB165" s="41"/>
      <c r="UDC165" s="41"/>
      <c r="UDD165" s="41"/>
      <c r="UDE165" s="41"/>
      <c r="UDF165" s="41"/>
      <c r="UDG165" s="41"/>
      <c r="UDH165" s="41"/>
      <c r="UDI165" s="41"/>
      <c r="UDJ165" s="41"/>
      <c r="UDK165" s="41"/>
      <c r="UDL165" s="41"/>
      <c r="UDM165" s="41"/>
      <c r="UDN165" s="41"/>
      <c r="UDO165" s="41"/>
      <c r="UDP165" s="41"/>
      <c r="UDQ165" s="41"/>
      <c r="UDR165" s="41"/>
      <c r="UDS165" s="41"/>
      <c r="UDT165" s="41"/>
      <c r="UDU165" s="41"/>
      <c r="UDV165" s="41"/>
      <c r="UDW165" s="41"/>
      <c r="UDX165" s="41"/>
      <c r="UDY165" s="41"/>
      <c r="UDZ165" s="41"/>
      <c r="UEA165" s="41"/>
      <c r="UEB165" s="41"/>
      <c r="UEC165" s="41"/>
      <c r="UED165" s="41"/>
      <c r="UEE165" s="41"/>
      <c r="UEF165" s="41"/>
      <c r="UEG165" s="41"/>
      <c r="UEH165" s="41"/>
      <c r="UEI165" s="41"/>
      <c r="UEJ165" s="41"/>
      <c r="UEK165" s="41"/>
      <c r="UEL165" s="41"/>
      <c r="UEM165" s="41"/>
      <c r="UEN165" s="41"/>
      <c r="UEO165" s="41"/>
      <c r="UEP165" s="41"/>
      <c r="UEQ165" s="41"/>
      <c r="UER165" s="41"/>
      <c r="UES165" s="41"/>
      <c r="UET165" s="41"/>
      <c r="UEU165" s="41"/>
      <c r="UEV165" s="41"/>
      <c r="UEW165" s="41"/>
      <c r="UEX165" s="41"/>
      <c r="UEY165" s="41"/>
      <c r="UEZ165" s="41"/>
      <c r="UFA165" s="41"/>
      <c r="UFB165" s="41"/>
      <c r="UFC165" s="41"/>
      <c r="UFD165" s="41"/>
      <c r="UFE165" s="41"/>
      <c r="UFF165" s="41"/>
      <c r="UFG165" s="41"/>
      <c r="UFH165" s="41"/>
      <c r="UFI165" s="41"/>
      <c r="UFJ165" s="41"/>
      <c r="UFK165" s="41"/>
      <c r="UFL165" s="41"/>
      <c r="UFM165" s="41"/>
      <c r="UFN165" s="41"/>
      <c r="UFO165" s="41"/>
      <c r="UFP165" s="41"/>
      <c r="UFQ165" s="41"/>
      <c r="UFR165" s="41"/>
      <c r="UFS165" s="41"/>
      <c r="UFT165" s="41"/>
      <c r="UFU165" s="41"/>
      <c r="UFV165" s="41"/>
      <c r="UFW165" s="41"/>
      <c r="UFX165" s="41"/>
      <c r="UFY165" s="41"/>
      <c r="UFZ165" s="41"/>
      <c r="UGA165" s="41"/>
      <c r="UGB165" s="41"/>
      <c r="UGC165" s="41"/>
      <c r="UGD165" s="41"/>
      <c r="UGE165" s="41"/>
      <c r="UGF165" s="41"/>
      <c r="UGG165" s="41"/>
      <c r="UGH165" s="41"/>
      <c r="UGI165" s="41"/>
      <c r="UGJ165" s="41"/>
      <c r="UGK165" s="41"/>
      <c r="UGL165" s="41"/>
      <c r="UGM165" s="41"/>
      <c r="UGN165" s="41"/>
      <c r="UGO165" s="41"/>
      <c r="UGP165" s="41"/>
      <c r="UGQ165" s="41"/>
      <c r="UGR165" s="41"/>
      <c r="UGS165" s="41"/>
      <c r="UGT165" s="41"/>
      <c r="UGU165" s="41"/>
      <c r="UGV165" s="41"/>
      <c r="UGW165" s="41"/>
      <c r="UGX165" s="41"/>
      <c r="UGY165" s="41"/>
      <c r="UGZ165" s="41"/>
      <c r="UHA165" s="41"/>
      <c r="UHB165" s="41"/>
      <c r="UHC165" s="41"/>
      <c r="UHD165" s="41"/>
      <c r="UHE165" s="41"/>
      <c r="UHF165" s="41"/>
      <c r="UHG165" s="41"/>
      <c r="UHH165" s="41"/>
      <c r="UHI165" s="41"/>
      <c r="UHJ165" s="41"/>
      <c r="UHK165" s="41"/>
      <c r="UHL165" s="41"/>
      <c r="UHM165" s="41"/>
      <c r="UHN165" s="41"/>
      <c r="UHO165" s="41"/>
      <c r="UHP165" s="41"/>
      <c r="UHQ165" s="41"/>
      <c r="UHR165" s="41"/>
      <c r="UHS165" s="41"/>
      <c r="UHT165" s="41"/>
      <c r="UHU165" s="41"/>
      <c r="UHV165" s="41"/>
      <c r="UHW165" s="41"/>
      <c r="UHX165" s="41"/>
      <c r="UHY165" s="41"/>
      <c r="UHZ165" s="41"/>
      <c r="UIA165" s="41"/>
      <c r="UIB165" s="41"/>
      <c r="UIC165" s="41"/>
      <c r="UID165" s="41"/>
      <c r="UIE165" s="41"/>
      <c r="UIF165" s="41"/>
      <c r="UIG165" s="41"/>
      <c r="UIH165" s="41"/>
      <c r="UII165" s="41"/>
      <c r="UIJ165" s="41"/>
      <c r="UIK165" s="41"/>
      <c r="UIL165" s="41"/>
      <c r="UIM165" s="41"/>
      <c r="UIN165" s="41"/>
      <c r="UIO165" s="41"/>
      <c r="UIP165" s="41"/>
      <c r="UIQ165" s="41"/>
      <c r="UIR165" s="41"/>
      <c r="UIS165" s="41"/>
      <c r="UIT165" s="41"/>
      <c r="UIU165" s="41"/>
      <c r="UIV165" s="41"/>
      <c r="UIW165" s="41"/>
      <c r="UIX165" s="41"/>
      <c r="UIY165" s="41"/>
      <c r="UIZ165" s="41"/>
      <c r="UJA165" s="41"/>
      <c r="UJB165" s="41"/>
      <c r="UJC165" s="41"/>
      <c r="UJD165" s="41"/>
      <c r="UJE165" s="41"/>
      <c r="UJF165" s="41"/>
      <c r="UJG165" s="41"/>
      <c r="UJH165" s="41"/>
      <c r="UJI165" s="41"/>
      <c r="UJJ165" s="41"/>
      <c r="UJK165" s="41"/>
      <c r="UJL165" s="41"/>
      <c r="UJM165" s="41"/>
      <c r="UJN165" s="41"/>
      <c r="UJO165" s="41"/>
      <c r="UJP165" s="41"/>
      <c r="UJQ165" s="41"/>
      <c r="UJR165" s="41"/>
      <c r="UJS165" s="41"/>
      <c r="UJT165" s="41"/>
      <c r="UJU165" s="41"/>
      <c r="UJV165" s="41"/>
      <c r="UJW165" s="41"/>
      <c r="UJX165" s="41"/>
      <c r="UJY165" s="41"/>
      <c r="UJZ165" s="41"/>
      <c r="UKA165" s="41"/>
      <c r="UKB165" s="41"/>
      <c r="UKC165" s="41"/>
      <c r="UKD165" s="41"/>
      <c r="UKE165" s="41"/>
      <c r="UKF165" s="41"/>
      <c r="UKG165" s="41"/>
      <c r="UKH165" s="41"/>
      <c r="UKI165" s="41"/>
      <c r="UKJ165" s="41"/>
      <c r="UKK165" s="41"/>
      <c r="UKL165" s="41"/>
      <c r="UKM165" s="41"/>
      <c r="UKN165" s="41"/>
      <c r="UKO165" s="41"/>
      <c r="UKP165" s="41"/>
      <c r="UKQ165" s="41"/>
      <c r="UKR165" s="41"/>
      <c r="UKS165" s="41"/>
      <c r="UKT165" s="41"/>
      <c r="UKU165" s="41"/>
      <c r="UKV165" s="41"/>
      <c r="UKW165" s="41"/>
      <c r="UKX165" s="41"/>
      <c r="UKY165" s="41"/>
      <c r="UKZ165" s="41"/>
      <c r="ULA165" s="41"/>
      <c r="ULB165" s="41"/>
      <c r="ULC165" s="41"/>
      <c r="ULD165" s="41"/>
      <c r="ULE165" s="41"/>
      <c r="ULF165" s="41"/>
      <c r="ULG165" s="41"/>
      <c r="ULH165" s="41"/>
      <c r="ULI165" s="41"/>
      <c r="ULJ165" s="41"/>
      <c r="ULK165" s="41"/>
      <c r="ULL165" s="41"/>
      <c r="ULM165" s="41"/>
      <c r="ULN165" s="41"/>
      <c r="ULO165" s="41"/>
      <c r="ULP165" s="41"/>
      <c r="ULQ165" s="41"/>
      <c r="ULR165" s="41"/>
      <c r="ULS165" s="41"/>
      <c r="ULT165" s="41"/>
      <c r="ULU165" s="41"/>
      <c r="ULV165" s="41"/>
      <c r="ULW165" s="41"/>
      <c r="ULX165" s="41"/>
      <c r="ULY165" s="41"/>
      <c r="ULZ165" s="41"/>
      <c r="UMA165" s="41"/>
      <c r="UMB165" s="41"/>
      <c r="UMC165" s="41"/>
      <c r="UMD165" s="41"/>
      <c r="UME165" s="41"/>
      <c r="UMF165" s="41"/>
      <c r="UMG165" s="41"/>
      <c r="UMH165" s="41"/>
      <c r="UMI165" s="41"/>
      <c r="UMJ165" s="41"/>
      <c r="UMK165" s="41"/>
      <c r="UML165" s="41"/>
      <c r="UMM165" s="41"/>
      <c r="UMN165" s="41"/>
      <c r="UMO165" s="41"/>
      <c r="UMP165" s="41"/>
      <c r="UMQ165" s="41"/>
      <c r="UMR165" s="41"/>
      <c r="UMS165" s="41"/>
      <c r="UMT165" s="41"/>
      <c r="UMU165" s="41"/>
      <c r="UMV165" s="41"/>
      <c r="UMW165" s="41"/>
      <c r="UMX165" s="41"/>
      <c r="UMY165" s="41"/>
      <c r="UMZ165" s="41"/>
      <c r="UNA165" s="41"/>
      <c r="UNB165" s="41"/>
      <c r="UNC165" s="41"/>
      <c r="UND165" s="41"/>
      <c r="UNE165" s="41"/>
      <c r="UNF165" s="41"/>
      <c r="UNG165" s="41"/>
      <c r="UNH165" s="41"/>
      <c r="UNI165" s="41"/>
      <c r="UNJ165" s="41"/>
      <c r="UNK165" s="41"/>
      <c r="UNL165" s="41"/>
      <c r="UNM165" s="41"/>
      <c r="UNN165" s="41"/>
      <c r="UNO165" s="41"/>
      <c r="UNP165" s="41"/>
      <c r="UNQ165" s="41"/>
      <c r="UNR165" s="41"/>
      <c r="UNS165" s="41"/>
      <c r="UNT165" s="41"/>
      <c r="UNU165" s="41"/>
      <c r="UNV165" s="41"/>
      <c r="UNW165" s="41"/>
      <c r="UNX165" s="41"/>
      <c r="UNY165" s="41"/>
      <c r="UNZ165" s="41"/>
      <c r="UOA165" s="41"/>
      <c r="UOB165" s="41"/>
      <c r="UOC165" s="41"/>
      <c r="UOD165" s="41"/>
      <c r="UOE165" s="41"/>
      <c r="UOF165" s="41"/>
      <c r="UOG165" s="41"/>
      <c r="UOH165" s="41"/>
      <c r="UOI165" s="41"/>
      <c r="UOJ165" s="41"/>
      <c r="UOK165" s="41"/>
      <c r="UOL165" s="41"/>
      <c r="UOM165" s="41"/>
      <c r="UON165" s="41"/>
      <c r="UOO165" s="41"/>
      <c r="UOP165" s="41"/>
      <c r="UOQ165" s="41"/>
      <c r="UOR165" s="41"/>
      <c r="UOS165" s="41"/>
      <c r="UOT165" s="41"/>
      <c r="UOU165" s="41"/>
      <c r="UOV165" s="41"/>
      <c r="UOW165" s="41"/>
      <c r="UOX165" s="41"/>
      <c r="UOY165" s="41"/>
      <c r="UOZ165" s="41"/>
      <c r="UPA165" s="41"/>
      <c r="UPB165" s="41"/>
      <c r="UPC165" s="41"/>
      <c r="UPD165" s="41"/>
      <c r="UPE165" s="41"/>
      <c r="UPF165" s="41"/>
      <c r="UPG165" s="41"/>
      <c r="UPH165" s="41"/>
      <c r="UPI165" s="41"/>
      <c r="UPJ165" s="41"/>
      <c r="UPK165" s="41"/>
      <c r="UPL165" s="41"/>
      <c r="UPM165" s="41"/>
      <c r="UPN165" s="41"/>
      <c r="UPO165" s="41"/>
      <c r="UPP165" s="41"/>
      <c r="UPQ165" s="41"/>
      <c r="UPR165" s="41"/>
      <c r="UPS165" s="41"/>
      <c r="UPT165" s="41"/>
      <c r="UPU165" s="41"/>
      <c r="UPV165" s="41"/>
      <c r="UPW165" s="41"/>
      <c r="UPX165" s="41"/>
      <c r="UPY165" s="41"/>
      <c r="UPZ165" s="41"/>
      <c r="UQA165" s="41"/>
      <c r="UQB165" s="41"/>
      <c r="UQC165" s="41"/>
      <c r="UQD165" s="41"/>
      <c r="UQE165" s="41"/>
      <c r="UQF165" s="41"/>
      <c r="UQG165" s="41"/>
      <c r="UQH165" s="41"/>
      <c r="UQI165" s="41"/>
      <c r="UQJ165" s="41"/>
      <c r="UQK165" s="41"/>
      <c r="UQL165" s="41"/>
      <c r="UQM165" s="41"/>
      <c r="UQN165" s="41"/>
      <c r="UQO165" s="41"/>
      <c r="UQP165" s="41"/>
      <c r="UQQ165" s="41"/>
      <c r="UQR165" s="41"/>
      <c r="UQS165" s="41"/>
      <c r="UQT165" s="41"/>
      <c r="UQU165" s="41"/>
      <c r="UQV165" s="41"/>
      <c r="UQW165" s="41"/>
      <c r="UQX165" s="41"/>
      <c r="UQY165" s="41"/>
      <c r="UQZ165" s="41"/>
      <c r="URA165" s="41"/>
      <c r="URB165" s="41"/>
      <c r="URC165" s="41"/>
      <c r="URD165" s="41"/>
      <c r="URE165" s="41"/>
      <c r="URF165" s="41"/>
      <c r="URG165" s="41"/>
      <c r="URH165" s="41"/>
      <c r="URI165" s="41"/>
      <c r="URJ165" s="41"/>
      <c r="URK165" s="41"/>
      <c r="URL165" s="41"/>
      <c r="URM165" s="41"/>
      <c r="URN165" s="41"/>
      <c r="URO165" s="41"/>
      <c r="URP165" s="41"/>
      <c r="URQ165" s="41"/>
      <c r="URR165" s="41"/>
      <c r="URS165" s="41"/>
      <c r="URT165" s="41"/>
      <c r="URU165" s="41"/>
      <c r="URV165" s="41"/>
      <c r="URW165" s="41"/>
      <c r="URX165" s="41"/>
      <c r="URY165" s="41"/>
      <c r="URZ165" s="41"/>
      <c r="USA165" s="41"/>
      <c r="USB165" s="41"/>
      <c r="USC165" s="41"/>
      <c r="USD165" s="41"/>
      <c r="USE165" s="41"/>
      <c r="USF165" s="41"/>
      <c r="USG165" s="41"/>
      <c r="USH165" s="41"/>
      <c r="USI165" s="41"/>
      <c r="USJ165" s="41"/>
      <c r="USK165" s="41"/>
      <c r="USL165" s="41"/>
      <c r="USM165" s="41"/>
      <c r="USN165" s="41"/>
      <c r="USO165" s="41"/>
      <c r="USP165" s="41"/>
      <c r="USQ165" s="41"/>
      <c r="USR165" s="41"/>
      <c r="USS165" s="41"/>
      <c r="UST165" s="41"/>
      <c r="USU165" s="41"/>
      <c r="USV165" s="41"/>
      <c r="USW165" s="41"/>
      <c r="USX165" s="41"/>
      <c r="USY165" s="41"/>
      <c r="USZ165" s="41"/>
      <c r="UTA165" s="41"/>
      <c r="UTB165" s="41"/>
      <c r="UTC165" s="41"/>
      <c r="UTD165" s="41"/>
      <c r="UTE165" s="41"/>
      <c r="UTF165" s="41"/>
      <c r="UTG165" s="41"/>
      <c r="UTH165" s="41"/>
      <c r="UTI165" s="41"/>
      <c r="UTJ165" s="41"/>
      <c r="UTK165" s="41"/>
      <c r="UTL165" s="41"/>
      <c r="UTM165" s="41"/>
      <c r="UTN165" s="41"/>
      <c r="UTO165" s="41"/>
      <c r="UTP165" s="41"/>
      <c r="UTQ165" s="41"/>
      <c r="UTR165" s="41"/>
      <c r="UTS165" s="41"/>
      <c r="UTT165" s="41"/>
      <c r="UTU165" s="41"/>
      <c r="UTV165" s="41"/>
      <c r="UTW165" s="41"/>
      <c r="UTX165" s="41"/>
      <c r="UTY165" s="41"/>
      <c r="UTZ165" s="41"/>
      <c r="UUA165" s="41"/>
      <c r="UUB165" s="41"/>
      <c r="UUC165" s="41"/>
      <c r="UUD165" s="41"/>
      <c r="UUE165" s="41"/>
      <c r="UUF165" s="41"/>
      <c r="UUG165" s="41"/>
      <c r="UUH165" s="41"/>
      <c r="UUI165" s="41"/>
      <c r="UUJ165" s="41"/>
      <c r="UUK165" s="41"/>
      <c r="UUL165" s="41"/>
      <c r="UUM165" s="41"/>
      <c r="UUN165" s="41"/>
      <c r="UUO165" s="41"/>
      <c r="UUP165" s="41"/>
      <c r="UUQ165" s="41"/>
      <c r="UUR165" s="41"/>
      <c r="UUS165" s="41"/>
      <c r="UUT165" s="41"/>
      <c r="UUU165" s="41"/>
      <c r="UUV165" s="41"/>
      <c r="UUW165" s="41"/>
      <c r="UUX165" s="41"/>
      <c r="UUY165" s="41"/>
      <c r="UUZ165" s="41"/>
      <c r="UVA165" s="41"/>
      <c r="UVB165" s="41"/>
      <c r="UVC165" s="41"/>
      <c r="UVD165" s="41"/>
      <c r="UVE165" s="41"/>
      <c r="UVF165" s="41"/>
      <c r="UVG165" s="41"/>
      <c r="UVH165" s="41"/>
      <c r="UVI165" s="41"/>
      <c r="UVJ165" s="41"/>
      <c r="UVK165" s="41"/>
      <c r="UVL165" s="41"/>
      <c r="UVM165" s="41"/>
      <c r="UVN165" s="41"/>
      <c r="UVO165" s="41"/>
      <c r="UVP165" s="41"/>
      <c r="UVQ165" s="41"/>
      <c r="UVR165" s="41"/>
      <c r="UVS165" s="41"/>
      <c r="UVT165" s="41"/>
      <c r="UVU165" s="41"/>
      <c r="UVV165" s="41"/>
      <c r="UVW165" s="41"/>
      <c r="UVX165" s="41"/>
      <c r="UVY165" s="41"/>
      <c r="UVZ165" s="41"/>
      <c r="UWA165" s="41"/>
      <c r="UWB165" s="41"/>
      <c r="UWC165" s="41"/>
      <c r="UWD165" s="41"/>
      <c r="UWE165" s="41"/>
      <c r="UWF165" s="41"/>
      <c r="UWG165" s="41"/>
      <c r="UWH165" s="41"/>
      <c r="UWI165" s="41"/>
      <c r="UWJ165" s="41"/>
      <c r="UWK165" s="41"/>
      <c r="UWL165" s="41"/>
      <c r="UWM165" s="41"/>
      <c r="UWN165" s="41"/>
      <c r="UWO165" s="41"/>
      <c r="UWP165" s="41"/>
      <c r="UWQ165" s="41"/>
      <c r="UWR165" s="41"/>
      <c r="UWS165" s="41"/>
      <c r="UWT165" s="41"/>
      <c r="UWU165" s="41"/>
      <c r="UWV165" s="41"/>
      <c r="UWW165" s="41"/>
      <c r="UWX165" s="41"/>
      <c r="UWY165" s="41"/>
      <c r="UWZ165" s="41"/>
      <c r="UXA165" s="41"/>
      <c r="UXB165" s="41"/>
      <c r="UXC165" s="41"/>
      <c r="UXD165" s="41"/>
      <c r="UXE165" s="41"/>
      <c r="UXF165" s="41"/>
      <c r="UXG165" s="41"/>
      <c r="UXH165" s="41"/>
      <c r="UXI165" s="41"/>
      <c r="UXJ165" s="41"/>
      <c r="UXK165" s="41"/>
      <c r="UXL165" s="41"/>
      <c r="UXM165" s="41"/>
      <c r="UXN165" s="41"/>
      <c r="UXO165" s="41"/>
      <c r="UXP165" s="41"/>
      <c r="UXQ165" s="41"/>
      <c r="UXR165" s="41"/>
      <c r="UXS165" s="41"/>
      <c r="UXT165" s="41"/>
      <c r="UXU165" s="41"/>
      <c r="UXV165" s="41"/>
      <c r="UXW165" s="41"/>
      <c r="UXX165" s="41"/>
      <c r="UXY165" s="41"/>
      <c r="UXZ165" s="41"/>
      <c r="UYA165" s="41"/>
      <c r="UYB165" s="41"/>
      <c r="UYC165" s="41"/>
      <c r="UYD165" s="41"/>
      <c r="UYE165" s="41"/>
      <c r="UYF165" s="41"/>
      <c r="UYG165" s="41"/>
      <c r="UYH165" s="41"/>
      <c r="UYI165" s="41"/>
      <c r="UYJ165" s="41"/>
      <c r="UYK165" s="41"/>
      <c r="UYL165" s="41"/>
      <c r="UYM165" s="41"/>
      <c r="UYN165" s="41"/>
      <c r="UYO165" s="41"/>
      <c r="UYP165" s="41"/>
      <c r="UYQ165" s="41"/>
      <c r="UYR165" s="41"/>
      <c r="UYS165" s="41"/>
      <c r="UYT165" s="41"/>
      <c r="UYU165" s="41"/>
      <c r="UYV165" s="41"/>
      <c r="UYW165" s="41"/>
      <c r="UYX165" s="41"/>
      <c r="UYY165" s="41"/>
      <c r="UYZ165" s="41"/>
      <c r="UZA165" s="41"/>
      <c r="UZB165" s="41"/>
      <c r="UZC165" s="41"/>
      <c r="UZD165" s="41"/>
      <c r="UZE165" s="41"/>
      <c r="UZF165" s="41"/>
      <c r="UZG165" s="41"/>
      <c r="UZH165" s="41"/>
      <c r="UZI165" s="41"/>
      <c r="UZJ165" s="41"/>
      <c r="UZK165" s="41"/>
      <c r="UZL165" s="41"/>
      <c r="UZM165" s="41"/>
      <c r="UZN165" s="41"/>
      <c r="UZO165" s="41"/>
      <c r="UZP165" s="41"/>
      <c r="UZQ165" s="41"/>
      <c r="UZR165" s="41"/>
      <c r="UZS165" s="41"/>
      <c r="UZT165" s="41"/>
      <c r="UZU165" s="41"/>
      <c r="UZV165" s="41"/>
      <c r="UZW165" s="41"/>
      <c r="UZX165" s="41"/>
      <c r="UZY165" s="41"/>
      <c r="UZZ165" s="41"/>
      <c r="VAA165" s="41"/>
      <c r="VAB165" s="41"/>
      <c r="VAC165" s="41"/>
      <c r="VAD165" s="41"/>
      <c r="VAE165" s="41"/>
      <c r="VAF165" s="41"/>
      <c r="VAG165" s="41"/>
      <c r="VAH165" s="41"/>
      <c r="VAI165" s="41"/>
      <c r="VAJ165" s="41"/>
      <c r="VAK165" s="41"/>
      <c r="VAL165" s="41"/>
      <c r="VAM165" s="41"/>
      <c r="VAN165" s="41"/>
      <c r="VAO165" s="41"/>
      <c r="VAP165" s="41"/>
      <c r="VAQ165" s="41"/>
      <c r="VAR165" s="41"/>
      <c r="VAS165" s="41"/>
      <c r="VAT165" s="41"/>
      <c r="VAU165" s="41"/>
      <c r="VAV165" s="41"/>
      <c r="VAW165" s="41"/>
      <c r="VAX165" s="41"/>
      <c r="VAY165" s="41"/>
      <c r="VAZ165" s="41"/>
      <c r="VBA165" s="41"/>
      <c r="VBB165" s="41"/>
      <c r="VBC165" s="41"/>
      <c r="VBD165" s="41"/>
      <c r="VBE165" s="41"/>
      <c r="VBF165" s="41"/>
      <c r="VBG165" s="41"/>
      <c r="VBH165" s="41"/>
      <c r="VBI165" s="41"/>
      <c r="VBJ165" s="41"/>
      <c r="VBK165" s="41"/>
      <c r="VBL165" s="41"/>
      <c r="VBM165" s="41"/>
      <c r="VBN165" s="41"/>
      <c r="VBO165" s="41"/>
      <c r="VBP165" s="41"/>
      <c r="VBQ165" s="41"/>
      <c r="VBR165" s="41"/>
      <c r="VBS165" s="41"/>
      <c r="VBT165" s="41"/>
      <c r="VBU165" s="41"/>
      <c r="VBV165" s="41"/>
      <c r="VBW165" s="41"/>
      <c r="VBX165" s="41"/>
      <c r="VBY165" s="41"/>
      <c r="VBZ165" s="41"/>
      <c r="VCA165" s="41"/>
      <c r="VCB165" s="41"/>
      <c r="VCC165" s="41"/>
      <c r="VCD165" s="41"/>
      <c r="VCE165" s="41"/>
      <c r="VCF165" s="41"/>
      <c r="VCG165" s="41"/>
      <c r="VCH165" s="41"/>
      <c r="VCI165" s="41"/>
      <c r="VCJ165" s="41"/>
      <c r="VCK165" s="41"/>
      <c r="VCL165" s="41"/>
      <c r="VCM165" s="41"/>
      <c r="VCN165" s="41"/>
      <c r="VCO165" s="41"/>
      <c r="VCP165" s="41"/>
      <c r="VCQ165" s="41"/>
      <c r="VCR165" s="41"/>
      <c r="VCS165" s="41"/>
      <c r="VCT165" s="41"/>
      <c r="VCU165" s="41"/>
      <c r="VCV165" s="41"/>
      <c r="VCW165" s="41"/>
      <c r="VCX165" s="41"/>
      <c r="VCY165" s="41"/>
      <c r="VCZ165" s="41"/>
      <c r="VDA165" s="41"/>
      <c r="VDB165" s="41"/>
      <c r="VDC165" s="41"/>
      <c r="VDD165" s="41"/>
      <c r="VDE165" s="41"/>
      <c r="VDF165" s="41"/>
      <c r="VDG165" s="41"/>
      <c r="VDH165" s="41"/>
      <c r="VDI165" s="41"/>
      <c r="VDJ165" s="41"/>
      <c r="VDK165" s="41"/>
      <c r="VDL165" s="41"/>
      <c r="VDM165" s="41"/>
      <c r="VDN165" s="41"/>
      <c r="VDO165" s="41"/>
      <c r="VDP165" s="41"/>
      <c r="VDQ165" s="41"/>
      <c r="VDR165" s="41"/>
      <c r="VDS165" s="41"/>
      <c r="VDT165" s="41"/>
      <c r="VDU165" s="41"/>
      <c r="VDV165" s="41"/>
      <c r="VDW165" s="41"/>
      <c r="VDX165" s="41"/>
      <c r="VDY165" s="41"/>
      <c r="VDZ165" s="41"/>
      <c r="VEA165" s="41"/>
      <c r="VEB165" s="41"/>
      <c r="VEC165" s="41"/>
      <c r="VED165" s="41"/>
      <c r="VEE165" s="41"/>
      <c r="VEF165" s="41"/>
      <c r="VEG165" s="41"/>
      <c r="VEH165" s="41"/>
      <c r="VEI165" s="41"/>
      <c r="VEJ165" s="41"/>
      <c r="VEK165" s="41"/>
      <c r="VEL165" s="41"/>
      <c r="VEM165" s="41"/>
      <c r="VEN165" s="41"/>
      <c r="VEO165" s="41"/>
      <c r="VEP165" s="41"/>
      <c r="VEQ165" s="41"/>
      <c r="VER165" s="41"/>
      <c r="VES165" s="41"/>
      <c r="VET165" s="41"/>
      <c r="VEU165" s="41"/>
      <c r="VEV165" s="41"/>
      <c r="VEW165" s="41"/>
      <c r="VEX165" s="41"/>
      <c r="VEY165" s="41"/>
      <c r="VEZ165" s="41"/>
      <c r="VFA165" s="41"/>
      <c r="VFB165" s="41"/>
      <c r="VFC165" s="41"/>
      <c r="VFD165" s="41"/>
      <c r="VFE165" s="41"/>
      <c r="VFF165" s="41"/>
      <c r="VFG165" s="41"/>
      <c r="VFH165" s="41"/>
      <c r="VFI165" s="41"/>
      <c r="VFJ165" s="41"/>
      <c r="VFK165" s="41"/>
      <c r="VFL165" s="41"/>
      <c r="VFM165" s="41"/>
      <c r="VFN165" s="41"/>
      <c r="VFO165" s="41"/>
      <c r="VFP165" s="41"/>
      <c r="VFQ165" s="41"/>
      <c r="VFR165" s="41"/>
      <c r="VFS165" s="41"/>
      <c r="VFT165" s="41"/>
      <c r="VFU165" s="41"/>
      <c r="VFV165" s="41"/>
      <c r="VFW165" s="41"/>
      <c r="VFX165" s="41"/>
      <c r="VFY165" s="41"/>
      <c r="VFZ165" s="41"/>
      <c r="VGA165" s="41"/>
      <c r="VGB165" s="41"/>
      <c r="VGC165" s="41"/>
      <c r="VGD165" s="41"/>
      <c r="VGE165" s="41"/>
      <c r="VGF165" s="41"/>
      <c r="VGG165" s="41"/>
      <c r="VGH165" s="41"/>
      <c r="VGI165" s="41"/>
      <c r="VGJ165" s="41"/>
      <c r="VGK165" s="41"/>
      <c r="VGL165" s="41"/>
      <c r="VGM165" s="41"/>
      <c r="VGN165" s="41"/>
      <c r="VGO165" s="41"/>
      <c r="VGP165" s="41"/>
      <c r="VGQ165" s="41"/>
      <c r="VGR165" s="41"/>
      <c r="VGS165" s="41"/>
      <c r="VGT165" s="41"/>
      <c r="VGU165" s="41"/>
      <c r="VGV165" s="41"/>
      <c r="VGW165" s="41"/>
      <c r="VGX165" s="41"/>
      <c r="VGY165" s="41"/>
      <c r="VGZ165" s="41"/>
      <c r="VHA165" s="41"/>
      <c r="VHB165" s="41"/>
      <c r="VHC165" s="41"/>
      <c r="VHD165" s="41"/>
      <c r="VHE165" s="41"/>
      <c r="VHF165" s="41"/>
      <c r="VHG165" s="41"/>
      <c r="VHH165" s="41"/>
      <c r="VHI165" s="41"/>
      <c r="VHJ165" s="41"/>
      <c r="VHK165" s="41"/>
      <c r="VHL165" s="41"/>
      <c r="VHM165" s="41"/>
      <c r="VHN165" s="41"/>
      <c r="VHO165" s="41"/>
      <c r="VHP165" s="41"/>
      <c r="VHQ165" s="41"/>
      <c r="VHR165" s="41"/>
      <c r="VHS165" s="41"/>
      <c r="VHT165" s="41"/>
      <c r="VHU165" s="41"/>
      <c r="VHV165" s="41"/>
      <c r="VHW165" s="41"/>
      <c r="VHX165" s="41"/>
      <c r="VHY165" s="41"/>
      <c r="VHZ165" s="41"/>
      <c r="VIA165" s="41"/>
      <c r="VIB165" s="41"/>
      <c r="VIC165" s="41"/>
      <c r="VID165" s="41"/>
      <c r="VIE165" s="41"/>
      <c r="VIF165" s="41"/>
      <c r="VIG165" s="41"/>
      <c r="VIH165" s="41"/>
      <c r="VII165" s="41"/>
      <c r="VIJ165" s="41"/>
      <c r="VIK165" s="41"/>
      <c r="VIL165" s="41"/>
      <c r="VIM165" s="41"/>
      <c r="VIN165" s="41"/>
      <c r="VIO165" s="41"/>
      <c r="VIP165" s="41"/>
      <c r="VIQ165" s="41"/>
      <c r="VIR165" s="41"/>
      <c r="VIS165" s="41"/>
      <c r="VIT165" s="41"/>
      <c r="VIU165" s="41"/>
      <c r="VIV165" s="41"/>
      <c r="VIW165" s="41"/>
      <c r="VIX165" s="41"/>
      <c r="VIY165" s="41"/>
      <c r="VIZ165" s="41"/>
      <c r="VJA165" s="41"/>
      <c r="VJB165" s="41"/>
      <c r="VJC165" s="41"/>
      <c r="VJD165" s="41"/>
      <c r="VJE165" s="41"/>
      <c r="VJF165" s="41"/>
      <c r="VJG165" s="41"/>
      <c r="VJH165" s="41"/>
      <c r="VJI165" s="41"/>
      <c r="VJJ165" s="41"/>
      <c r="VJK165" s="41"/>
      <c r="VJL165" s="41"/>
      <c r="VJM165" s="41"/>
      <c r="VJN165" s="41"/>
      <c r="VJO165" s="41"/>
      <c r="VJP165" s="41"/>
      <c r="VJQ165" s="41"/>
      <c r="VJR165" s="41"/>
      <c r="VJS165" s="41"/>
      <c r="VJT165" s="41"/>
      <c r="VJU165" s="41"/>
      <c r="VJV165" s="41"/>
      <c r="VJW165" s="41"/>
      <c r="VJX165" s="41"/>
      <c r="VJY165" s="41"/>
      <c r="VJZ165" s="41"/>
      <c r="VKA165" s="41"/>
      <c r="VKB165" s="41"/>
      <c r="VKC165" s="41"/>
      <c r="VKD165" s="41"/>
      <c r="VKE165" s="41"/>
      <c r="VKF165" s="41"/>
      <c r="VKG165" s="41"/>
      <c r="VKH165" s="41"/>
      <c r="VKI165" s="41"/>
      <c r="VKJ165" s="41"/>
      <c r="VKK165" s="41"/>
      <c r="VKL165" s="41"/>
      <c r="VKM165" s="41"/>
      <c r="VKN165" s="41"/>
      <c r="VKO165" s="41"/>
      <c r="VKP165" s="41"/>
      <c r="VKQ165" s="41"/>
      <c r="VKR165" s="41"/>
      <c r="VKS165" s="41"/>
      <c r="VKT165" s="41"/>
      <c r="VKU165" s="41"/>
      <c r="VKV165" s="41"/>
      <c r="VKW165" s="41"/>
      <c r="VKX165" s="41"/>
      <c r="VKY165" s="41"/>
      <c r="VKZ165" s="41"/>
      <c r="VLA165" s="41"/>
      <c r="VLB165" s="41"/>
      <c r="VLC165" s="41"/>
      <c r="VLD165" s="41"/>
      <c r="VLE165" s="41"/>
      <c r="VLF165" s="41"/>
      <c r="VLG165" s="41"/>
      <c r="VLH165" s="41"/>
      <c r="VLI165" s="41"/>
      <c r="VLJ165" s="41"/>
      <c r="VLK165" s="41"/>
      <c r="VLL165" s="41"/>
      <c r="VLM165" s="41"/>
      <c r="VLN165" s="41"/>
      <c r="VLO165" s="41"/>
      <c r="VLP165" s="41"/>
      <c r="VLQ165" s="41"/>
      <c r="VLR165" s="41"/>
      <c r="VLS165" s="41"/>
      <c r="VLT165" s="41"/>
      <c r="VLU165" s="41"/>
      <c r="VLV165" s="41"/>
      <c r="VLW165" s="41"/>
      <c r="VLX165" s="41"/>
      <c r="VLY165" s="41"/>
      <c r="VLZ165" s="41"/>
      <c r="VMA165" s="41"/>
      <c r="VMB165" s="41"/>
      <c r="VMC165" s="41"/>
      <c r="VMD165" s="41"/>
      <c r="VME165" s="41"/>
      <c r="VMF165" s="41"/>
      <c r="VMG165" s="41"/>
      <c r="VMH165" s="41"/>
      <c r="VMI165" s="41"/>
      <c r="VMJ165" s="41"/>
      <c r="VMK165" s="41"/>
      <c r="VML165" s="41"/>
      <c r="VMM165" s="41"/>
      <c r="VMN165" s="41"/>
      <c r="VMO165" s="41"/>
      <c r="VMP165" s="41"/>
      <c r="VMQ165" s="41"/>
      <c r="VMR165" s="41"/>
      <c r="VMS165" s="41"/>
      <c r="VMT165" s="41"/>
      <c r="VMU165" s="41"/>
      <c r="VMV165" s="41"/>
      <c r="VMW165" s="41"/>
      <c r="VMX165" s="41"/>
      <c r="VMY165" s="41"/>
      <c r="VMZ165" s="41"/>
      <c r="VNA165" s="41"/>
      <c r="VNB165" s="41"/>
      <c r="VNC165" s="41"/>
      <c r="VND165" s="41"/>
      <c r="VNE165" s="41"/>
      <c r="VNF165" s="41"/>
      <c r="VNG165" s="41"/>
      <c r="VNH165" s="41"/>
      <c r="VNI165" s="41"/>
      <c r="VNJ165" s="41"/>
      <c r="VNK165" s="41"/>
      <c r="VNL165" s="41"/>
      <c r="VNM165" s="41"/>
      <c r="VNN165" s="41"/>
      <c r="VNO165" s="41"/>
      <c r="VNP165" s="41"/>
      <c r="VNQ165" s="41"/>
      <c r="VNR165" s="41"/>
      <c r="VNS165" s="41"/>
      <c r="VNT165" s="41"/>
      <c r="VNU165" s="41"/>
      <c r="VNV165" s="41"/>
      <c r="VNW165" s="41"/>
      <c r="VNX165" s="41"/>
      <c r="VNY165" s="41"/>
      <c r="VNZ165" s="41"/>
      <c r="VOA165" s="41"/>
      <c r="VOB165" s="41"/>
      <c r="VOC165" s="41"/>
      <c r="VOD165" s="41"/>
      <c r="VOE165" s="41"/>
      <c r="VOF165" s="41"/>
      <c r="VOG165" s="41"/>
      <c r="VOH165" s="41"/>
      <c r="VOI165" s="41"/>
      <c r="VOJ165" s="41"/>
      <c r="VOK165" s="41"/>
      <c r="VOL165" s="41"/>
      <c r="VOM165" s="41"/>
      <c r="VON165" s="41"/>
      <c r="VOO165" s="41"/>
      <c r="VOP165" s="41"/>
      <c r="VOQ165" s="41"/>
      <c r="VOR165" s="41"/>
      <c r="VOS165" s="41"/>
      <c r="VOT165" s="41"/>
      <c r="VOU165" s="41"/>
      <c r="VOV165" s="41"/>
      <c r="VOW165" s="41"/>
      <c r="VOX165" s="41"/>
      <c r="VOY165" s="41"/>
      <c r="VOZ165" s="41"/>
      <c r="VPA165" s="41"/>
      <c r="VPB165" s="41"/>
      <c r="VPC165" s="41"/>
      <c r="VPD165" s="41"/>
      <c r="VPE165" s="41"/>
      <c r="VPF165" s="41"/>
      <c r="VPG165" s="41"/>
      <c r="VPH165" s="41"/>
      <c r="VPI165" s="41"/>
      <c r="VPJ165" s="41"/>
      <c r="VPK165" s="41"/>
      <c r="VPL165" s="41"/>
      <c r="VPM165" s="41"/>
      <c r="VPN165" s="41"/>
      <c r="VPO165" s="41"/>
      <c r="VPP165" s="41"/>
      <c r="VPQ165" s="41"/>
      <c r="VPR165" s="41"/>
      <c r="VPS165" s="41"/>
      <c r="VPT165" s="41"/>
      <c r="VPU165" s="41"/>
      <c r="VPV165" s="41"/>
      <c r="VPW165" s="41"/>
      <c r="VPX165" s="41"/>
      <c r="VPY165" s="41"/>
      <c r="VPZ165" s="41"/>
      <c r="VQA165" s="41"/>
      <c r="VQB165" s="41"/>
      <c r="VQC165" s="41"/>
      <c r="VQD165" s="41"/>
      <c r="VQE165" s="41"/>
      <c r="VQF165" s="41"/>
      <c r="VQG165" s="41"/>
      <c r="VQH165" s="41"/>
      <c r="VQI165" s="41"/>
      <c r="VQJ165" s="41"/>
      <c r="VQK165" s="41"/>
      <c r="VQL165" s="41"/>
      <c r="VQM165" s="41"/>
      <c r="VQN165" s="41"/>
      <c r="VQO165" s="41"/>
      <c r="VQP165" s="41"/>
      <c r="VQQ165" s="41"/>
      <c r="VQR165" s="41"/>
      <c r="VQS165" s="41"/>
      <c r="VQT165" s="41"/>
      <c r="VQU165" s="41"/>
      <c r="VQV165" s="41"/>
      <c r="VQW165" s="41"/>
      <c r="VQX165" s="41"/>
      <c r="VQY165" s="41"/>
      <c r="VQZ165" s="41"/>
      <c r="VRA165" s="41"/>
      <c r="VRB165" s="41"/>
      <c r="VRC165" s="41"/>
      <c r="VRD165" s="41"/>
      <c r="VRE165" s="41"/>
      <c r="VRF165" s="41"/>
      <c r="VRG165" s="41"/>
      <c r="VRH165" s="41"/>
      <c r="VRI165" s="41"/>
      <c r="VRJ165" s="41"/>
      <c r="VRK165" s="41"/>
      <c r="VRL165" s="41"/>
      <c r="VRM165" s="41"/>
      <c r="VRN165" s="41"/>
      <c r="VRO165" s="41"/>
      <c r="VRP165" s="41"/>
      <c r="VRQ165" s="41"/>
      <c r="VRR165" s="41"/>
      <c r="VRS165" s="41"/>
      <c r="VRT165" s="41"/>
      <c r="VRU165" s="41"/>
      <c r="VRV165" s="41"/>
      <c r="VRW165" s="41"/>
      <c r="VRX165" s="41"/>
      <c r="VRY165" s="41"/>
      <c r="VRZ165" s="41"/>
      <c r="VSA165" s="41"/>
      <c r="VSB165" s="41"/>
      <c r="VSC165" s="41"/>
      <c r="VSD165" s="41"/>
      <c r="VSE165" s="41"/>
      <c r="VSF165" s="41"/>
      <c r="VSG165" s="41"/>
      <c r="VSH165" s="41"/>
      <c r="VSI165" s="41"/>
      <c r="VSJ165" s="41"/>
      <c r="VSK165" s="41"/>
      <c r="VSL165" s="41"/>
      <c r="VSM165" s="41"/>
      <c r="VSN165" s="41"/>
      <c r="VSO165" s="41"/>
      <c r="VSP165" s="41"/>
      <c r="VSQ165" s="41"/>
      <c r="VSR165" s="41"/>
      <c r="VSS165" s="41"/>
      <c r="VST165" s="41"/>
      <c r="VSU165" s="41"/>
      <c r="VSV165" s="41"/>
      <c r="VSW165" s="41"/>
      <c r="VSX165" s="41"/>
      <c r="VSY165" s="41"/>
      <c r="VSZ165" s="41"/>
      <c r="VTA165" s="41"/>
      <c r="VTB165" s="41"/>
      <c r="VTC165" s="41"/>
      <c r="VTD165" s="41"/>
      <c r="VTE165" s="41"/>
      <c r="VTF165" s="41"/>
      <c r="VTG165" s="41"/>
      <c r="VTH165" s="41"/>
      <c r="VTI165" s="41"/>
      <c r="VTJ165" s="41"/>
      <c r="VTK165" s="41"/>
      <c r="VTL165" s="41"/>
      <c r="VTM165" s="41"/>
      <c r="VTN165" s="41"/>
      <c r="VTO165" s="41"/>
      <c r="VTP165" s="41"/>
      <c r="VTQ165" s="41"/>
      <c r="VTR165" s="41"/>
      <c r="VTS165" s="41"/>
      <c r="VTT165" s="41"/>
      <c r="VTU165" s="41"/>
      <c r="VTV165" s="41"/>
      <c r="VTW165" s="41"/>
      <c r="VTX165" s="41"/>
      <c r="VTY165" s="41"/>
      <c r="VTZ165" s="41"/>
      <c r="VUA165" s="41"/>
      <c r="VUB165" s="41"/>
      <c r="VUC165" s="41"/>
      <c r="VUD165" s="41"/>
      <c r="VUE165" s="41"/>
      <c r="VUF165" s="41"/>
      <c r="VUG165" s="41"/>
      <c r="VUH165" s="41"/>
      <c r="VUI165" s="41"/>
      <c r="VUJ165" s="41"/>
      <c r="VUK165" s="41"/>
      <c r="VUL165" s="41"/>
      <c r="VUM165" s="41"/>
      <c r="VUN165" s="41"/>
      <c r="VUO165" s="41"/>
      <c r="VUP165" s="41"/>
      <c r="VUQ165" s="41"/>
      <c r="VUR165" s="41"/>
      <c r="VUS165" s="41"/>
      <c r="VUT165" s="41"/>
      <c r="VUU165" s="41"/>
      <c r="VUV165" s="41"/>
      <c r="VUW165" s="41"/>
      <c r="VUX165" s="41"/>
      <c r="VUY165" s="41"/>
      <c r="VUZ165" s="41"/>
      <c r="VVA165" s="41"/>
      <c r="VVB165" s="41"/>
      <c r="VVC165" s="41"/>
      <c r="VVD165" s="41"/>
      <c r="VVE165" s="41"/>
      <c r="VVF165" s="41"/>
      <c r="VVG165" s="41"/>
      <c r="VVH165" s="41"/>
      <c r="VVI165" s="41"/>
      <c r="VVJ165" s="41"/>
      <c r="VVK165" s="41"/>
      <c r="VVL165" s="41"/>
      <c r="VVM165" s="41"/>
      <c r="VVN165" s="41"/>
      <c r="VVO165" s="41"/>
      <c r="VVP165" s="41"/>
      <c r="VVQ165" s="41"/>
      <c r="VVR165" s="41"/>
      <c r="VVS165" s="41"/>
      <c r="VVT165" s="41"/>
      <c r="VVU165" s="41"/>
      <c r="VVV165" s="41"/>
      <c r="VVW165" s="41"/>
      <c r="VVX165" s="41"/>
      <c r="VVY165" s="41"/>
      <c r="VVZ165" s="41"/>
      <c r="VWA165" s="41"/>
      <c r="VWB165" s="41"/>
      <c r="VWC165" s="41"/>
      <c r="VWD165" s="41"/>
      <c r="VWE165" s="41"/>
      <c r="VWF165" s="41"/>
      <c r="VWG165" s="41"/>
      <c r="VWH165" s="41"/>
      <c r="VWI165" s="41"/>
      <c r="VWJ165" s="41"/>
      <c r="VWK165" s="41"/>
      <c r="VWL165" s="41"/>
      <c r="VWM165" s="41"/>
      <c r="VWN165" s="41"/>
      <c r="VWO165" s="41"/>
      <c r="VWP165" s="41"/>
      <c r="VWQ165" s="41"/>
      <c r="VWR165" s="41"/>
      <c r="VWS165" s="41"/>
      <c r="VWT165" s="41"/>
      <c r="VWU165" s="41"/>
      <c r="VWV165" s="41"/>
      <c r="VWW165" s="41"/>
      <c r="VWX165" s="41"/>
      <c r="VWY165" s="41"/>
      <c r="VWZ165" s="41"/>
      <c r="VXA165" s="41"/>
      <c r="VXB165" s="41"/>
      <c r="VXC165" s="41"/>
      <c r="VXD165" s="41"/>
      <c r="VXE165" s="41"/>
      <c r="VXF165" s="41"/>
      <c r="VXG165" s="41"/>
      <c r="VXH165" s="41"/>
      <c r="VXI165" s="41"/>
      <c r="VXJ165" s="41"/>
      <c r="VXK165" s="41"/>
      <c r="VXL165" s="41"/>
      <c r="VXM165" s="41"/>
      <c r="VXN165" s="41"/>
      <c r="VXO165" s="41"/>
      <c r="VXP165" s="41"/>
      <c r="VXQ165" s="41"/>
      <c r="VXR165" s="41"/>
      <c r="VXS165" s="41"/>
      <c r="VXT165" s="41"/>
      <c r="VXU165" s="41"/>
      <c r="VXV165" s="41"/>
      <c r="VXW165" s="41"/>
      <c r="VXX165" s="41"/>
      <c r="VXY165" s="41"/>
      <c r="VXZ165" s="41"/>
      <c r="VYA165" s="41"/>
      <c r="VYB165" s="41"/>
      <c r="VYC165" s="41"/>
      <c r="VYD165" s="41"/>
      <c r="VYE165" s="41"/>
      <c r="VYF165" s="41"/>
      <c r="VYG165" s="41"/>
      <c r="VYH165" s="41"/>
      <c r="VYI165" s="41"/>
      <c r="VYJ165" s="41"/>
      <c r="VYK165" s="41"/>
      <c r="VYL165" s="41"/>
      <c r="VYM165" s="41"/>
      <c r="VYN165" s="41"/>
      <c r="VYO165" s="41"/>
      <c r="VYP165" s="41"/>
      <c r="VYQ165" s="41"/>
      <c r="VYR165" s="41"/>
      <c r="VYS165" s="41"/>
      <c r="VYT165" s="41"/>
      <c r="VYU165" s="41"/>
      <c r="VYV165" s="41"/>
      <c r="VYW165" s="41"/>
      <c r="VYX165" s="41"/>
      <c r="VYY165" s="41"/>
      <c r="VYZ165" s="41"/>
      <c r="VZA165" s="41"/>
      <c r="VZB165" s="41"/>
      <c r="VZC165" s="41"/>
      <c r="VZD165" s="41"/>
      <c r="VZE165" s="41"/>
      <c r="VZF165" s="41"/>
      <c r="VZG165" s="41"/>
      <c r="VZH165" s="41"/>
      <c r="VZI165" s="41"/>
      <c r="VZJ165" s="41"/>
      <c r="VZK165" s="41"/>
      <c r="VZL165" s="41"/>
      <c r="VZM165" s="41"/>
      <c r="VZN165" s="41"/>
      <c r="VZO165" s="41"/>
      <c r="VZP165" s="41"/>
      <c r="VZQ165" s="41"/>
      <c r="VZR165" s="41"/>
      <c r="VZS165" s="41"/>
      <c r="VZT165" s="41"/>
      <c r="VZU165" s="41"/>
      <c r="VZV165" s="41"/>
      <c r="VZW165" s="41"/>
      <c r="VZX165" s="41"/>
      <c r="VZY165" s="41"/>
      <c r="VZZ165" s="41"/>
      <c r="WAA165" s="41"/>
      <c r="WAB165" s="41"/>
      <c r="WAC165" s="41"/>
      <c r="WAD165" s="41"/>
      <c r="WAE165" s="41"/>
      <c r="WAF165" s="41"/>
      <c r="WAG165" s="41"/>
      <c r="WAH165" s="41"/>
      <c r="WAI165" s="41"/>
      <c r="WAJ165" s="41"/>
      <c r="WAK165" s="41"/>
      <c r="WAL165" s="41"/>
      <c r="WAM165" s="41"/>
      <c r="WAN165" s="41"/>
      <c r="WAO165" s="41"/>
      <c r="WAP165" s="41"/>
      <c r="WAQ165" s="41"/>
      <c r="WAR165" s="41"/>
      <c r="WAS165" s="41"/>
      <c r="WAT165" s="41"/>
      <c r="WAU165" s="41"/>
      <c r="WAV165" s="41"/>
      <c r="WAW165" s="41"/>
      <c r="WAX165" s="41"/>
      <c r="WAY165" s="41"/>
      <c r="WAZ165" s="41"/>
      <c r="WBA165" s="41"/>
      <c r="WBB165" s="41"/>
      <c r="WBC165" s="41"/>
      <c r="WBD165" s="41"/>
      <c r="WBE165" s="41"/>
      <c r="WBF165" s="41"/>
      <c r="WBG165" s="41"/>
      <c r="WBH165" s="41"/>
      <c r="WBI165" s="41"/>
      <c r="WBJ165" s="41"/>
      <c r="WBK165" s="41"/>
      <c r="WBL165" s="41"/>
      <c r="WBM165" s="41"/>
      <c r="WBN165" s="41"/>
      <c r="WBO165" s="41"/>
      <c r="WBP165" s="41"/>
      <c r="WBQ165" s="41"/>
      <c r="WBR165" s="41"/>
      <c r="WBS165" s="41"/>
      <c r="WBT165" s="41"/>
      <c r="WBU165" s="41"/>
      <c r="WBV165" s="41"/>
      <c r="WBW165" s="41"/>
      <c r="WBX165" s="41"/>
      <c r="WBY165" s="41"/>
      <c r="WBZ165" s="41"/>
      <c r="WCA165" s="41"/>
      <c r="WCB165" s="41"/>
      <c r="WCC165" s="41"/>
      <c r="WCD165" s="41"/>
      <c r="WCE165" s="41"/>
      <c r="WCF165" s="41"/>
      <c r="WCG165" s="41"/>
      <c r="WCH165" s="41"/>
      <c r="WCI165" s="41"/>
      <c r="WCJ165" s="41"/>
      <c r="WCK165" s="41"/>
      <c r="WCL165" s="41"/>
      <c r="WCM165" s="41"/>
      <c r="WCN165" s="41"/>
      <c r="WCO165" s="41"/>
      <c r="WCP165" s="41"/>
      <c r="WCQ165" s="41"/>
      <c r="WCR165" s="41"/>
      <c r="WCS165" s="41"/>
      <c r="WCT165" s="41"/>
      <c r="WCU165" s="41"/>
      <c r="WCV165" s="41"/>
      <c r="WCW165" s="41"/>
      <c r="WCX165" s="41"/>
      <c r="WCY165" s="41"/>
      <c r="WCZ165" s="41"/>
      <c r="WDA165" s="41"/>
      <c r="WDB165" s="41"/>
      <c r="WDC165" s="41"/>
      <c r="WDD165" s="41"/>
      <c r="WDE165" s="41"/>
      <c r="WDF165" s="41"/>
      <c r="WDG165" s="41"/>
      <c r="WDH165" s="41"/>
      <c r="WDI165" s="41"/>
      <c r="WDJ165" s="41"/>
      <c r="WDK165" s="41"/>
      <c r="WDL165" s="41"/>
      <c r="WDM165" s="41"/>
      <c r="WDN165" s="41"/>
      <c r="WDO165" s="41"/>
      <c r="WDP165" s="41"/>
      <c r="WDQ165" s="41"/>
      <c r="WDR165" s="41"/>
      <c r="WDS165" s="41"/>
      <c r="WDT165" s="41"/>
      <c r="WDU165" s="41"/>
      <c r="WDV165" s="41"/>
      <c r="WDW165" s="41"/>
      <c r="WDX165" s="41"/>
      <c r="WDY165" s="41"/>
      <c r="WDZ165" s="41"/>
      <c r="WEA165" s="41"/>
      <c r="WEB165" s="41"/>
      <c r="WEC165" s="41"/>
      <c r="WED165" s="41"/>
      <c r="WEE165" s="41"/>
      <c r="WEF165" s="41"/>
      <c r="WEG165" s="41"/>
      <c r="WEH165" s="41"/>
      <c r="WEI165" s="41"/>
      <c r="WEJ165" s="41"/>
      <c r="WEK165" s="41"/>
      <c r="WEL165" s="41"/>
      <c r="WEM165" s="41"/>
      <c r="WEN165" s="41"/>
      <c r="WEO165" s="41"/>
      <c r="WEP165" s="41"/>
      <c r="WEQ165" s="41"/>
      <c r="WER165" s="41"/>
      <c r="WES165" s="41"/>
      <c r="WET165" s="41"/>
      <c r="WEU165" s="41"/>
      <c r="WEV165" s="41"/>
      <c r="WEW165" s="41"/>
      <c r="WEX165" s="41"/>
      <c r="WEY165" s="41"/>
      <c r="WEZ165" s="41"/>
      <c r="WFA165" s="41"/>
      <c r="WFB165" s="41"/>
      <c r="WFC165" s="41"/>
      <c r="WFD165" s="41"/>
      <c r="WFE165" s="41"/>
      <c r="WFF165" s="41"/>
      <c r="WFG165" s="41"/>
      <c r="WFH165" s="41"/>
      <c r="WFI165" s="41"/>
      <c r="WFJ165" s="41"/>
      <c r="WFK165" s="41"/>
      <c r="WFL165" s="41"/>
      <c r="WFM165" s="41"/>
      <c r="WFN165" s="41"/>
      <c r="WFO165" s="41"/>
      <c r="WFP165" s="41"/>
      <c r="WFQ165" s="41"/>
      <c r="WFR165" s="41"/>
      <c r="WFS165" s="41"/>
      <c r="WFT165" s="41"/>
      <c r="WFU165" s="41"/>
      <c r="WFV165" s="41"/>
      <c r="WFW165" s="41"/>
      <c r="WFX165" s="41"/>
      <c r="WFY165" s="41"/>
      <c r="WFZ165" s="41"/>
      <c r="WGA165" s="41"/>
      <c r="WGB165" s="41"/>
      <c r="WGC165" s="41"/>
      <c r="WGD165" s="41"/>
      <c r="WGE165" s="41"/>
      <c r="WGF165" s="41"/>
      <c r="WGG165" s="41"/>
      <c r="WGH165" s="41"/>
      <c r="WGI165" s="41"/>
      <c r="WGJ165" s="41"/>
      <c r="WGK165" s="41"/>
      <c r="WGL165" s="41"/>
      <c r="WGM165" s="41"/>
      <c r="WGN165" s="41"/>
      <c r="WGO165" s="41"/>
      <c r="WGP165" s="41"/>
      <c r="WGQ165" s="41"/>
      <c r="WGR165" s="41"/>
      <c r="WGS165" s="41"/>
      <c r="WGT165" s="41"/>
      <c r="WGU165" s="41"/>
      <c r="WGV165" s="41"/>
      <c r="WGW165" s="41"/>
      <c r="WGX165" s="41"/>
      <c r="WGY165" s="41"/>
      <c r="WGZ165" s="41"/>
      <c r="WHA165" s="41"/>
      <c r="WHB165" s="41"/>
      <c r="WHC165" s="41"/>
      <c r="WHD165" s="41"/>
      <c r="WHE165" s="41"/>
      <c r="WHF165" s="41"/>
      <c r="WHG165" s="41"/>
      <c r="WHH165" s="41"/>
      <c r="WHI165" s="41"/>
      <c r="WHJ165" s="41"/>
      <c r="WHK165" s="41"/>
      <c r="WHL165" s="41"/>
      <c r="WHM165" s="41"/>
      <c r="WHN165" s="41"/>
      <c r="WHO165" s="41"/>
      <c r="WHP165" s="41"/>
      <c r="WHQ165" s="41"/>
      <c r="WHR165" s="41"/>
      <c r="WHS165" s="41"/>
      <c r="WHT165" s="41"/>
      <c r="WHU165" s="41"/>
      <c r="WHV165" s="41"/>
      <c r="WHW165" s="41"/>
      <c r="WHX165" s="41"/>
      <c r="WHY165" s="41"/>
      <c r="WHZ165" s="41"/>
      <c r="WIA165" s="41"/>
      <c r="WIB165" s="41"/>
      <c r="WIC165" s="41"/>
      <c r="WID165" s="41"/>
      <c r="WIE165" s="41"/>
      <c r="WIF165" s="41"/>
      <c r="WIG165" s="41"/>
      <c r="WIH165" s="41"/>
      <c r="WII165" s="41"/>
      <c r="WIJ165" s="41"/>
      <c r="WIK165" s="41"/>
      <c r="WIL165" s="41"/>
      <c r="WIM165" s="41"/>
      <c r="WIN165" s="41"/>
      <c r="WIO165" s="41"/>
      <c r="WIP165" s="41"/>
      <c r="WIQ165" s="41"/>
      <c r="WIR165" s="41"/>
      <c r="WIS165" s="41"/>
      <c r="WIT165" s="41"/>
      <c r="WIU165" s="41"/>
      <c r="WIV165" s="41"/>
      <c r="WIW165" s="41"/>
      <c r="WIX165" s="41"/>
      <c r="WIY165" s="41"/>
      <c r="WIZ165" s="41"/>
      <c r="WJA165" s="41"/>
      <c r="WJB165" s="41"/>
      <c r="WJC165" s="41"/>
      <c r="WJD165" s="41"/>
      <c r="WJE165" s="41"/>
      <c r="WJF165" s="41"/>
      <c r="WJG165" s="41"/>
      <c r="WJH165" s="41"/>
      <c r="WJI165" s="41"/>
      <c r="WJJ165" s="41"/>
      <c r="WJK165" s="41"/>
      <c r="WJL165" s="41"/>
      <c r="WJM165" s="41"/>
      <c r="WJN165" s="41"/>
      <c r="WJO165" s="41"/>
      <c r="WJP165" s="41"/>
      <c r="WJQ165" s="41"/>
      <c r="WJR165" s="41"/>
      <c r="WJS165" s="41"/>
      <c r="WJT165" s="41"/>
      <c r="WJU165" s="41"/>
      <c r="WJV165" s="41"/>
      <c r="WJW165" s="41"/>
      <c r="WJX165" s="41"/>
      <c r="WJY165" s="41"/>
      <c r="WJZ165" s="41"/>
      <c r="WKA165" s="41"/>
      <c r="WKB165" s="41"/>
      <c r="WKC165" s="41"/>
      <c r="WKD165" s="41"/>
      <c r="WKE165" s="41"/>
      <c r="WKF165" s="41"/>
      <c r="WKG165" s="41"/>
      <c r="WKH165" s="41"/>
      <c r="WKI165" s="41"/>
      <c r="WKJ165" s="41"/>
      <c r="WKK165" s="41"/>
      <c r="WKL165" s="41"/>
      <c r="WKM165" s="41"/>
      <c r="WKN165" s="41"/>
      <c r="WKO165" s="41"/>
      <c r="WKP165" s="41"/>
      <c r="WKQ165" s="41"/>
      <c r="WKR165" s="41"/>
      <c r="WKS165" s="41"/>
      <c r="WKT165" s="41"/>
      <c r="WKU165" s="41"/>
      <c r="WKV165" s="41"/>
      <c r="WKW165" s="41"/>
      <c r="WKX165" s="41"/>
      <c r="WKY165" s="41"/>
      <c r="WKZ165" s="41"/>
      <c r="WLA165" s="41"/>
      <c r="WLB165" s="41"/>
      <c r="WLC165" s="41"/>
      <c r="WLD165" s="41"/>
      <c r="WLE165" s="41"/>
      <c r="WLF165" s="41"/>
      <c r="WLG165" s="41"/>
      <c r="WLH165" s="41"/>
      <c r="WLI165" s="41"/>
      <c r="WLJ165" s="41"/>
      <c r="WLK165" s="41"/>
      <c r="WLL165" s="41"/>
      <c r="WLM165" s="41"/>
      <c r="WLN165" s="41"/>
      <c r="WLO165" s="41"/>
      <c r="WLP165" s="41"/>
      <c r="WLQ165" s="41"/>
      <c r="WLR165" s="41"/>
      <c r="WLS165" s="41"/>
      <c r="WLT165" s="41"/>
      <c r="WLU165" s="41"/>
      <c r="WLV165" s="41"/>
      <c r="WLW165" s="41"/>
      <c r="WLX165" s="41"/>
      <c r="WLY165" s="41"/>
      <c r="WLZ165" s="41"/>
      <c r="WMA165" s="41"/>
      <c r="WMB165" s="41"/>
      <c r="WMC165" s="41"/>
      <c r="WMD165" s="41"/>
      <c r="WME165" s="41"/>
      <c r="WMF165" s="41"/>
      <c r="WMG165" s="41"/>
      <c r="WMH165" s="41"/>
      <c r="WMI165" s="41"/>
      <c r="WMJ165" s="41"/>
      <c r="WMK165" s="41"/>
      <c r="WML165" s="41"/>
      <c r="WMM165" s="41"/>
      <c r="WMN165" s="41"/>
      <c r="WMO165" s="41"/>
      <c r="WMP165" s="41"/>
      <c r="WMQ165" s="41"/>
      <c r="WMR165" s="41"/>
      <c r="WMS165" s="41"/>
      <c r="WMT165" s="41"/>
      <c r="WMU165" s="41"/>
      <c r="WMV165" s="41"/>
      <c r="WMW165" s="41"/>
      <c r="WMX165" s="41"/>
      <c r="WMY165" s="41"/>
      <c r="WMZ165" s="41"/>
      <c r="WNA165" s="41"/>
      <c r="WNB165" s="41"/>
      <c r="WNC165" s="41"/>
      <c r="WND165" s="41"/>
      <c r="WNE165" s="41"/>
      <c r="WNF165" s="41"/>
      <c r="WNG165" s="41"/>
      <c r="WNH165" s="41"/>
      <c r="WNI165" s="41"/>
      <c r="WNJ165" s="41"/>
      <c r="WNK165" s="41"/>
      <c r="WNL165" s="41"/>
      <c r="WNM165" s="41"/>
      <c r="WNN165" s="41"/>
      <c r="WNO165" s="41"/>
      <c r="WNP165" s="41"/>
      <c r="WNQ165" s="41"/>
      <c r="WNR165" s="41"/>
      <c r="WNS165" s="41"/>
      <c r="WNT165" s="41"/>
      <c r="WNU165" s="41"/>
      <c r="WNV165" s="41"/>
      <c r="WNW165" s="41"/>
      <c r="WNX165" s="41"/>
      <c r="WNY165" s="41"/>
      <c r="WNZ165" s="41"/>
      <c r="WOA165" s="41"/>
      <c r="WOB165" s="41"/>
      <c r="WOC165" s="41"/>
      <c r="WOD165" s="41"/>
      <c r="WOE165" s="41"/>
      <c r="WOF165" s="41"/>
      <c r="WOG165" s="41"/>
      <c r="WOH165" s="41"/>
      <c r="WOI165" s="41"/>
      <c r="WOJ165" s="41"/>
      <c r="WOK165" s="41"/>
      <c r="WOL165" s="41"/>
      <c r="WOM165" s="41"/>
      <c r="WON165" s="41"/>
      <c r="WOO165" s="41"/>
      <c r="WOP165" s="41"/>
      <c r="WOQ165" s="41"/>
      <c r="WOR165" s="41"/>
      <c r="WOS165" s="41"/>
      <c r="WOT165" s="41"/>
      <c r="WOU165" s="41"/>
      <c r="WOV165" s="41"/>
      <c r="WOW165" s="41"/>
      <c r="WOX165" s="41"/>
      <c r="WOY165" s="41"/>
      <c r="WOZ165" s="41"/>
      <c r="WPA165" s="41"/>
      <c r="WPB165" s="41"/>
      <c r="WPC165" s="41"/>
      <c r="WPD165" s="41"/>
      <c r="WPE165" s="41"/>
      <c r="WPF165" s="41"/>
      <c r="WPG165" s="41"/>
      <c r="WPH165" s="41"/>
      <c r="WPI165" s="41"/>
      <c r="WPJ165" s="41"/>
      <c r="WPK165" s="41"/>
      <c r="WPL165" s="41"/>
      <c r="WPM165" s="41"/>
      <c r="WPN165" s="41"/>
      <c r="WPO165" s="41"/>
      <c r="WPP165" s="41"/>
      <c r="WPQ165" s="41"/>
      <c r="WPR165" s="41"/>
      <c r="WPS165" s="41"/>
      <c r="WPT165" s="41"/>
      <c r="WPU165" s="41"/>
      <c r="WPV165" s="41"/>
      <c r="WPW165" s="41"/>
      <c r="WPX165" s="41"/>
      <c r="WPY165" s="41"/>
      <c r="WPZ165" s="41"/>
      <c r="WQA165" s="41"/>
      <c r="WQB165" s="41"/>
      <c r="WQC165" s="41"/>
      <c r="WQD165" s="41"/>
      <c r="WQE165" s="41"/>
      <c r="WQF165" s="41"/>
      <c r="WQG165" s="41"/>
      <c r="WQH165" s="41"/>
      <c r="WQI165" s="41"/>
      <c r="WQJ165" s="41"/>
      <c r="WQK165" s="41"/>
      <c r="WQL165" s="41"/>
      <c r="WQM165" s="41"/>
      <c r="WQN165" s="41"/>
      <c r="WQO165" s="41"/>
      <c r="WQP165" s="41"/>
      <c r="WQQ165" s="41"/>
      <c r="WQR165" s="41"/>
      <c r="WQS165" s="41"/>
      <c r="WQT165" s="41"/>
      <c r="WQU165" s="41"/>
      <c r="WQV165" s="41"/>
      <c r="WQW165" s="41"/>
      <c r="WQX165" s="41"/>
      <c r="WQY165" s="41"/>
      <c r="WQZ165" s="41"/>
      <c r="WRA165" s="41"/>
      <c r="WRB165" s="41"/>
      <c r="WRC165" s="41"/>
      <c r="WRD165" s="41"/>
      <c r="WRE165" s="41"/>
      <c r="WRF165" s="41"/>
      <c r="WRG165" s="41"/>
      <c r="WRH165" s="41"/>
      <c r="WRI165" s="41"/>
      <c r="WRJ165" s="41"/>
      <c r="WRK165" s="41"/>
      <c r="WRL165" s="41"/>
      <c r="WRM165" s="41"/>
      <c r="WRN165" s="41"/>
      <c r="WRO165" s="41"/>
      <c r="WRP165" s="41"/>
      <c r="WRQ165" s="41"/>
      <c r="WRR165" s="41"/>
      <c r="WRS165" s="41"/>
      <c r="WRT165" s="41"/>
      <c r="WRU165" s="41"/>
      <c r="WRV165" s="41"/>
      <c r="WRW165" s="41"/>
      <c r="WRX165" s="41"/>
      <c r="WRY165" s="41"/>
      <c r="WRZ165" s="41"/>
      <c r="WSA165" s="41"/>
      <c r="WSB165" s="41"/>
      <c r="WSC165" s="41"/>
      <c r="WSD165" s="41"/>
      <c r="WSE165" s="41"/>
      <c r="WSF165" s="41"/>
      <c r="WSG165" s="41"/>
      <c r="WSH165" s="41"/>
      <c r="WSI165" s="41"/>
      <c r="WSJ165" s="41"/>
      <c r="WSK165" s="41"/>
      <c r="WSL165" s="41"/>
      <c r="WSM165" s="41"/>
      <c r="WSN165" s="41"/>
      <c r="WSO165" s="41"/>
      <c r="WSP165" s="41"/>
      <c r="WSQ165" s="41"/>
      <c r="WSR165" s="41"/>
      <c r="WSS165" s="41"/>
      <c r="WST165" s="41"/>
      <c r="WSU165" s="41"/>
      <c r="WSV165" s="41"/>
      <c r="WSW165" s="41"/>
      <c r="WSX165" s="41"/>
      <c r="WSY165" s="41"/>
      <c r="WSZ165" s="41"/>
      <c r="WTA165" s="41"/>
      <c r="WTB165" s="41"/>
      <c r="WTC165" s="41"/>
      <c r="WTD165" s="41"/>
      <c r="WTE165" s="41"/>
      <c r="WTF165" s="41"/>
      <c r="WTG165" s="41"/>
      <c r="WTH165" s="41"/>
      <c r="WTI165" s="41"/>
      <c r="WTJ165" s="41"/>
      <c r="WTK165" s="41"/>
      <c r="WTL165" s="41"/>
      <c r="WTM165" s="41"/>
      <c r="WTN165" s="41"/>
      <c r="WTO165" s="41"/>
      <c r="WTP165" s="41"/>
      <c r="WTQ165" s="41"/>
      <c r="WTR165" s="41"/>
      <c r="WTS165" s="41"/>
      <c r="WTT165" s="41"/>
      <c r="WTU165" s="41"/>
      <c r="WTV165" s="41"/>
      <c r="WTW165" s="41"/>
      <c r="WTX165" s="41"/>
      <c r="WTY165" s="41"/>
      <c r="WTZ165" s="41"/>
      <c r="WUA165" s="41"/>
      <c r="WUB165" s="41"/>
      <c r="WUC165" s="41"/>
      <c r="WUD165" s="41"/>
      <c r="WUE165" s="41"/>
      <c r="WUF165" s="41"/>
      <c r="WUG165" s="41"/>
      <c r="WUH165" s="41"/>
      <c r="WUI165" s="41"/>
      <c r="WUJ165" s="41"/>
      <c r="WUK165" s="41"/>
      <c r="WUL165" s="41"/>
      <c r="WUM165" s="41"/>
      <c r="WUN165" s="41"/>
      <c r="WUO165" s="41"/>
      <c r="WUP165" s="41"/>
      <c r="WUQ165" s="41"/>
      <c r="WUR165" s="41"/>
      <c r="WUS165" s="41"/>
      <c r="WUT165" s="41"/>
      <c r="WUU165" s="41"/>
      <c r="WUV165" s="41"/>
      <c r="WUW165" s="41"/>
      <c r="WUX165" s="41"/>
      <c r="WUY165" s="41"/>
      <c r="WUZ165" s="41"/>
      <c r="WVA165" s="41"/>
      <c r="WVB165" s="41"/>
      <c r="WVC165" s="41"/>
      <c r="WVD165" s="41"/>
      <c r="WVE165" s="41"/>
      <c r="WVF165" s="41"/>
      <c r="WVG165" s="41"/>
      <c r="WVH165" s="41"/>
      <c r="WVI165" s="41"/>
      <c r="WVJ165" s="41"/>
      <c r="WVK165" s="41"/>
      <c r="WVL165" s="41"/>
      <c r="WVM165" s="41"/>
      <c r="WVN165" s="41"/>
      <c r="WVO165" s="41"/>
      <c r="WVP165" s="41"/>
      <c r="WVQ165" s="41"/>
      <c r="WVR165" s="41"/>
      <c r="WVS165" s="41"/>
    </row>
    <row r="166" spans="1:16139">
      <c r="A166" s="21" t="s">
        <v>9</v>
      </c>
      <c r="B166" s="21" t="s">
        <v>27</v>
      </c>
      <c r="C166" s="22">
        <v>0</v>
      </c>
      <c r="D166" s="22">
        <v>0</v>
      </c>
      <c r="E166" s="22">
        <v>5000</v>
      </c>
      <c r="F166" s="22">
        <v>5000</v>
      </c>
      <c r="G166" s="22">
        <v>0</v>
      </c>
      <c r="H166" s="22">
        <v>0</v>
      </c>
      <c r="I166" s="22">
        <v>0</v>
      </c>
      <c r="J166" s="22">
        <v>100</v>
      </c>
      <c r="K166" s="22">
        <v>0</v>
      </c>
      <c r="N166" s="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1"/>
      <c r="DZ166" s="41"/>
      <c r="EA166" s="41"/>
      <c r="EB166" s="41"/>
      <c r="EC166" s="41"/>
      <c r="ED166" s="41"/>
      <c r="EE166" s="41"/>
      <c r="EF166" s="41"/>
      <c r="EG166" s="41"/>
      <c r="EH166" s="41"/>
      <c r="EI166" s="41"/>
      <c r="EJ166" s="41"/>
      <c r="EK166" s="41"/>
      <c r="EL166" s="41"/>
      <c r="EM166" s="41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1"/>
      <c r="FF166" s="41"/>
      <c r="FG166" s="41"/>
      <c r="FH166" s="41"/>
      <c r="FI166" s="41"/>
      <c r="FJ166" s="41"/>
      <c r="FK166" s="41"/>
      <c r="FL166" s="41"/>
      <c r="FM166" s="41"/>
      <c r="FN166" s="41"/>
      <c r="FO166" s="41"/>
      <c r="FP166" s="41"/>
      <c r="FQ166" s="41"/>
      <c r="FR166" s="41"/>
      <c r="FS166" s="41"/>
      <c r="FT166" s="41"/>
      <c r="FU166" s="41"/>
      <c r="FV166" s="41"/>
      <c r="FW166" s="41"/>
      <c r="FX166" s="41"/>
      <c r="FY166" s="41"/>
      <c r="FZ166" s="41"/>
      <c r="GA166" s="41"/>
      <c r="GB166" s="41"/>
      <c r="GC166" s="41"/>
      <c r="GD166" s="41"/>
      <c r="GE166" s="41"/>
      <c r="GF166" s="41"/>
      <c r="GG166" s="41"/>
      <c r="GH166" s="41"/>
      <c r="GI166" s="41"/>
      <c r="GJ166" s="41"/>
      <c r="GK166" s="41"/>
      <c r="GL166" s="41"/>
      <c r="GM166" s="41"/>
      <c r="GN166" s="41"/>
      <c r="GO166" s="41"/>
      <c r="GP166" s="41"/>
      <c r="GQ166" s="41"/>
      <c r="GR166" s="41"/>
      <c r="GS166" s="41"/>
      <c r="GT166" s="41"/>
      <c r="GU166" s="41"/>
      <c r="GV166" s="41"/>
      <c r="GW166" s="41"/>
      <c r="GX166" s="41"/>
      <c r="GY166" s="41"/>
      <c r="GZ166" s="41"/>
      <c r="HA166" s="41"/>
      <c r="HB166" s="41"/>
      <c r="HC166" s="41"/>
      <c r="HD166" s="41"/>
      <c r="HE166" s="41"/>
      <c r="HF166" s="41"/>
      <c r="HG166" s="41"/>
      <c r="HH166" s="41"/>
      <c r="HI166" s="41"/>
      <c r="HJ166" s="41"/>
      <c r="HK166" s="41"/>
      <c r="HL166" s="41"/>
      <c r="HM166" s="41"/>
      <c r="HN166" s="41"/>
      <c r="HO166" s="41"/>
      <c r="HP166" s="41"/>
      <c r="HQ166" s="41"/>
      <c r="HR166" s="41"/>
      <c r="HS166" s="41"/>
      <c r="HT166" s="41"/>
      <c r="HU166" s="41"/>
      <c r="HV166" s="41"/>
      <c r="HW166" s="41"/>
      <c r="HX166" s="41"/>
      <c r="HY166" s="41"/>
      <c r="HZ166" s="41"/>
      <c r="IA166" s="41"/>
      <c r="IB166" s="41"/>
      <c r="IC166" s="41"/>
      <c r="ID166" s="41"/>
      <c r="IE166" s="41"/>
      <c r="IF166" s="41"/>
      <c r="IG166" s="41"/>
      <c r="IH166" s="41"/>
      <c r="II166" s="41"/>
      <c r="IJ166" s="41"/>
      <c r="IK166" s="41"/>
      <c r="IL166" s="41"/>
      <c r="IM166" s="41"/>
      <c r="IN166" s="41"/>
      <c r="IO166" s="41"/>
      <c r="IP166" s="41"/>
      <c r="IQ166" s="41"/>
      <c r="IR166" s="41"/>
      <c r="IS166" s="41"/>
      <c r="IT166" s="41"/>
      <c r="IU166" s="41"/>
      <c r="IV166" s="41"/>
      <c r="IW166" s="41"/>
      <c r="IX166" s="41"/>
      <c r="IY166" s="41"/>
      <c r="IZ166" s="41"/>
      <c r="JA166" s="41"/>
      <c r="JB166" s="41"/>
      <c r="JC166" s="41"/>
      <c r="JD166" s="41"/>
      <c r="JE166" s="41"/>
      <c r="JF166" s="41"/>
      <c r="JG166" s="41"/>
      <c r="JH166" s="41"/>
      <c r="JI166" s="41"/>
      <c r="JJ166" s="41"/>
      <c r="JK166" s="41"/>
      <c r="JL166" s="41"/>
      <c r="JM166" s="41"/>
      <c r="JN166" s="41"/>
      <c r="JO166" s="41"/>
      <c r="JP166" s="41"/>
      <c r="JQ166" s="41"/>
      <c r="JR166" s="41"/>
      <c r="JS166" s="41"/>
      <c r="JT166" s="41"/>
      <c r="JU166" s="41"/>
      <c r="JV166" s="41"/>
      <c r="JW166" s="41"/>
      <c r="JX166" s="41"/>
      <c r="JY166" s="41"/>
      <c r="JZ166" s="41"/>
      <c r="KA166" s="41"/>
      <c r="KB166" s="41"/>
      <c r="KC166" s="41"/>
      <c r="KD166" s="41"/>
      <c r="KE166" s="41"/>
      <c r="KF166" s="41"/>
      <c r="KG166" s="41"/>
      <c r="KH166" s="41"/>
      <c r="KI166" s="41"/>
      <c r="KJ166" s="41"/>
      <c r="KK166" s="41"/>
      <c r="KL166" s="41"/>
      <c r="KM166" s="41"/>
      <c r="KN166" s="41"/>
      <c r="KO166" s="41"/>
      <c r="KP166" s="41"/>
      <c r="KQ166" s="41"/>
      <c r="KR166" s="41"/>
      <c r="KS166" s="41"/>
      <c r="KT166" s="41"/>
      <c r="KU166" s="41"/>
      <c r="KV166" s="41"/>
      <c r="KW166" s="41"/>
      <c r="KX166" s="41"/>
      <c r="KY166" s="41"/>
      <c r="KZ166" s="41"/>
      <c r="LA166" s="41"/>
      <c r="LB166" s="41"/>
      <c r="LC166" s="41"/>
      <c r="LD166" s="41"/>
      <c r="LE166" s="41"/>
      <c r="LF166" s="41"/>
      <c r="LG166" s="41"/>
      <c r="LH166" s="41"/>
      <c r="LI166" s="41"/>
      <c r="LJ166" s="41"/>
      <c r="LK166" s="41"/>
      <c r="LL166" s="41"/>
      <c r="LM166" s="41"/>
      <c r="LN166" s="41"/>
      <c r="LO166" s="41"/>
      <c r="LP166" s="41"/>
      <c r="LQ166" s="41"/>
      <c r="LR166" s="41"/>
      <c r="LS166" s="41"/>
      <c r="LT166" s="41"/>
      <c r="LU166" s="41"/>
      <c r="LV166" s="41"/>
      <c r="LW166" s="41"/>
      <c r="LX166" s="41"/>
      <c r="LY166" s="41"/>
      <c r="LZ166" s="41"/>
      <c r="MA166" s="41"/>
      <c r="MB166" s="41"/>
      <c r="MC166" s="41"/>
      <c r="MD166" s="41"/>
      <c r="ME166" s="41"/>
      <c r="MF166" s="41"/>
      <c r="MG166" s="41"/>
      <c r="MH166" s="41"/>
      <c r="MI166" s="41"/>
      <c r="MJ166" s="41"/>
      <c r="MK166" s="41"/>
      <c r="ML166" s="41"/>
      <c r="MM166" s="41"/>
      <c r="MN166" s="41"/>
      <c r="MO166" s="41"/>
      <c r="MP166" s="41"/>
      <c r="MQ166" s="41"/>
      <c r="MR166" s="41"/>
      <c r="MS166" s="41"/>
      <c r="MT166" s="41"/>
      <c r="MU166" s="41"/>
      <c r="MV166" s="41"/>
      <c r="MW166" s="41"/>
      <c r="MX166" s="41"/>
      <c r="MY166" s="41"/>
      <c r="MZ166" s="41"/>
      <c r="NA166" s="41"/>
      <c r="NB166" s="41"/>
      <c r="NC166" s="41"/>
      <c r="ND166" s="41"/>
      <c r="NE166" s="41"/>
      <c r="NF166" s="41"/>
      <c r="NG166" s="41"/>
      <c r="NH166" s="41"/>
      <c r="NI166" s="41"/>
      <c r="NJ166" s="41"/>
      <c r="NK166" s="41"/>
      <c r="NL166" s="41"/>
      <c r="NM166" s="41"/>
      <c r="NN166" s="41"/>
      <c r="NO166" s="41"/>
      <c r="NP166" s="41"/>
      <c r="NQ166" s="41"/>
      <c r="NR166" s="41"/>
      <c r="NS166" s="41"/>
      <c r="NT166" s="41"/>
      <c r="NU166" s="41"/>
      <c r="NV166" s="41"/>
      <c r="NW166" s="41"/>
      <c r="NX166" s="41"/>
      <c r="NY166" s="41"/>
      <c r="NZ166" s="41"/>
      <c r="OA166" s="41"/>
      <c r="OB166" s="41"/>
      <c r="OC166" s="41"/>
      <c r="OD166" s="41"/>
      <c r="OE166" s="41"/>
      <c r="OF166" s="41"/>
      <c r="OG166" s="41"/>
      <c r="OH166" s="41"/>
      <c r="OI166" s="41"/>
      <c r="OJ166" s="41"/>
      <c r="OK166" s="41"/>
      <c r="OL166" s="41"/>
      <c r="OM166" s="41"/>
      <c r="ON166" s="41"/>
      <c r="OO166" s="41"/>
      <c r="OP166" s="41"/>
      <c r="OQ166" s="41"/>
      <c r="OR166" s="41"/>
      <c r="OS166" s="41"/>
      <c r="OT166" s="41"/>
      <c r="OU166" s="41"/>
      <c r="OV166" s="41"/>
      <c r="OW166" s="41"/>
      <c r="OX166" s="41"/>
      <c r="OY166" s="41"/>
      <c r="OZ166" s="41"/>
      <c r="PA166" s="41"/>
      <c r="PB166" s="41"/>
      <c r="PC166" s="41"/>
      <c r="PD166" s="41"/>
      <c r="PE166" s="41"/>
      <c r="PF166" s="41"/>
      <c r="PG166" s="41"/>
      <c r="PH166" s="41"/>
      <c r="PI166" s="41"/>
      <c r="PJ166" s="41"/>
      <c r="PK166" s="41"/>
      <c r="PL166" s="41"/>
      <c r="PM166" s="41"/>
      <c r="PN166" s="41"/>
      <c r="PO166" s="41"/>
      <c r="PP166" s="41"/>
      <c r="PQ166" s="41"/>
      <c r="PR166" s="41"/>
      <c r="PS166" s="41"/>
      <c r="PT166" s="41"/>
      <c r="PU166" s="41"/>
      <c r="PV166" s="41"/>
      <c r="PW166" s="41"/>
      <c r="PX166" s="41"/>
      <c r="PY166" s="41"/>
      <c r="PZ166" s="41"/>
      <c r="QA166" s="41"/>
      <c r="QB166" s="41"/>
      <c r="QC166" s="41"/>
      <c r="QD166" s="41"/>
      <c r="QE166" s="41"/>
      <c r="QF166" s="41"/>
      <c r="QG166" s="41"/>
      <c r="QH166" s="41"/>
      <c r="QI166" s="41"/>
      <c r="QJ166" s="41"/>
      <c r="QK166" s="41"/>
      <c r="QL166" s="41"/>
      <c r="QM166" s="41"/>
      <c r="QN166" s="41"/>
      <c r="QO166" s="41"/>
      <c r="QP166" s="41"/>
      <c r="QQ166" s="41"/>
      <c r="QR166" s="41"/>
      <c r="QS166" s="41"/>
      <c r="QT166" s="41"/>
      <c r="QU166" s="41"/>
      <c r="QV166" s="41"/>
      <c r="QW166" s="41"/>
      <c r="QX166" s="41"/>
      <c r="QY166" s="41"/>
      <c r="QZ166" s="41"/>
      <c r="RA166" s="41"/>
      <c r="RB166" s="41"/>
      <c r="RC166" s="41"/>
      <c r="RD166" s="41"/>
      <c r="RE166" s="41"/>
      <c r="RF166" s="41"/>
      <c r="RG166" s="41"/>
      <c r="RH166" s="41"/>
      <c r="RI166" s="41"/>
      <c r="RJ166" s="41"/>
      <c r="RK166" s="41"/>
      <c r="RL166" s="41"/>
      <c r="RM166" s="41"/>
      <c r="RN166" s="41"/>
      <c r="RO166" s="41"/>
      <c r="RP166" s="41"/>
      <c r="RQ166" s="41"/>
      <c r="RR166" s="41"/>
      <c r="RS166" s="41"/>
      <c r="RT166" s="41"/>
      <c r="RU166" s="41"/>
      <c r="RV166" s="41"/>
      <c r="RW166" s="41"/>
      <c r="RX166" s="41"/>
      <c r="RY166" s="41"/>
      <c r="RZ166" s="41"/>
      <c r="SA166" s="41"/>
      <c r="SB166" s="41"/>
      <c r="SC166" s="41"/>
      <c r="SD166" s="41"/>
      <c r="SE166" s="41"/>
      <c r="SF166" s="41"/>
      <c r="SG166" s="41"/>
      <c r="SH166" s="41"/>
      <c r="SI166" s="41"/>
      <c r="SJ166" s="41"/>
      <c r="SK166" s="41"/>
      <c r="SL166" s="41"/>
      <c r="SM166" s="41"/>
      <c r="SN166" s="41"/>
      <c r="SO166" s="41"/>
      <c r="SP166" s="41"/>
      <c r="SQ166" s="41"/>
      <c r="SR166" s="41"/>
      <c r="SS166" s="41"/>
      <c r="ST166" s="41"/>
      <c r="SU166" s="41"/>
      <c r="SV166" s="41"/>
      <c r="SW166" s="41"/>
      <c r="SX166" s="41"/>
      <c r="SY166" s="41"/>
      <c r="SZ166" s="41"/>
      <c r="TA166" s="41"/>
      <c r="TB166" s="41"/>
      <c r="TC166" s="41"/>
      <c r="TD166" s="41"/>
      <c r="TE166" s="41"/>
      <c r="TF166" s="41"/>
      <c r="TG166" s="41"/>
      <c r="TH166" s="41"/>
      <c r="TI166" s="41"/>
      <c r="TJ166" s="41"/>
      <c r="TK166" s="41"/>
      <c r="TL166" s="41"/>
      <c r="TM166" s="41"/>
      <c r="TN166" s="41"/>
      <c r="TO166" s="41"/>
      <c r="TP166" s="41"/>
      <c r="TQ166" s="41"/>
      <c r="TR166" s="41"/>
      <c r="TS166" s="41"/>
      <c r="TT166" s="41"/>
      <c r="TU166" s="41"/>
      <c r="TV166" s="41"/>
      <c r="TW166" s="41"/>
      <c r="TX166" s="41"/>
      <c r="TY166" s="41"/>
      <c r="TZ166" s="41"/>
      <c r="UA166" s="41"/>
      <c r="UB166" s="41"/>
      <c r="UC166" s="41"/>
      <c r="UD166" s="41"/>
      <c r="UE166" s="41"/>
      <c r="UF166" s="41"/>
      <c r="UG166" s="41"/>
      <c r="UH166" s="41"/>
      <c r="UI166" s="41"/>
      <c r="UJ166" s="41"/>
      <c r="UK166" s="41"/>
      <c r="UL166" s="41"/>
      <c r="UM166" s="41"/>
      <c r="UN166" s="41"/>
      <c r="UO166" s="41"/>
      <c r="UP166" s="41"/>
      <c r="UQ166" s="41"/>
      <c r="UR166" s="41"/>
      <c r="US166" s="41"/>
      <c r="UT166" s="41"/>
      <c r="UU166" s="41"/>
      <c r="UV166" s="41"/>
      <c r="UW166" s="41"/>
      <c r="UX166" s="41"/>
      <c r="UY166" s="41"/>
      <c r="UZ166" s="41"/>
      <c r="VA166" s="41"/>
      <c r="VB166" s="41"/>
      <c r="VC166" s="41"/>
      <c r="VD166" s="41"/>
      <c r="VE166" s="41"/>
      <c r="VF166" s="41"/>
      <c r="VG166" s="41"/>
      <c r="VH166" s="41"/>
      <c r="VI166" s="41"/>
      <c r="VJ166" s="41"/>
      <c r="VK166" s="41"/>
      <c r="VL166" s="41"/>
      <c r="VM166" s="41"/>
      <c r="VN166" s="41"/>
      <c r="VO166" s="41"/>
      <c r="VP166" s="41"/>
      <c r="VQ166" s="41"/>
      <c r="VR166" s="41"/>
      <c r="VS166" s="41"/>
      <c r="VT166" s="41"/>
      <c r="VU166" s="41"/>
      <c r="VV166" s="41"/>
      <c r="VW166" s="41"/>
      <c r="VX166" s="41"/>
      <c r="VY166" s="41"/>
      <c r="VZ166" s="41"/>
      <c r="WA166" s="41"/>
      <c r="WB166" s="41"/>
      <c r="WC166" s="41"/>
      <c r="WD166" s="41"/>
      <c r="WE166" s="41"/>
      <c r="WF166" s="41"/>
      <c r="WG166" s="41"/>
      <c r="WH166" s="41"/>
      <c r="WI166" s="41"/>
      <c r="WJ166" s="41"/>
      <c r="WK166" s="41"/>
      <c r="WL166" s="41"/>
      <c r="WM166" s="41"/>
      <c r="WN166" s="41"/>
      <c r="WO166" s="41"/>
      <c r="WP166" s="41"/>
      <c r="WQ166" s="41"/>
      <c r="WR166" s="41"/>
      <c r="WS166" s="41"/>
      <c r="WT166" s="41"/>
      <c r="WU166" s="41"/>
      <c r="WV166" s="41"/>
      <c r="WW166" s="41"/>
      <c r="WX166" s="41"/>
      <c r="WY166" s="41"/>
      <c r="WZ166" s="41"/>
      <c r="XA166" s="41"/>
      <c r="XB166" s="41"/>
      <c r="XC166" s="41"/>
      <c r="XD166" s="41"/>
      <c r="XE166" s="41"/>
      <c r="XF166" s="41"/>
      <c r="XG166" s="41"/>
      <c r="XH166" s="41"/>
      <c r="XI166" s="41"/>
      <c r="XJ166" s="41"/>
      <c r="XK166" s="41"/>
      <c r="XL166" s="41"/>
      <c r="XM166" s="41"/>
      <c r="XN166" s="41"/>
      <c r="XO166" s="41"/>
      <c r="XP166" s="41"/>
      <c r="XQ166" s="41"/>
      <c r="XR166" s="41"/>
      <c r="XS166" s="41"/>
      <c r="XT166" s="41"/>
      <c r="XU166" s="41"/>
      <c r="XV166" s="41"/>
      <c r="XW166" s="41"/>
      <c r="XX166" s="41"/>
      <c r="XY166" s="41"/>
      <c r="XZ166" s="41"/>
      <c r="YA166" s="41"/>
      <c r="YB166" s="41"/>
      <c r="YC166" s="41"/>
      <c r="YD166" s="41"/>
      <c r="YE166" s="41"/>
      <c r="YF166" s="41"/>
      <c r="YG166" s="41"/>
      <c r="YH166" s="41"/>
      <c r="YI166" s="41"/>
      <c r="YJ166" s="41"/>
      <c r="YK166" s="41"/>
      <c r="YL166" s="41"/>
      <c r="YM166" s="41"/>
      <c r="YN166" s="41"/>
      <c r="YO166" s="41"/>
      <c r="YP166" s="41"/>
      <c r="YQ166" s="41"/>
      <c r="YR166" s="41"/>
      <c r="YS166" s="41"/>
      <c r="YT166" s="41"/>
      <c r="YU166" s="41"/>
      <c r="YV166" s="41"/>
      <c r="YW166" s="41"/>
      <c r="YX166" s="41"/>
      <c r="YY166" s="41"/>
      <c r="YZ166" s="41"/>
      <c r="ZA166" s="41"/>
      <c r="ZB166" s="41"/>
      <c r="ZC166" s="41"/>
      <c r="ZD166" s="41"/>
      <c r="ZE166" s="41"/>
      <c r="ZF166" s="41"/>
      <c r="ZG166" s="41"/>
      <c r="ZH166" s="41"/>
      <c r="ZI166" s="41"/>
      <c r="ZJ166" s="41"/>
      <c r="ZK166" s="41"/>
      <c r="ZL166" s="41"/>
      <c r="ZM166" s="41"/>
      <c r="ZN166" s="41"/>
      <c r="ZO166" s="41"/>
      <c r="ZP166" s="41"/>
      <c r="ZQ166" s="41"/>
      <c r="ZR166" s="41"/>
      <c r="ZS166" s="41"/>
      <c r="ZT166" s="41"/>
      <c r="ZU166" s="41"/>
      <c r="ZV166" s="41"/>
      <c r="ZW166" s="41"/>
      <c r="ZX166" s="41"/>
      <c r="ZY166" s="41"/>
      <c r="ZZ166" s="41"/>
      <c r="AAA166" s="41"/>
      <c r="AAB166" s="41"/>
      <c r="AAC166" s="41"/>
      <c r="AAD166" s="41"/>
      <c r="AAE166" s="41"/>
      <c r="AAF166" s="41"/>
      <c r="AAG166" s="41"/>
      <c r="AAH166" s="41"/>
      <c r="AAI166" s="41"/>
      <c r="AAJ166" s="41"/>
      <c r="AAK166" s="41"/>
      <c r="AAL166" s="41"/>
      <c r="AAM166" s="41"/>
      <c r="AAN166" s="41"/>
      <c r="AAO166" s="41"/>
      <c r="AAP166" s="41"/>
      <c r="AAQ166" s="41"/>
      <c r="AAR166" s="41"/>
      <c r="AAS166" s="41"/>
      <c r="AAT166" s="41"/>
      <c r="AAU166" s="41"/>
      <c r="AAV166" s="41"/>
      <c r="AAW166" s="41"/>
      <c r="AAX166" s="41"/>
      <c r="AAY166" s="41"/>
      <c r="AAZ166" s="41"/>
      <c r="ABA166" s="41"/>
      <c r="ABB166" s="41"/>
      <c r="ABC166" s="41"/>
      <c r="ABD166" s="41"/>
      <c r="ABE166" s="41"/>
      <c r="ABF166" s="41"/>
      <c r="ABG166" s="41"/>
      <c r="ABH166" s="41"/>
      <c r="ABI166" s="41"/>
      <c r="ABJ166" s="41"/>
      <c r="ABK166" s="41"/>
      <c r="ABL166" s="41"/>
      <c r="ABM166" s="41"/>
      <c r="ABN166" s="41"/>
      <c r="ABO166" s="41"/>
      <c r="ABP166" s="41"/>
      <c r="ABQ166" s="41"/>
      <c r="ABR166" s="41"/>
      <c r="ABS166" s="41"/>
      <c r="ABT166" s="41"/>
      <c r="ABU166" s="41"/>
      <c r="ABV166" s="41"/>
      <c r="ABW166" s="41"/>
      <c r="ABX166" s="41"/>
      <c r="ABY166" s="41"/>
      <c r="ABZ166" s="41"/>
      <c r="ACA166" s="41"/>
      <c r="ACB166" s="41"/>
      <c r="ACC166" s="41"/>
      <c r="ACD166" s="41"/>
      <c r="ACE166" s="41"/>
      <c r="ACF166" s="41"/>
      <c r="ACG166" s="41"/>
      <c r="ACH166" s="41"/>
      <c r="ACI166" s="41"/>
      <c r="ACJ166" s="41"/>
      <c r="ACK166" s="41"/>
      <c r="ACL166" s="41"/>
      <c r="ACM166" s="41"/>
      <c r="ACN166" s="41"/>
      <c r="ACO166" s="41"/>
      <c r="ACP166" s="41"/>
      <c r="ACQ166" s="41"/>
      <c r="ACR166" s="41"/>
      <c r="ACS166" s="41"/>
      <c r="ACT166" s="41"/>
      <c r="ACU166" s="41"/>
      <c r="ACV166" s="41"/>
      <c r="ACW166" s="41"/>
      <c r="ACX166" s="41"/>
      <c r="ACY166" s="41"/>
      <c r="ACZ166" s="41"/>
      <c r="ADA166" s="41"/>
      <c r="ADB166" s="41"/>
      <c r="ADC166" s="41"/>
      <c r="ADD166" s="41"/>
      <c r="ADE166" s="41"/>
      <c r="ADF166" s="41"/>
      <c r="ADG166" s="41"/>
      <c r="ADH166" s="41"/>
      <c r="ADI166" s="41"/>
      <c r="ADJ166" s="41"/>
      <c r="ADK166" s="41"/>
      <c r="ADL166" s="41"/>
      <c r="ADM166" s="41"/>
      <c r="ADN166" s="41"/>
      <c r="ADO166" s="41"/>
      <c r="ADP166" s="41"/>
      <c r="ADQ166" s="41"/>
      <c r="ADR166" s="41"/>
      <c r="ADS166" s="41"/>
      <c r="ADT166" s="41"/>
      <c r="ADU166" s="41"/>
      <c r="ADV166" s="41"/>
      <c r="ADW166" s="41"/>
      <c r="ADX166" s="41"/>
      <c r="ADY166" s="41"/>
      <c r="ADZ166" s="41"/>
      <c r="AEA166" s="41"/>
      <c r="AEB166" s="41"/>
      <c r="AEC166" s="41"/>
      <c r="AED166" s="41"/>
      <c r="AEE166" s="41"/>
      <c r="AEF166" s="41"/>
      <c r="AEG166" s="41"/>
      <c r="AEH166" s="41"/>
      <c r="AEI166" s="41"/>
      <c r="AEJ166" s="41"/>
      <c r="AEK166" s="41"/>
      <c r="AEL166" s="41"/>
      <c r="AEM166" s="41"/>
      <c r="AEN166" s="41"/>
      <c r="AEO166" s="41"/>
      <c r="AEP166" s="41"/>
      <c r="AEQ166" s="41"/>
      <c r="AER166" s="41"/>
      <c r="AES166" s="41"/>
      <c r="AET166" s="41"/>
      <c r="AEU166" s="41"/>
      <c r="AEV166" s="41"/>
      <c r="AEW166" s="41"/>
      <c r="AEX166" s="41"/>
      <c r="AEY166" s="41"/>
      <c r="AEZ166" s="41"/>
      <c r="AFA166" s="41"/>
      <c r="AFB166" s="41"/>
      <c r="AFC166" s="41"/>
      <c r="AFD166" s="41"/>
      <c r="AFE166" s="41"/>
      <c r="AFF166" s="41"/>
      <c r="AFG166" s="41"/>
      <c r="AFH166" s="41"/>
      <c r="AFI166" s="41"/>
      <c r="AFJ166" s="41"/>
      <c r="AFK166" s="41"/>
      <c r="AFL166" s="41"/>
      <c r="AFM166" s="41"/>
      <c r="AFN166" s="41"/>
      <c r="AFO166" s="41"/>
      <c r="AFP166" s="41"/>
      <c r="AFQ166" s="41"/>
      <c r="AFR166" s="41"/>
      <c r="AFS166" s="41"/>
      <c r="AFT166" s="41"/>
      <c r="AFU166" s="41"/>
      <c r="AFV166" s="41"/>
      <c r="AFW166" s="41"/>
      <c r="AFX166" s="41"/>
      <c r="AFY166" s="41"/>
      <c r="AFZ166" s="41"/>
      <c r="AGA166" s="41"/>
      <c r="AGB166" s="41"/>
      <c r="AGC166" s="41"/>
      <c r="AGD166" s="41"/>
      <c r="AGE166" s="41"/>
      <c r="AGF166" s="41"/>
      <c r="AGG166" s="41"/>
      <c r="AGH166" s="41"/>
      <c r="AGI166" s="41"/>
      <c r="AGJ166" s="41"/>
      <c r="AGK166" s="41"/>
      <c r="AGL166" s="41"/>
      <c r="AGM166" s="41"/>
      <c r="AGN166" s="41"/>
      <c r="AGO166" s="41"/>
      <c r="AGP166" s="41"/>
      <c r="AGQ166" s="41"/>
      <c r="AGR166" s="41"/>
      <c r="AGS166" s="41"/>
      <c r="AGT166" s="41"/>
      <c r="AGU166" s="41"/>
      <c r="AGV166" s="41"/>
      <c r="AGW166" s="41"/>
      <c r="AGX166" s="41"/>
      <c r="AGY166" s="41"/>
      <c r="AGZ166" s="41"/>
      <c r="AHA166" s="41"/>
      <c r="AHB166" s="41"/>
      <c r="AHC166" s="41"/>
      <c r="AHD166" s="41"/>
      <c r="AHE166" s="41"/>
      <c r="AHF166" s="41"/>
      <c r="AHG166" s="41"/>
      <c r="AHH166" s="41"/>
      <c r="AHI166" s="41"/>
      <c r="AHJ166" s="41"/>
      <c r="AHK166" s="41"/>
      <c r="AHL166" s="41"/>
      <c r="AHM166" s="41"/>
      <c r="AHN166" s="41"/>
      <c r="AHO166" s="41"/>
      <c r="AHP166" s="41"/>
      <c r="AHQ166" s="41"/>
      <c r="AHR166" s="41"/>
      <c r="AHS166" s="41"/>
      <c r="AHT166" s="41"/>
      <c r="AHU166" s="41"/>
      <c r="AHV166" s="41"/>
      <c r="AHW166" s="41"/>
      <c r="AHX166" s="41"/>
      <c r="AHY166" s="41"/>
      <c r="AHZ166" s="41"/>
      <c r="AIA166" s="41"/>
      <c r="AIB166" s="41"/>
      <c r="AIC166" s="41"/>
      <c r="AID166" s="41"/>
      <c r="AIE166" s="41"/>
      <c r="AIF166" s="41"/>
      <c r="AIG166" s="41"/>
      <c r="AIH166" s="41"/>
      <c r="AII166" s="41"/>
      <c r="AIJ166" s="41"/>
      <c r="AIK166" s="41"/>
      <c r="AIL166" s="41"/>
      <c r="AIM166" s="41"/>
      <c r="AIN166" s="41"/>
      <c r="AIO166" s="41"/>
      <c r="AIP166" s="41"/>
      <c r="AIQ166" s="41"/>
      <c r="AIR166" s="41"/>
      <c r="AIS166" s="41"/>
      <c r="AIT166" s="41"/>
      <c r="AIU166" s="41"/>
      <c r="AIV166" s="41"/>
      <c r="AIW166" s="41"/>
      <c r="AIX166" s="41"/>
      <c r="AIY166" s="41"/>
      <c r="AIZ166" s="41"/>
      <c r="AJA166" s="41"/>
      <c r="AJB166" s="41"/>
      <c r="AJC166" s="41"/>
      <c r="AJD166" s="41"/>
      <c r="AJE166" s="41"/>
      <c r="AJF166" s="41"/>
      <c r="AJG166" s="41"/>
      <c r="AJH166" s="41"/>
      <c r="AJI166" s="41"/>
      <c r="AJJ166" s="41"/>
      <c r="AJK166" s="41"/>
      <c r="AJL166" s="41"/>
      <c r="AJM166" s="41"/>
      <c r="AJN166" s="41"/>
      <c r="AJO166" s="41"/>
      <c r="AJP166" s="41"/>
      <c r="AJQ166" s="41"/>
      <c r="AJR166" s="41"/>
      <c r="AJS166" s="41"/>
      <c r="AJT166" s="41"/>
      <c r="AJU166" s="41"/>
      <c r="AJV166" s="41"/>
      <c r="AJW166" s="41"/>
      <c r="AJX166" s="41"/>
      <c r="AJY166" s="41"/>
      <c r="AJZ166" s="41"/>
      <c r="AKA166" s="41"/>
      <c r="AKB166" s="41"/>
      <c r="AKC166" s="41"/>
      <c r="AKD166" s="41"/>
      <c r="AKE166" s="41"/>
      <c r="AKF166" s="41"/>
      <c r="AKG166" s="41"/>
      <c r="AKH166" s="41"/>
      <c r="AKI166" s="41"/>
      <c r="AKJ166" s="41"/>
      <c r="AKK166" s="41"/>
      <c r="AKL166" s="41"/>
      <c r="AKM166" s="41"/>
      <c r="AKN166" s="41"/>
      <c r="AKO166" s="41"/>
      <c r="AKP166" s="41"/>
      <c r="AKQ166" s="41"/>
      <c r="AKR166" s="41"/>
      <c r="AKS166" s="41"/>
      <c r="AKT166" s="41"/>
      <c r="AKU166" s="41"/>
      <c r="AKV166" s="41"/>
      <c r="AKW166" s="41"/>
      <c r="AKX166" s="41"/>
      <c r="AKY166" s="41"/>
      <c r="AKZ166" s="41"/>
      <c r="ALA166" s="41"/>
      <c r="ALB166" s="41"/>
      <c r="ALC166" s="41"/>
      <c r="ALD166" s="41"/>
      <c r="ALE166" s="41"/>
      <c r="ALF166" s="41"/>
      <c r="ALG166" s="41"/>
      <c r="ALH166" s="41"/>
      <c r="ALI166" s="41"/>
      <c r="ALJ166" s="41"/>
      <c r="ALK166" s="41"/>
      <c r="ALL166" s="41"/>
      <c r="ALM166" s="41"/>
      <c r="ALN166" s="41"/>
      <c r="ALO166" s="41"/>
      <c r="ALP166" s="41"/>
      <c r="ALQ166" s="41"/>
      <c r="ALR166" s="41"/>
      <c r="ALS166" s="41"/>
      <c r="ALT166" s="41"/>
      <c r="ALU166" s="41"/>
      <c r="ALV166" s="41"/>
      <c r="ALW166" s="41"/>
      <c r="ALX166" s="41"/>
      <c r="ALY166" s="41"/>
      <c r="ALZ166" s="41"/>
      <c r="AMA166" s="41"/>
      <c r="AMB166" s="41"/>
      <c r="AMC166" s="41"/>
      <c r="AMD166" s="41"/>
      <c r="AME166" s="41"/>
      <c r="AMF166" s="41"/>
      <c r="AMG166" s="41"/>
      <c r="AMH166" s="41"/>
      <c r="AMI166" s="41"/>
      <c r="AMJ166" s="41"/>
      <c r="AMK166" s="41"/>
      <c r="AML166" s="41"/>
      <c r="AMM166" s="41"/>
      <c r="AMN166" s="41"/>
      <c r="AMO166" s="41"/>
      <c r="AMP166" s="41"/>
      <c r="AMQ166" s="41"/>
      <c r="AMR166" s="41"/>
      <c r="AMS166" s="41"/>
      <c r="AMT166" s="41"/>
      <c r="AMU166" s="41"/>
      <c r="AMV166" s="41"/>
      <c r="AMW166" s="41"/>
      <c r="AMX166" s="41"/>
      <c r="AMY166" s="41"/>
      <c r="AMZ166" s="41"/>
      <c r="ANA166" s="41"/>
      <c r="ANB166" s="41"/>
      <c r="ANC166" s="41"/>
      <c r="AND166" s="41"/>
      <c r="ANE166" s="41"/>
      <c r="ANF166" s="41"/>
      <c r="ANG166" s="41"/>
      <c r="ANH166" s="41"/>
      <c r="ANI166" s="41"/>
      <c r="ANJ166" s="41"/>
      <c r="ANK166" s="41"/>
      <c r="ANL166" s="41"/>
      <c r="ANM166" s="41"/>
      <c r="ANN166" s="41"/>
      <c r="ANO166" s="41"/>
      <c r="ANP166" s="41"/>
      <c r="ANQ166" s="41"/>
      <c r="ANR166" s="41"/>
      <c r="ANS166" s="41"/>
      <c r="ANT166" s="41"/>
      <c r="ANU166" s="41"/>
      <c r="ANV166" s="41"/>
      <c r="ANW166" s="41"/>
      <c r="ANX166" s="41"/>
      <c r="ANY166" s="41"/>
      <c r="ANZ166" s="41"/>
      <c r="AOA166" s="41"/>
      <c r="AOB166" s="41"/>
      <c r="AOC166" s="41"/>
      <c r="AOD166" s="41"/>
      <c r="AOE166" s="41"/>
      <c r="AOF166" s="41"/>
      <c r="AOG166" s="41"/>
      <c r="AOH166" s="41"/>
      <c r="AOI166" s="41"/>
      <c r="AOJ166" s="41"/>
      <c r="AOK166" s="41"/>
      <c r="AOL166" s="41"/>
      <c r="AOM166" s="41"/>
      <c r="AON166" s="41"/>
      <c r="AOO166" s="41"/>
      <c r="AOP166" s="41"/>
      <c r="AOQ166" s="41"/>
      <c r="AOR166" s="41"/>
      <c r="AOS166" s="41"/>
      <c r="AOT166" s="41"/>
      <c r="AOU166" s="41"/>
      <c r="AOV166" s="41"/>
      <c r="AOW166" s="41"/>
      <c r="AOX166" s="41"/>
      <c r="AOY166" s="41"/>
      <c r="AOZ166" s="41"/>
      <c r="APA166" s="41"/>
      <c r="APB166" s="41"/>
      <c r="APC166" s="41"/>
      <c r="APD166" s="41"/>
      <c r="APE166" s="41"/>
      <c r="APF166" s="41"/>
      <c r="APG166" s="41"/>
      <c r="APH166" s="41"/>
      <c r="API166" s="41"/>
      <c r="APJ166" s="41"/>
      <c r="APK166" s="41"/>
      <c r="APL166" s="41"/>
      <c r="APM166" s="41"/>
      <c r="APN166" s="41"/>
      <c r="APO166" s="41"/>
      <c r="APP166" s="41"/>
      <c r="APQ166" s="41"/>
      <c r="APR166" s="41"/>
      <c r="APS166" s="41"/>
      <c r="APT166" s="41"/>
      <c r="APU166" s="41"/>
      <c r="APV166" s="41"/>
      <c r="APW166" s="41"/>
      <c r="APX166" s="41"/>
      <c r="APY166" s="41"/>
      <c r="APZ166" s="41"/>
      <c r="AQA166" s="41"/>
      <c r="AQB166" s="41"/>
      <c r="AQC166" s="41"/>
      <c r="AQD166" s="41"/>
      <c r="AQE166" s="41"/>
      <c r="AQF166" s="41"/>
      <c r="AQG166" s="41"/>
      <c r="AQH166" s="41"/>
      <c r="AQI166" s="41"/>
      <c r="AQJ166" s="41"/>
      <c r="AQK166" s="41"/>
      <c r="AQL166" s="41"/>
      <c r="AQM166" s="41"/>
      <c r="AQN166" s="41"/>
      <c r="AQO166" s="41"/>
      <c r="AQP166" s="41"/>
      <c r="AQQ166" s="41"/>
      <c r="AQR166" s="41"/>
      <c r="AQS166" s="41"/>
      <c r="AQT166" s="41"/>
      <c r="AQU166" s="41"/>
      <c r="AQV166" s="41"/>
      <c r="AQW166" s="41"/>
      <c r="AQX166" s="41"/>
      <c r="AQY166" s="41"/>
      <c r="AQZ166" s="41"/>
      <c r="ARA166" s="41"/>
      <c r="ARB166" s="41"/>
      <c r="ARC166" s="41"/>
      <c r="ARD166" s="41"/>
      <c r="ARE166" s="41"/>
      <c r="ARF166" s="41"/>
      <c r="ARG166" s="41"/>
      <c r="ARH166" s="41"/>
      <c r="ARI166" s="41"/>
      <c r="ARJ166" s="41"/>
      <c r="ARK166" s="41"/>
      <c r="ARL166" s="41"/>
      <c r="ARM166" s="41"/>
      <c r="ARN166" s="41"/>
      <c r="ARO166" s="41"/>
      <c r="ARP166" s="41"/>
      <c r="ARQ166" s="41"/>
      <c r="ARR166" s="41"/>
      <c r="ARS166" s="41"/>
      <c r="ART166" s="41"/>
      <c r="ARU166" s="41"/>
      <c r="ARV166" s="41"/>
      <c r="ARW166" s="41"/>
      <c r="ARX166" s="41"/>
      <c r="ARY166" s="41"/>
      <c r="ARZ166" s="41"/>
      <c r="ASA166" s="41"/>
      <c r="ASB166" s="41"/>
      <c r="ASC166" s="41"/>
      <c r="ASD166" s="41"/>
      <c r="ASE166" s="41"/>
      <c r="ASF166" s="41"/>
      <c r="ASG166" s="41"/>
      <c r="ASH166" s="41"/>
      <c r="ASI166" s="41"/>
      <c r="ASJ166" s="41"/>
      <c r="ASK166" s="41"/>
      <c r="ASL166" s="41"/>
      <c r="ASM166" s="41"/>
      <c r="ASN166" s="41"/>
      <c r="ASO166" s="41"/>
      <c r="ASP166" s="41"/>
      <c r="ASQ166" s="41"/>
      <c r="ASR166" s="41"/>
      <c r="ASS166" s="41"/>
      <c r="AST166" s="41"/>
      <c r="ASU166" s="41"/>
      <c r="ASV166" s="41"/>
      <c r="ASW166" s="41"/>
      <c r="ASX166" s="41"/>
      <c r="ASY166" s="41"/>
      <c r="ASZ166" s="41"/>
      <c r="ATA166" s="41"/>
      <c r="ATB166" s="41"/>
      <c r="ATC166" s="41"/>
      <c r="ATD166" s="41"/>
      <c r="ATE166" s="41"/>
      <c r="ATF166" s="41"/>
      <c r="ATG166" s="41"/>
      <c r="ATH166" s="41"/>
      <c r="ATI166" s="41"/>
      <c r="ATJ166" s="41"/>
      <c r="ATK166" s="41"/>
      <c r="ATL166" s="41"/>
      <c r="ATM166" s="41"/>
      <c r="ATN166" s="41"/>
      <c r="ATO166" s="41"/>
      <c r="ATP166" s="41"/>
      <c r="ATQ166" s="41"/>
      <c r="ATR166" s="41"/>
      <c r="ATS166" s="41"/>
      <c r="ATT166" s="41"/>
      <c r="ATU166" s="41"/>
      <c r="ATV166" s="41"/>
      <c r="ATW166" s="41"/>
      <c r="ATX166" s="41"/>
      <c r="ATY166" s="41"/>
      <c r="ATZ166" s="41"/>
      <c r="AUA166" s="41"/>
      <c r="AUB166" s="41"/>
      <c r="AUC166" s="41"/>
      <c r="AUD166" s="41"/>
      <c r="AUE166" s="41"/>
      <c r="AUF166" s="41"/>
      <c r="AUG166" s="41"/>
      <c r="AUH166" s="41"/>
      <c r="AUI166" s="41"/>
      <c r="AUJ166" s="41"/>
      <c r="AUK166" s="41"/>
      <c r="AUL166" s="41"/>
      <c r="AUM166" s="41"/>
      <c r="AUN166" s="41"/>
      <c r="AUO166" s="41"/>
      <c r="AUP166" s="41"/>
      <c r="AUQ166" s="41"/>
      <c r="AUR166" s="41"/>
      <c r="AUS166" s="41"/>
      <c r="AUT166" s="41"/>
      <c r="AUU166" s="41"/>
      <c r="AUV166" s="41"/>
      <c r="AUW166" s="41"/>
      <c r="AUX166" s="41"/>
      <c r="AUY166" s="41"/>
      <c r="AUZ166" s="41"/>
      <c r="AVA166" s="41"/>
      <c r="AVB166" s="41"/>
      <c r="AVC166" s="41"/>
      <c r="AVD166" s="41"/>
      <c r="AVE166" s="41"/>
      <c r="AVF166" s="41"/>
      <c r="AVG166" s="41"/>
      <c r="AVH166" s="41"/>
      <c r="AVI166" s="41"/>
      <c r="AVJ166" s="41"/>
      <c r="AVK166" s="41"/>
      <c r="AVL166" s="41"/>
      <c r="AVM166" s="41"/>
      <c r="AVN166" s="41"/>
      <c r="AVO166" s="41"/>
      <c r="AVP166" s="41"/>
      <c r="AVQ166" s="41"/>
      <c r="AVR166" s="41"/>
      <c r="AVS166" s="41"/>
      <c r="AVT166" s="41"/>
      <c r="AVU166" s="41"/>
      <c r="AVV166" s="41"/>
      <c r="AVW166" s="41"/>
      <c r="AVX166" s="41"/>
      <c r="AVY166" s="41"/>
      <c r="AVZ166" s="41"/>
      <c r="AWA166" s="41"/>
      <c r="AWB166" s="41"/>
      <c r="AWC166" s="41"/>
      <c r="AWD166" s="41"/>
      <c r="AWE166" s="41"/>
      <c r="AWF166" s="41"/>
      <c r="AWG166" s="41"/>
      <c r="AWH166" s="41"/>
      <c r="AWI166" s="41"/>
      <c r="AWJ166" s="41"/>
      <c r="AWK166" s="41"/>
      <c r="AWL166" s="41"/>
      <c r="AWM166" s="41"/>
      <c r="AWN166" s="41"/>
      <c r="AWO166" s="41"/>
      <c r="AWP166" s="41"/>
      <c r="AWQ166" s="41"/>
      <c r="AWR166" s="41"/>
      <c r="AWS166" s="41"/>
      <c r="AWT166" s="41"/>
      <c r="AWU166" s="41"/>
      <c r="AWV166" s="41"/>
      <c r="AWW166" s="41"/>
      <c r="AWX166" s="41"/>
      <c r="AWY166" s="41"/>
      <c r="AWZ166" s="41"/>
      <c r="AXA166" s="41"/>
      <c r="AXB166" s="41"/>
      <c r="AXC166" s="41"/>
      <c r="AXD166" s="41"/>
      <c r="AXE166" s="41"/>
      <c r="AXF166" s="41"/>
      <c r="AXG166" s="41"/>
      <c r="AXH166" s="41"/>
      <c r="AXI166" s="41"/>
      <c r="AXJ166" s="41"/>
      <c r="AXK166" s="41"/>
      <c r="AXL166" s="41"/>
      <c r="AXM166" s="41"/>
      <c r="AXN166" s="41"/>
      <c r="AXO166" s="41"/>
      <c r="AXP166" s="41"/>
      <c r="AXQ166" s="41"/>
      <c r="AXR166" s="41"/>
      <c r="AXS166" s="41"/>
      <c r="AXT166" s="41"/>
      <c r="AXU166" s="41"/>
      <c r="AXV166" s="41"/>
      <c r="AXW166" s="41"/>
      <c r="AXX166" s="41"/>
      <c r="AXY166" s="41"/>
      <c r="AXZ166" s="41"/>
      <c r="AYA166" s="41"/>
      <c r="AYB166" s="41"/>
      <c r="AYC166" s="41"/>
      <c r="AYD166" s="41"/>
      <c r="AYE166" s="41"/>
      <c r="AYF166" s="41"/>
      <c r="AYG166" s="41"/>
      <c r="AYH166" s="41"/>
      <c r="AYI166" s="41"/>
      <c r="AYJ166" s="41"/>
      <c r="AYK166" s="41"/>
      <c r="AYL166" s="41"/>
      <c r="AYM166" s="41"/>
      <c r="AYN166" s="41"/>
      <c r="AYO166" s="41"/>
      <c r="AYP166" s="41"/>
      <c r="AYQ166" s="41"/>
      <c r="AYR166" s="41"/>
      <c r="AYS166" s="41"/>
      <c r="AYT166" s="41"/>
      <c r="AYU166" s="41"/>
      <c r="AYV166" s="41"/>
      <c r="AYW166" s="41"/>
      <c r="AYX166" s="41"/>
      <c r="AYY166" s="41"/>
      <c r="AYZ166" s="41"/>
      <c r="AZA166" s="41"/>
      <c r="AZB166" s="41"/>
      <c r="AZC166" s="41"/>
      <c r="AZD166" s="41"/>
      <c r="AZE166" s="41"/>
      <c r="AZF166" s="41"/>
      <c r="AZG166" s="41"/>
      <c r="AZH166" s="41"/>
      <c r="AZI166" s="41"/>
      <c r="AZJ166" s="41"/>
      <c r="AZK166" s="41"/>
      <c r="AZL166" s="41"/>
      <c r="AZM166" s="41"/>
      <c r="AZN166" s="41"/>
      <c r="AZO166" s="41"/>
      <c r="AZP166" s="41"/>
      <c r="AZQ166" s="41"/>
      <c r="AZR166" s="41"/>
      <c r="AZS166" s="41"/>
      <c r="AZT166" s="41"/>
      <c r="AZU166" s="41"/>
      <c r="AZV166" s="41"/>
      <c r="AZW166" s="41"/>
      <c r="AZX166" s="41"/>
      <c r="AZY166" s="41"/>
      <c r="AZZ166" s="41"/>
      <c r="BAA166" s="41"/>
      <c r="BAB166" s="41"/>
      <c r="BAC166" s="41"/>
      <c r="BAD166" s="41"/>
      <c r="BAE166" s="41"/>
      <c r="BAF166" s="41"/>
      <c r="BAG166" s="41"/>
      <c r="BAH166" s="41"/>
      <c r="BAI166" s="41"/>
      <c r="BAJ166" s="41"/>
      <c r="BAK166" s="41"/>
      <c r="BAL166" s="41"/>
      <c r="BAM166" s="41"/>
      <c r="BAN166" s="41"/>
      <c r="BAO166" s="41"/>
      <c r="BAP166" s="41"/>
      <c r="BAQ166" s="41"/>
      <c r="BAR166" s="41"/>
      <c r="BAS166" s="41"/>
      <c r="BAT166" s="41"/>
      <c r="BAU166" s="41"/>
      <c r="BAV166" s="41"/>
      <c r="BAW166" s="41"/>
      <c r="BAX166" s="41"/>
      <c r="BAY166" s="41"/>
      <c r="BAZ166" s="41"/>
      <c r="BBA166" s="41"/>
      <c r="BBB166" s="41"/>
      <c r="BBC166" s="41"/>
      <c r="BBD166" s="41"/>
      <c r="BBE166" s="41"/>
      <c r="BBF166" s="41"/>
      <c r="BBG166" s="41"/>
      <c r="BBH166" s="41"/>
      <c r="BBI166" s="41"/>
      <c r="BBJ166" s="41"/>
      <c r="BBK166" s="41"/>
      <c r="BBL166" s="41"/>
      <c r="BBM166" s="41"/>
      <c r="BBN166" s="41"/>
      <c r="BBO166" s="41"/>
      <c r="BBP166" s="41"/>
      <c r="BBQ166" s="41"/>
      <c r="BBR166" s="41"/>
      <c r="BBS166" s="41"/>
      <c r="BBT166" s="41"/>
      <c r="BBU166" s="41"/>
      <c r="BBV166" s="41"/>
      <c r="BBW166" s="41"/>
      <c r="BBX166" s="41"/>
      <c r="BBY166" s="41"/>
      <c r="BBZ166" s="41"/>
      <c r="BCA166" s="41"/>
      <c r="BCB166" s="41"/>
      <c r="BCC166" s="41"/>
      <c r="BCD166" s="41"/>
      <c r="BCE166" s="41"/>
      <c r="BCF166" s="41"/>
      <c r="BCG166" s="41"/>
      <c r="BCH166" s="41"/>
      <c r="BCI166" s="41"/>
      <c r="BCJ166" s="41"/>
      <c r="BCK166" s="41"/>
      <c r="BCL166" s="41"/>
      <c r="BCM166" s="41"/>
      <c r="BCN166" s="41"/>
      <c r="BCO166" s="41"/>
      <c r="BCP166" s="41"/>
      <c r="BCQ166" s="41"/>
      <c r="BCR166" s="41"/>
      <c r="BCS166" s="41"/>
      <c r="BCT166" s="41"/>
      <c r="BCU166" s="41"/>
      <c r="BCV166" s="41"/>
      <c r="BCW166" s="41"/>
      <c r="BCX166" s="41"/>
      <c r="BCY166" s="41"/>
      <c r="BCZ166" s="41"/>
      <c r="BDA166" s="41"/>
      <c r="BDB166" s="41"/>
      <c r="BDC166" s="41"/>
      <c r="BDD166" s="41"/>
      <c r="BDE166" s="41"/>
      <c r="BDF166" s="41"/>
      <c r="BDG166" s="41"/>
      <c r="BDH166" s="41"/>
      <c r="BDI166" s="41"/>
      <c r="BDJ166" s="41"/>
      <c r="BDK166" s="41"/>
      <c r="BDL166" s="41"/>
      <c r="BDM166" s="41"/>
      <c r="BDN166" s="41"/>
      <c r="BDO166" s="41"/>
      <c r="BDP166" s="41"/>
      <c r="BDQ166" s="41"/>
      <c r="BDR166" s="41"/>
      <c r="BDS166" s="41"/>
      <c r="BDT166" s="41"/>
      <c r="BDU166" s="41"/>
      <c r="BDV166" s="41"/>
      <c r="BDW166" s="41"/>
      <c r="BDX166" s="41"/>
      <c r="BDY166" s="41"/>
      <c r="BDZ166" s="41"/>
      <c r="BEA166" s="41"/>
      <c r="BEB166" s="41"/>
      <c r="BEC166" s="41"/>
      <c r="BED166" s="41"/>
      <c r="BEE166" s="41"/>
      <c r="BEF166" s="41"/>
      <c r="BEG166" s="41"/>
      <c r="BEH166" s="41"/>
      <c r="BEI166" s="41"/>
      <c r="BEJ166" s="41"/>
      <c r="BEK166" s="41"/>
      <c r="BEL166" s="41"/>
      <c r="BEM166" s="41"/>
      <c r="BEN166" s="41"/>
      <c r="BEO166" s="41"/>
      <c r="BEP166" s="41"/>
      <c r="BEQ166" s="41"/>
      <c r="BER166" s="41"/>
      <c r="BES166" s="41"/>
      <c r="BET166" s="41"/>
      <c r="BEU166" s="41"/>
      <c r="BEV166" s="41"/>
      <c r="BEW166" s="41"/>
      <c r="BEX166" s="41"/>
      <c r="BEY166" s="41"/>
      <c r="BEZ166" s="41"/>
      <c r="BFA166" s="41"/>
      <c r="BFB166" s="41"/>
      <c r="BFC166" s="41"/>
      <c r="BFD166" s="41"/>
      <c r="BFE166" s="41"/>
      <c r="BFF166" s="41"/>
      <c r="BFG166" s="41"/>
      <c r="BFH166" s="41"/>
      <c r="BFI166" s="41"/>
      <c r="BFJ166" s="41"/>
      <c r="BFK166" s="41"/>
      <c r="BFL166" s="41"/>
      <c r="BFM166" s="41"/>
      <c r="BFN166" s="41"/>
      <c r="BFO166" s="41"/>
      <c r="BFP166" s="41"/>
      <c r="BFQ166" s="41"/>
      <c r="BFR166" s="41"/>
      <c r="BFS166" s="41"/>
      <c r="BFT166" s="41"/>
      <c r="BFU166" s="41"/>
      <c r="BFV166" s="41"/>
      <c r="BFW166" s="41"/>
      <c r="BFX166" s="41"/>
      <c r="BFY166" s="41"/>
      <c r="BFZ166" s="41"/>
      <c r="BGA166" s="41"/>
      <c r="BGB166" s="41"/>
      <c r="BGC166" s="41"/>
      <c r="BGD166" s="41"/>
      <c r="BGE166" s="41"/>
      <c r="BGF166" s="41"/>
      <c r="BGG166" s="41"/>
      <c r="BGH166" s="41"/>
      <c r="BGI166" s="41"/>
      <c r="BGJ166" s="41"/>
      <c r="BGK166" s="41"/>
      <c r="BGL166" s="41"/>
      <c r="BGM166" s="41"/>
      <c r="BGN166" s="41"/>
      <c r="BGO166" s="41"/>
      <c r="BGP166" s="41"/>
      <c r="BGQ166" s="41"/>
      <c r="BGR166" s="41"/>
      <c r="BGS166" s="41"/>
      <c r="BGT166" s="41"/>
      <c r="BGU166" s="41"/>
      <c r="BGV166" s="41"/>
      <c r="BGW166" s="41"/>
      <c r="BGX166" s="41"/>
      <c r="BGY166" s="41"/>
      <c r="BGZ166" s="41"/>
      <c r="BHA166" s="41"/>
      <c r="BHB166" s="41"/>
      <c r="BHC166" s="41"/>
      <c r="BHD166" s="41"/>
      <c r="BHE166" s="41"/>
      <c r="BHF166" s="41"/>
      <c r="BHG166" s="41"/>
      <c r="BHH166" s="41"/>
      <c r="BHI166" s="41"/>
      <c r="BHJ166" s="41"/>
      <c r="BHK166" s="41"/>
      <c r="BHL166" s="41"/>
      <c r="BHM166" s="41"/>
      <c r="BHN166" s="41"/>
      <c r="BHO166" s="41"/>
      <c r="BHP166" s="41"/>
      <c r="BHQ166" s="41"/>
      <c r="BHR166" s="41"/>
      <c r="BHS166" s="41"/>
      <c r="BHT166" s="41"/>
      <c r="BHU166" s="41"/>
      <c r="BHV166" s="41"/>
      <c r="BHW166" s="41"/>
      <c r="BHX166" s="41"/>
      <c r="BHY166" s="41"/>
      <c r="BHZ166" s="41"/>
      <c r="BIA166" s="41"/>
      <c r="BIB166" s="41"/>
      <c r="BIC166" s="41"/>
      <c r="BID166" s="41"/>
      <c r="BIE166" s="41"/>
      <c r="BIF166" s="41"/>
      <c r="BIG166" s="41"/>
      <c r="BIH166" s="41"/>
      <c r="BII166" s="41"/>
      <c r="BIJ166" s="41"/>
      <c r="BIK166" s="41"/>
      <c r="BIL166" s="41"/>
      <c r="BIM166" s="41"/>
      <c r="BIN166" s="41"/>
      <c r="BIO166" s="41"/>
      <c r="BIP166" s="41"/>
      <c r="BIQ166" s="41"/>
      <c r="BIR166" s="41"/>
      <c r="BIS166" s="41"/>
      <c r="BIT166" s="41"/>
      <c r="BIU166" s="41"/>
      <c r="BIV166" s="41"/>
      <c r="BIW166" s="41"/>
      <c r="BIX166" s="41"/>
      <c r="BIY166" s="41"/>
      <c r="BIZ166" s="41"/>
      <c r="BJA166" s="41"/>
      <c r="BJB166" s="41"/>
      <c r="BJC166" s="41"/>
      <c r="BJD166" s="41"/>
      <c r="BJE166" s="41"/>
      <c r="BJF166" s="41"/>
      <c r="BJG166" s="41"/>
      <c r="BJH166" s="41"/>
      <c r="BJI166" s="41"/>
      <c r="BJJ166" s="41"/>
      <c r="BJK166" s="41"/>
      <c r="BJL166" s="41"/>
      <c r="BJM166" s="41"/>
      <c r="BJN166" s="41"/>
      <c r="BJO166" s="41"/>
      <c r="BJP166" s="41"/>
      <c r="BJQ166" s="41"/>
      <c r="BJR166" s="41"/>
      <c r="BJS166" s="41"/>
      <c r="BJT166" s="41"/>
      <c r="BJU166" s="41"/>
      <c r="BJV166" s="41"/>
      <c r="BJW166" s="41"/>
      <c r="BJX166" s="41"/>
      <c r="BJY166" s="41"/>
      <c r="BJZ166" s="41"/>
      <c r="BKA166" s="41"/>
      <c r="BKB166" s="41"/>
      <c r="BKC166" s="41"/>
      <c r="BKD166" s="41"/>
      <c r="BKE166" s="41"/>
      <c r="BKF166" s="41"/>
      <c r="BKG166" s="41"/>
      <c r="BKH166" s="41"/>
      <c r="BKI166" s="41"/>
      <c r="BKJ166" s="41"/>
      <c r="BKK166" s="41"/>
      <c r="BKL166" s="41"/>
      <c r="BKM166" s="41"/>
      <c r="BKN166" s="41"/>
      <c r="BKO166" s="41"/>
      <c r="BKP166" s="41"/>
      <c r="BKQ166" s="41"/>
      <c r="BKR166" s="41"/>
      <c r="BKS166" s="41"/>
      <c r="BKT166" s="41"/>
      <c r="BKU166" s="41"/>
      <c r="BKV166" s="41"/>
      <c r="BKW166" s="41"/>
      <c r="BKX166" s="41"/>
      <c r="BKY166" s="41"/>
      <c r="BKZ166" s="41"/>
      <c r="BLA166" s="41"/>
      <c r="BLB166" s="41"/>
      <c r="BLC166" s="41"/>
      <c r="BLD166" s="41"/>
      <c r="BLE166" s="41"/>
      <c r="BLF166" s="41"/>
      <c r="BLG166" s="41"/>
      <c r="BLH166" s="41"/>
      <c r="BLI166" s="41"/>
      <c r="BLJ166" s="41"/>
      <c r="BLK166" s="41"/>
      <c r="BLL166" s="41"/>
      <c r="BLM166" s="41"/>
      <c r="BLN166" s="41"/>
      <c r="BLO166" s="41"/>
      <c r="BLP166" s="41"/>
      <c r="BLQ166" s="41"/>
      <c r="BLR166" s="41"/>
      <c r="BLS166" s="41"/>
      <c r="BLT166" s="41"/>
      <c r="BLU166" s="41"/>
      <c r="BLV166" s="41"/>
      <c r="BLW166" s="41"/>
      <c r="BLX166" s="41"/>
      <c r="BLY166" s="41"/>
      <c r="BLZ166" s="41"/>
      <c r="BMA166" s="41"/>
      <c r="BMB166" s="41"/>
      <c r="BMC166" s="41"/>
      <c r="BMD166" s="41"/>
      <c r="BME166" s="41"/>
      <c r="BMF166" s="41"/>
      <c r="BMG166" s="41"/>
      <c r="BMH166" s="41"/>
      <c r="BMI166" s="41"/>
      <c r="BMJ166" s="41"/>
      <c r="BMK166" s="41"/>
      <c r="BML166" s="41"/>
      <c r="BMM166" s="41"/>
      <c r="BMN166" s="41"/>
      <c r="BMO166" s="41"/>
      <c r="BMP166" s="41"/>
      <c r="BMQ166" s="41"/>
      <c r="BMR166" s="41"/>
      <c r="BMS166" s="41"/>
      <c r="BMT166" s="41"/>
      <c r="BMU166" s="41"/>
      <c r="BMV166" s="41"/>
      <c r="BMW166" s="41"/>
      <c r="BMX166" s="41"/>
      <c r="BMY166" s="41"/>
      <c r="BMZ166" s="41"/>
      <c r="BNA166" s="41"/>
      <c r="BNB166" s="41"/>
      <c r="BNC166" s="41"/>
      <c r="BND166" s="41"/>
      <c r="BNE166" s="41"/>
      <c r="BNF166" s="41"/>
      <c r="BNG166" s="41"/>
      <c r="BNH166" s="41"/>
      <c r="BNI166" s="41"/>
      <c r="BNJ166" s="41"/>
      <c r="BNK166" s="41"/>
      <c r="BNL166" s="41"/>
      <c r="BNM166" s="41"/>
      <c r="BNN166" s="41"/>
      <c r="BNO166" s="41"/>
      <c r="BNP166" s="41"/>
      <c r="BNQ166" s="41"/>
      <c r="BNR166" s="41"/>
      <c r="BNS166" s="41"/>
      <c r="BNT166" s="41"/>
      <c r="BNU166" s="41"/>
      <c r="BNV166" s="41"/>
      <c r="BNW166" s="41"/>
      <c r="BNX166" s="41"/>
      <c r="BNY166" s="41"/>
      <c r="BNZ166" s="41"/>
      <c r="BOA166" s="41"/>
      <c r="BOB166" s="41"/>
      <c r="BOC166" s="41"/>
      <c r="BOD166" s="41"/>
      <c r="BOE166" s="41"/>
      <c r="BOF166" s="41"/>
      <c r="BOG166" s="41"/>
      <c r="BOH166" s="41"/>
      <c r="BOI166" s="41"/>
      <c r="BOJ166" s="41"/>
      <c r="BOK166" s="41"/>
      <c r="BOL166" s="41"/>
      <c r="BOM166" s="41"/>
      <c r="BON166" s="41"/>
      <c r="BOO166" s="41"/>
      <c r="BOP166" s="41"/>
      <c r="BOQ166" s="41"/>
      <c r="BOR166" s="41"/>
      <c r="BOS166" s="41"/>
      <c r="BOT166" s="41"/>
      <c r="BOU166" s="41"/>
      <c r="BOV166" s="41"/>
      <c r="BOW166" s="41"/>
      <c r="BOX166" s="41"/>
      <c r="BOY166" s="41"/>
      <c r="BOZ166" s="41"/>
      <c r="BPA166" s="41"/>
      <c r="BPB166" s="41"/>
      <c r="BPC166" s="41"/>
      <c r="BPD166" s="41"/>
      <c r="BPE166" s="41"/>
      <c r="BPF166" s="41"/>
      <c r="BPG166" s="41"/>
      <c r="BPH166" s="41"/>
      <c r="BPI166" s="41"/>
      <c r="BPJ166" s="41"/>
      <c r="BPK166" s="41"/>
      <c r="BPL166" s="41"/>
      <c r="BPM166" s="41"/>
      <c r="BPN166" s="41"/>
      <c r="BPO166" s="41"/>
      <c r="BPP166" s="41"/>
      <c r="BPQ166" s="41"/>
      <c r="BPR166" s="41"/>
      <c r="BPS166" s="41"/>
      <c r="BPT166" s="41"/>
      <c r="BPU166" s="41"/>
      <c r="BPV166" s="41"/>
      <c r="BPW166" s="41"/>
      <c r="BPX166" s="41"/>
      <c r="BPY166" s="41"/>
      <c r="BPZ166" s="41"/>
      <c r="BQA166" s="41"/>
      <c r="BQB166" s="41"/>
      <c r="BQC166" s="41"/>
      <c r="BQD166" s="41"/>
      <c r="BQE166" s="41"/>
      <c r="BQF166" s="41"/>
      <c r="BQG166" s="41"/>
      <c r="BQH166" s="41"/>
      <c r="BQI166" s="41"/>
      <c r="BQJ166" s="41"/>
      <c r="BQK166" s="41"/>
      <c r="BQL166" s="41"/>
      <c r="BQM166" s="41"/>
      <c r="BQN166" s="41"/>
      <c r="BQO166" s="41"/>
      <c r="BQP166" s="41"/>
      <c r="BQQ166" s="41"/>
      <c r="BQR166" s="41"/>
      <c r="BQS166" s="41"/>
      <c r="BQT166" s="41"/>
      <c r="BQU166" s="41"/>
      <c r="BQV166" s="41"/>
      <c r="BQW166" s="41"/>
      <c r="BQX166" s="41"/>
      <c r="BQY166" s="41"/>
      <c r="BQZ166" s="41"/>
      <c r="BRA166" s="41"/>
      <c r="BRB166" s="41"/>
      <c r="BRC166" s="41"/>
      <c r="BRD166" s="41"/>
      <c r="BRE166" s="41"/>
      <c r="BRF166" s="41"/>
      <c r="BRG166" s="41"/>
      <c r="BRH166" s="41"/>
      <c r="BRI166" s="41"/>
      <c r="BRJ166" s="41"/>
      <c r="BRK166" s="41"/>
      <c r="BRL166" s="41"/>
      <c r="BRM166" s="41"/>
      <c r="BRN166" s="41"/>
      <c r="BRO166" s="41"/>
      <c r="BRP166" s="41"/>
      <c r="BRQ166" s="41"/>
      <c r="BRR166" s="41"/>
      <c r="BRS166" s="41"/>
      <c r="BRT166" s="41"/>
      <c r="BRU166" s="41"/>
      <c r="BRV166" s="41"/>
      <c r="BRW166" s="41"/>
      <c r="BRX166" s="41"/>
      <c r="BRY166" s="41"/>
      <c r="BRZ166" s="41"/>
      <c r="BSA166" s="41"/>
      <c r="BSB166" s="41"/>
      <c r="BSC166" s="41"/>
      <c r="BSD166" s="41"/>
      <c r="BSE166" s="41"/>
      <c r="BSF166" s="41"/>
      <c r="BSG166" s="41"/>
      <c r="BSH166" s="41"/>
      <c r="BSI166" s="41"/>
      <c r="BSJ166" s="41"/>
      <c r="BSK166" s="41"/>
      <c r="BSL166" s="41"/>
      <c r="BSM166" s="41"/>
      <c r="BSN166" s="41"/>
      <c r="BSO166" s="41"/>
      <c r="BSP166" s="41"/>
      <c r="BSQ166" s="41"/>
      <c r="BSR166" s="41"/>
      <c r="BSS166" s="41"/>
      <c r="BST166" s="41"/>
      <c r="BSU166" s="41"/>
      <c r="BSV166" s="41"/>
      <c r="BSW166" s="41"/>
      <c r="BSX166" s="41"/>
      <c r="BSY166" s="41"/>
      <c r="BSZ166" s="41"/>
      <c r="BTA166" s="41"/>
      <c r="BTB166" s="41"/>
      <c r="BTC166" s="41"/>
      <c r="BTD166" s="41"/>
      <c r="BTE166" s="41"/>
      <c r="BTF166" s="41"/>
      <c r="BTG166" s="41"/>
      <c r="BTH166" s="41"/>
      <c r="BTI166" s="41"/>
      <c r="BTJ166" s="41"/>
      <c r="BTK166" s="41"/>
      <c r="BTL166" s="41"/>
      <c r="BTM166" s="41"/>
      <c r="BTN166" s="41"/>
      <c r="BTO166" s="41"/>
      <c r="BTP166" s="41"/>
      <c r="BTQ166" s="41"/>
      <c r="BTR166" s="41"/>
      <c r="BTS166" s="41"/>
      <c r="BTT166" s="41"/>
      <c r="BTU166" s="41"/>
      <c r="BTV166" s="41"/>
      <c r="BTW166" s="41"/>
      <c r="BTX166" s="41"/>
      <c r="BTY166" s="41"/>
      <c r="BTZ166" s="41"/>
      <c r="BUA166" s="41"/>
      <c r="BUB166" s="41"/>
      <c r="BUC166" s="41"/>
      <c r="BUD166" s="41"/>
      <c r="BUE166" s="41"/>
      <c r="BUF166" s="41"/>
      <c r="BUG166" s="41"/>
      <c r="BUH166" s="41"/>
      <c r="BUI166" s="41"/>
      <c r="BUJ166" s="41"/>
      <c r="BUK166" s="41"/>
      <c r="BUL166" s="41"/>
      <c r="BUM166" s="41"/>
      <c r="BUN166" s="41"/>
      <c r="BUO166" s="41"/>
      <c r="BUP166" s="41"/>
      <c r="BUQ166" s="41"/>
      <c r="BUR166" s="41"/>
      <c r="BUS166" s="41"/>
      <c r="BUT166" s="41"/>
      <c r="BUU166" s="41"/>
      <c r="BUV166" s="41"/>
      <c r="BUW166" s="41"/>
      <c r="BUX166" s="41"/>
      <c r="BUY166" s="41"/>
      <c r="BUZ166" s="41"/>
      <c r="BVA166" s="41"/>
      <c r="BVB166" s="41"/>
      <c r="BVC166" s="41"/>
      <c r="BVD166" s="41"/>
      <c r="BVE166" s="41"/>
      <c r="BVF166" s="41"/>
      <c r="BVG166" s="41"/>
      <c r="BVH166" s="41"/>
      <c r="BVI166" s="41"/>
      <c r="BVJ166" s="41"/>
      <c r="BVK166" s="41"/>
      <c r="BVL166" s="41"/>
      <c r="BVM166" s="41"/>
      <c r="BVN166" s="41"/>
      <c r="BVO166" s="41"/>
      <c r="BVP166" s="41"/>
      <c r="BVQ166" s="41"/>
      <c r="BVR166" s="41"/>
      <c r="BVS166" s="41"/>
      <c r="BVT166" s="41"/>
      <c r="BVU166" s="41"/>
      <c r="BVV166" s="41"/>
      <c r="BVW166" s="41"/>
      <c r="BVX166" s="41"/>
      <c r="BVY166" s="41"/>
      <c r="BVZ166" s="41"/>
      <c r="BWA166" s="41"/>
      <c r="BWB166" s="41"/>
      <c r="BWC166" s="41"/>
      <c r="BWD166" s="41"/>
      <c r="BWE166" s="41"/>
      <c r="BWF166" s="41"/>
      <c r="BWG166" s="41"/>
      <c r="BWH166" s="41"/>
      <c r="BWI166" s="41"/>
      <c r="BWJ166" s="41"/>
      <c r="BWK166" s="41"/>
      <c r="BWL166" s="41"/>
      <c r="BWM166" s="41"/>
      <c r="BWN166" s="41"/>
      <c r="BWO166" s="41"/>
      <c r="BWP166" s="41"/>
      <c r="BWQ166" s="41"/>
      <c r="BWR166" s="41"/>
      <c r="BWS166" s="41"/>
      <c r="BWT166" s="41"/>
      <c r="BWU166" s="41"/>
      <c r="BWV166" s="41"/>
      <c r="BWW166" s="41"/>
      <c r="BWX166" s="41"/>
      <c r="BWY166" s="41"/>
      <c r="BWZ166" s="41"/>
      <c r="BXA166" s="41"/>
      <c r="BXB166" s="41"/>
      <c r="BXC166" s="41"/>
      <c r="BXD166" s="41"/>
      <c r="BXE166" s="41"/>
      <c r="BXF166" s="41"/>
      <c r="BXG166" s="41"/>
      <c r="BXH166" s="41"/>
      <c r="BXI166" s="41"/>
      <c r="BXJ166" s="41"/>
      <c r="BXK166" s="41"/>
      <c r="BXL166" s="41"/>
      <c r="BXM166" s="41"/>
      <c r="BXN166" s="41"/>
      <c r="BXO166" s="41"/>
      <c r="BXP166" s="41"/>
      <c r="BXQ166" s="41"/>
      <c r="BXR166" s="41"/>
      <c r="BXS166" s="41"/>
      <c r="BXT166" s="41"/>
      <c r="BXU166" s="41"/>
      <c r="BXV166" s="41"/>
      <c r="BXW166" s="41"/>
      <c r="BXX166" s="41"/>
      <c r="BXY166" s="41"/>
      <c r="BXZ166" s="41"/>
      <c r="BYA166" s="41"/>
      <c r="BYB166" s="41"/>
      <c r="BYC166" s="41"/>
      <c r="BYD166" s="41"/>
      <c r="BYE166" s="41"/>
      <c r="BYF166" s="41"/>
      <c r="BYG166" s="41"/>
      <c r="BYH166" s="41"/>
      <c r="BYI166" s="41"/>
      <c r="BYJ166" s="41"/>
      <c r="BYK166" s="41"/>
      <c r="BYL166" s="41"/>
      <c r="BYM166" s="41"/>
      <c r="BYN166" s="41"/>
      <c r="BYO166" s="41"/>
      <c r="BYP166" s="41"/>
      <c r="BYQ166" s="41"/>
      <c r="BYR166" s="41"/>
      <c r="BYS166" s="41"/>
      <c r="BYT166" s="41"/>
      <c r="BYU166" s="41"/>
      <c r="BYV166" s="41"/>
      <c r="BYW166" s="41"/>
      <c r="BYX166" s="41"/>
      <c r="BYY166" s="41"/>
      <c r="BYZ166" s="41"/>
      <c r="BZA166" s="41"/>
      <c r="BZB166" s="41"/>
      <c r="BZC166" s="41"/>
      <c r="BZD166" s="41"/>
      <c r="BZE166" s="41"/>
      <c r="BZF166" s="41"/>
      <c r="BZG166" s="41"/>
      <c r="BZH166" s="41"/>
      <c r="BZI166" s="41"/>
      <c r="BZJ166" s="41"/>
      <c r="BZK166" s="41"/>
      <c r="BZL166" s="41"/>
      <c r="BZM166" s="41"/>
      <c r="BZN166" s="41"/>
      <c r="BZO166" s="41"/>
      <c r="BZP166" s="41"/>
      <c r="BZQ166" s="41"/>
      <c r="BZR166" s="41"/>
      <c r="BZS166" s="41"/>
      <c r="BZT166" s="41"/>
      <c r="BZU166" s="41"/>
      <c r="BZV166" s="41"/>
      <c r="BZW166" s="41"/>
      <c r="BZX166" s="41"/>
      <c r="BZY166" s="41"/>
      <c r="BZZ166" s="41"/>
      <c r="CAA166" s="41"/>
      <c r="CAB166" s="41"/>
      <c r="CAC166" s="41"/>
      <c r="CAD166" s="41"/>
      <c r="CAE166" s="41"/>
      <c r="CAF166" s="41"/>
      <c r="CAG166" s="41"/>
      <c r="CAH166" s="41"/>
      <c r="CAI166" s="41"/>
      <c r="CAJ166" s="41"/>
      <c r="CAK166" s="41"/>
      <c r="CAL166" s="41"/>
      <c r="CAM166" s="41"/>
      <c r="CAN166" s="41"/>
      <c r="CAO166" s="41"/>
      <c r="CAP166" s="41"/>
      <c r="CAQ166" s="41"/>
      <c r="CAR166" s="41"/>
      <c r="CAS166" s="41"/>
      <c r="CAT166" s="41"/>
      <c r="CAU166" s="41"/>
      <c r="CAV166" s="41"/>
      <c r="CAW166" s="41"/>
      <c r="CAX166" s="41"/>
      <c r="CAY166" s="41"/>
      <c r="CAZ166" s="41"/>
      <c r="CBA166" s="41"/>
      <c r="CBB166" s="41"/>
      <c r="CBC166" s="41"/>
      <c r="CBD166" s="41"/>
      <c r="CBE166" s="41"/>
      <c r="CBF166" s="41"/>
      <c r="CBG166" s="41"/>
      <c r="CBH166" s="41"/>
      <c r="CBI166" s="41"/>
      <c r="CBJ166" s="41"/>
      <c r="CBK166" s="41"/>
      <c r="CBL166" s="41"/>
      <c r="CBM166" s="41"/>
      <c r="CBN166" s="41"/>
      <c r="CBO166" s="41"/>
      <c r="CBP166" s="41"/>
      <c r="CBQ166" s="41"/>
      <c r="CBR166" s="41"/>
      <c r="CBS166" s="41"/>
      <c r="CBT166" s="41"/>
      <c r="CBU166" s="41"/>
      <c r="CBV166" s="41"/>
      <c r="CBW166" s="41"/>
      <c r="CBX166" s="41"/>
      <c r="CBY166" s="41"/>
      <c r="CBZ166" s="41"/>
      <c r="CCA166" s="41"/>
      <c r="CCB166" s="41"/>
      <c r="CCC166" s="41"/>
      <c r="CCD166" s="41"/>
      <c r="CCE166" s="41"/>
      <c r="CCF166" s="41"/>
      <c r="CCG166" s="41"/>
      <c r="CCH166" s="41"/>
      <c r="CCI166" s="41"/>
      <c r="CCJ166" s="41"/>
      <c r="CCK166" s="41"/>
      <c r="CCL166" s="41"/>
      <c r="CCM166" s="41"/>
      <c r="CCN166" s="41"/>
      <c r="CCO166" s="41"/>
      <c r="CCP166" s="41"/>
      <c r="CCQ166" s="41"/>
      <c r="CCR166" s="41"/>
      <c r="CCS166" s="41"/>
      <c r="CCT166" s="41"/>
      <c r="CCU166" s="41"/>
      <c r="CCV166" s="41"/>
      <c r="CCW166" s="41"/>
      <c r="CCX166" s="41"/>
      <c r="CCY166" s="41"/>
      <c r="CCZ166" s="41"/>
      <c r="CDA166" s="41"/>
      <c r="CDB166" s="41"/>
      <c r="CDC166" s="41"/>
      <c r="CDD166" s="41"/>
      <c r="CDE166" s="41"/>
      <c r="CDF166" s="41"/>
      <c r="CDG166" s="41"/>
      <c r="CDH166" s="41"/>
      <c r="CDI166" s="41"/>
      <c r="CDJ166" s="41"/>
      <c r="CDK166" s="41"/>
      <c r="CDL166" s="41"/>
      <c r="CDM166" s="41"/>
      <c r="CDN166" s="41"/>
      <c r="CDO166" s="41"/>
      <c r="CDP166" s="41"/>
      <c r="CDQ166" s="41"/>
      <c r="CDR166" s="41"/>
      <c r="CDS166" s="41"/>
      <c r="CDT166" s="41"/>
      <c r="CDU166" s="41"/>
      <c r="CDV166" s="41"/>
      <c r="CDW166" s="41"/>
      <c r="CDX166" s="41"/>
      <c r="CDY166" s="41"/>
      <c r="CDZ166" s="41"/>
      <c r="CEA166" s="41"/>
      <c r="CEB166" s="41"/>
      <c r="CEC166" s="41"/>
      <c r="CED166" s="41"/>
      <c r="CEE166" s="41"/>
      <c r="CEF166" s="41"/>
      <c r="CEG166" s="41"/>
      <c r="CEH166" s="41"/>
      <c r="CEI166" s="41"/>
      <c r="CEJ166" s="41"/>
      <c r="CEK166" s="41"/>
      <c r="CEL166" s="41"/>
      <c r="CEM166" s="41"/>
      <c r="CEN166" s="41"/>
      <c r="CEO166" s="41"/>
      <c r="CEP166" s="41"/>
      <c r="CEQ166" s="41"/>
      <c r="CER166" s="41"/>
      <c r="CES166" s="41"/>
      <c r="CET166" s="41"/>
      <c r="CEU166" s="41"/>
      <c r="CEV166" s="41"/>
      <c r="CEW166" s="41"/>
      <c r="CEX166" s="41"/>
      <c r="CEY166" s="41"/>
      <c r="CEZ166" s="41"/>
      <c r="CFA166" s="41"/>
      <c r="CFB166" s="41"/>
      <c r="CFC166" s="41"/>
      <c r="CFD166" s="41"/>
      <c r="CFE166" s="41"/>
      <c r="CFF166" s="41"/>
      <c r="CFG166" s="41"/>
      <c r="CFH166" s="41"/>
      <c r="CFI166" s="41"/>
      <c r="CFJ166" s="41"/>
      <c r="CFK166" s="41"/>
      <c r="CFL166" s="41"/>
      <c r="CFM166" s="41"/>
      <c r="CFN166" s="41"/>
      <c r="CFO166" s="41"/>
      <c r="CFP166" s="41"/>
      <c r="CFQ166" s="41"/>
      <c r="CFR166" s="41"/>
      <c r="CFS166" s="41"/>
      <c r="CFT166" s="41"/>
      <c r="CFU166" s="41"/>
      <c r="CFV166" s="41"/>
      <c r="CFW166" s="41"/>
      <c r="CFX166" s="41"/>
      <c r="CFY166" s="41"/>
      <c r="CFZ166" s="41"/>
      <c r="CGA166" s="41"/>
      <c r="CGB166" s="41"/>
      <c r="CGC166" s="41"/>
      <c r="CGD166" s="41"/>
      <c r="CGE166" s="41"/>
      <c r="CGF166" s="41"/>
      <c r="CGG166" s="41"/>
      <c r="CGH166" s="41"/>
      <c r="CGI166" s="41"/>
      <c r="CGJ166" s="41"/>
      <c r="CGK166" s="41"/>
      <c r="CGL166" s="41"/>
      <c r="CGM166" s="41"/>
      <c r="CGN166" s="41"/>
      <c r="CGO166" s="41"/>
      <c r="CGP166" s="41"/>
      <c r="CGQ166" s="41"/>
      <c r="CGR166" s="41"/>
      <c r="CGS166" s="41"/>
      <c r="CGT166" s="41"/>
      <c r="CGU166" s="41"/>
      <c r="CGV166" s="41"/>
      <c r="CGW166" s="41"/>
      <c r="CGX166" s="41"/>
      <c r="CGY166" s="41"/>
      <c r="CGZ166" s="41"/>
      <c r="CHA166" s="41"/>
      <c r="CHB166" s="41"/>
      <c r="CHC166" s="41"/>
      <c r="CHD166" s="41"/>
      <c r="CHE166" s="41"/>
      <c r="CHF166" s="41"/>
      <c r="CHG166" s="41"/>
      <c r="CHH166" s="41"/>
      <c r="CHI166" s="41"/>
      <c r="CHJ166" s="41"/>
      <c r="CHK166" s="41"/>
      <c r="CHL166" s="41"/>
      <c r="CHM166" s="41"/>
      <c r="CHN166" s="41"/>
      <c r="CHO166" s="41"/>
      <c r="CHP166" s="41"/>
      <c r="CHQ166" s="41"/>
      <c r="CHR166" s="41"/>
      <c r="CHS166" s="41"/>
      <c r="CHT166" s="41"/>
      <c r="CHU166" s="41"/>
      <c r="CHV166" s="41"/>
      <c r="CHW166" s="41"/>
      <c r="CHX166" s="41"/>
      <c r="CHY166" s="41"/>
      <c r="CHZ166" s="41"/>
      <c r="CIA166" s="41"/>
      <c r="CIB166" s="41"/>
      <c r="CIC166" s="41"/>
      <c r="CID166" s="41"/>
      <c r="CIE166" s="41"/>
      <c r="CIF166" s="41"/>
      <c r="CIG166" s="41"/>
      <c r="CIH166" s="41"/>
      <c r="CII166" s="41"/>
      <c r="CIJ166" s="41"/>
      <c r="CIK166" s="41"/>
      <c r="CIL166" s="41"/>
      <c r="CIM166" s="41"/>
      <c r="CIN166" s="41"/>
      <c r="CIO166" s="41"/>
      <c r="CIP166" s="41"/>
      <c r="CIQ166" s="41"/>
      <c r="CIR166" s="41"/>
      <c r="CIS166" s="41"/>
      <c r="CIT166" s="41"/>
      <c r="CIU166" s="41"/>
      <c r="CIV166" s="41"/>
      <c r="CIW166" s="41"/>
      <c r="CIX166" s="41"/>
      <c r="CIY166" s="41"/>
      <c r="CIZ166" s="41"/>
      <c r="CJA166" s="41"/>
      <c r="CJB166" s="41"/>
      <c r="CJC166" s="41"/>
      <c r="CJD166" s="41"/>
      <c r="CJE166" s="41"/>
      <c r="CJF166" s="41"/>
      <c r="CJG166" s="41"/>
      <c r="CJH166" s="41"/>
      <c r="CJI166" s="41"/>
      <c r="CJJ166" s="41"/>
      <c r="CJK166" s="41"/>
      <c r="CJL166" s="41"/>
      <c r="CJM166" s="41"/>
      <c r="CJN166" s="41"/>
      <c r="CJO166" s="41"/>
      <c r="CJP166" s="41"/>
      <c r="CJQ166" s="41"/>
      <c r="CJR166" s="41"/>
      <c r="CJS166" s="41"/>
      <c r="CJT166" s="41"/>
      <c r="CJU166" s="41"/>
      <c r="CJV166" s="41"/>
      <c r="CJW166" s="41"/>
      <c r="CJX166" s="41"/>
      <c r="CJY166" s="41"/>
      <c r="CJZ166" s="41"/>
      <c r="CKA166" s="41"/>
      <c r="CKB166" s="41"/>
      <c r="CKC166" s="41"/>
      <c r="CKD166" s="41"/>
      <c r="CKE166" s="41"/>
      <c r="CKF166" s="41"/>
      <c r="CKG166" s="41"/>
      <c r="CKH166" s="41"/>
      <c r="CKI166" s="41"/>
      <c r="CKJ166" s="41"/>
      <c r="CKK166" s="41"/>
      <c r="CKL166" s="41"/>
      <c r="CKM166" s="41"/>
      <c r="CKN166" s="41"/>
      <c r="CKO166" s="41"/>
      <c r="CKP166" s="41"/>
      <c r="CKQ166" s="41"/>
      <c r="CKR166" s="41"/>
      <c r="CKS166" s="41"/>
      <c r="CKT166" s="41"/>
      <c r="CKU166" s="41"/>
      <c r="CKV166" s="41"/>
      <c r="CKW166" s="41"/>
      <c r="CKX166" s="41"/>
      <c r="CKY166" s="41"/>
      <c r="CKZ166" s="41"/>
      <c r="CLA166" s="41"/>
      <c r="CLB166" s="41"/>
      <c r="CLC166" s="41"/>
      <c r="CLD166" s="41"/>
      <c r="CLE166" s="41"/>
      <c r="CLF166" s="41"/>
      <c r="CLG166" s="41"/>
      <c r="CLH166" s="41"/>
      <c r="CLI166" s="41"/>
      <c r="CLJ166" s="41"/>
      <c r="CLK166" s="41"/>
      <c r="CLL166" s="41"/>
      <c r="CLM166" s="41"/>
      <c r="CLN166" s="41"/>
      <c r="CLO166" s="41"/>
      <c r="CLP166" s="41"/>
      <c r="CLQ166" s="41"/>
      <c r="CLR166" s="41"/>
      <c r="CLS166" s="41"/>
      <c r="CLT166" s="41"/>
      <c r="CLU166" s="41"/>
      <c r="CLV166" s="41"/>
      <c r="CLW166" s="41"/>
      <c r="CLX166" s="41"/>
      <c r="CLY166" s="41"/>
      <c r="CLZ166" s="41"/>
      <c r="CMA166" s="41"/>
      <c r="CMB166" s="41"/>
      <c r="CMC166" s="41"/>
      <c r="CMD166" s="41"/>
      <c r="CME166" s="41"/>
      <c r="CMF166" s="41"/>
      <c r="CMG166" s="41"/>
      <c r="CMH166" s="41"/>
      <c r="CMI166" s="41"/>
      <c r="CMJ166" s="41"/>
      <c r="CMK166" s="41"/>
      <c r="CML166" s="41"/>
      <c r="CMM166" s="41"/>
      <c r="CMN166" s="41"/>
      <c r="CMO166" s="41"/>
      <c r="CMP166" s="41"/>
      <c r="CMQ166" s="41"/>
      <c r="CMR166" s="41"/>
      <c r="CMS166" s="41"/>
      <c r="CMT166" s="41"/>
      <c r="CMU166" s="41"/>
      <c r="CMV166" s="41"/>
      <c r="CMW166" s="41"/>
      <c r="CMX166" s="41"/>
      <c r="CMY166" s="41"/>
      <c r="CMZ166" s="41"/>
      <c r="CNA166" s="41"/>
      <c r="CNB166" s="41"/>
      <c r="CNC166" s="41"/>
      <c r="CND166" s="41"/>
      <c r="CNE166" s="41"/>
      <c r="CNF166" s="41"/>
      <c r="CNG166" s="41"/>
      <c r="CNH166" s="41"/>
      <c r="CNI166" s="41"/>
      <c r="CNJ166" s="41"/>
      <c r="CNK166" s="41"/>
      <c r="CNL166" s="41"/>
      <c r="CNM166" s="41"/>
      <c r="CNN166" s="41"/>
      <c r="CNO166" s="41"/>
      <c r="CNP166" s="41"/>
      <c r="CNQ166" s="41"/>
      <c r="CNR166" s="41"/>
      <c r="CNS166" s="41"/>
      <c r="CNT166" s="41"/>
      <c r="CNU166" s="41"/>
      <c r="CNV166" s="41"/>
      <c r="CNW166" s="41"/>
      <c r="CNX166" s="41"/>
      <c r="CNY166" s="41"/>
      <c r="CNZ166" s="41"/>
      <c r="COA166" s="41"/>
      <c r="COB166" s="41"/>
      <c r="COC166" s="41"/>
      <c r="COD166" s="41"/>
      <c r="COE166" s="41"/>
      <c r="COF166" s="41"/>
      <c r="COG166" s="41"/>
      <c r="COH166" s="41"/>
      <c r="COI166" s="41"/>
      <c r="COJ166" s="41"/>
      <c r="COK166" s="41"/>
      <c r="COL166" s="41"/>
      <c r="COM166" s="41"/>
      <c r="CON166" s="41"/>
      <c r="COO166" s="41"/>
      <c r="COP166" s="41"/>
      <c r="COQ166" s="41"/>
      <c r="COR166" s="41"/>
      <c r="COS166" s="41"/>
      <c r="COT166" s="41"/>
      <c r="COU166" s="41"/>
      <c r="COV166" s="41"/>
      <c r="COW166" s="41"/>
      <c r="COX166" s="41"/>
      <c r="COY166" s="41"/>
      <c r="COZ166" s="41"/>
      <c r="CPA166" s="41"/>
      <c r="CPB166" s="41"/>
      <c r="CPC166" s="41"/>
      <c r="CPD166" s="41"/>
      <c r="CPE166" s="41"/>
      <c r="CPF166" s="41"/>
      <c r="CPG166" s="41"/>
      <c r="CPH166" s="41"/>
      <c r="CPI166" s="41"/>
      <c r="CPJ166" s="41"/>
      <c r="CPK166" s="41"/>
      <c r="CPL166" s="41"/>
      <c r="CPM166" s="41"/>
      <c r="CPN166" s="41"/>
      <c r="CPO166" s="41"/>
      <c r="CPP166" s="41"/>
      <c r="CPQ166" s="41"/>
      <c r="CPR166" s="41"/>
      <c r="CPS166" s="41"/>
      <c r="CPT166" s="41"/>
      <c r="CPU166" s="41"/>
      <c r="CPV166" s="41"/>
      <c r="CPW166" s="41"/>
      <c r="CPX166" s="41"/>
      <c r="CPY166" s="41"/>
      <c r="CPZ166" s="41"/>
      <c r="CQA166" s="41"/>
      <c r="CQB166" s="41"/>
      <c r="CQC166" s="41"/>
      <c r="CQD166" s="41"/>
      <c r="CQE166" s="41"/>
      <c r="CQF166" s="41"/>
      <c r="CQG166" s="41"/>
      <c r="CQH166" s="41"/>
      <c r="CQI166" s="41"/>
      <c r="CQJ166" s="41"/>
      <c r="CQK166" s="41"/>
      <c r="CQL166" s="41"/>
      <c r="CQM166" s="41"/>
      <c r="CQN166" s="41"/>
      <c r="CQO166" s="41"/>
      <c r="CQP166" s="41"/>
      <c r="CQQ166" s="41"/>
      <c r="CQR166" s="41"/>
      <c r="CQS166" s="41"/>
      <c r="CQT166" s="41"/>
      <c r="CQU166" s="41"/>
      <c r="CQV166" s="41"/>
      <c r="CQW166" s="41"/>
      <c r="CQX166" s="41"/>
      <c r="CQY166" s="41"/>
      <c r="CQZ166" s="41"/>
      <c r="CRA166" s="41"/>
      <c r="CRB166" s="41"/>
      <c r="CRC166" s="41"/>
      <c r="CRD166" s="41"/>
      <c r="CRE166" s="41"/>
      <c r="CRF166" s="41"/>
      <c r="CRG166" s="41"/>
      <c r="CRH166" s="41"/>
      <c r="CRI166" s="41"/>
      <c r="CRJ166" s="41"/>
      <c r="CRK166" s="41"/>
      <c r="CRL166" s="41"/>
      <c r="CRM166" s="41"/>
      <c r="CRN166" s="41"/>
      <c r="CRO166" s="41"/>
      <c r="CRP166" s="41"/>
      <c r="CRQ166" s="41"/>
      <c r="CRR166" s="41"/>
      <c r="CRS166" s="41"/>
      <c r="CRT166" s="41"/>
      <c r="CRU166" s="41"/>
      <c r="CRV166" s="41"/>
      <c r="CRW166" s="41"/>
      <c r="CRX166" s="41"/>
      <c r="CRY166" s="41"/>
      <c r="CRZ166" s="41"/>
      <c r="CSA166" s="41"/>
      <c r="CSB166" s="41"/>
      <c r="CSC166" s="41"/>
      <c r="CSD166" s="41"/>
      <c r="CSE166" s="41"/>
      <c r="CSF166" s="41"/>
      <c r="CSG166" s="41"/>
      <c r="CSH166" s="41"/>
      <c r="CSI166" s="41"/>
      <c r="CSJ166" s="41"/>
      <c r="CSK166" s="41"/>
      <c r="CSL166" s="41"/>
      <c r="CSM166" s="41"/>
      <c r="CSN166" s="41"/>
      <c r="CSO166" s="41"/>
      <c r="CSP166" s="41"/>
      <c r="CSQ166" s="41"/>
      <c r="CSR166" s="41"/>
      <c r="CSS166" s="41"/>
      <c r="CST166" s="41"/>
      <c r="CSU166" s="41"/>
      <c r="CSV166" s="41"/>
      <c r="CSW166" s="41"/>
      <c r="CSX166" s="41"/>
      <c r="CSY166" s="41"/>
      <c r="CSZ166" s="41"/>
      <c r="CTA166" s="41"/>
      <c r="CTB166" s="41"/>
      <c r="CTC166" s="41"/>
      <c r="CTD166" s="41"/>
      <c r="CTE166" s="41"/>
      <c r="CTF166" s="41"/>
      <c r="CTG166" s="41"/>
      <c r="CTH166" s="41"/>
      <c r="CTI166" s="41"/>
      <c r="CTJ166" s="41"/>
      <c r="CTK166" s="41"/>
      <c r="CTL166" s="41"/>
      <c r="CTM166" s="41"/>
      <c r="CTN166" s="41"/>
      <c r="CTO166" s="41"/>
      <c r="CTP166" s="41"/>
      <c r="CTQ166" s="41"/>
      <c r="CTR166" s="41"/>
      <c r="CTS166" s="41"/>
      <c r="CTT166" s="41"/>
      <c r="CTU166" s="41"/>
      <c r="CTV166" s="41"/>
      <c r="CTW166" s="41"/>
      <c r="CTX166" s="41"/>
      <c r="CTY166" s="41"/>
      <c r="CTZ166" s="41"/>
      <c r="CUA166" s="41"/>
      <c r="CUB166" s="41"/>
      <c r="CUC166" s="41"/>
      <c r="CUD166" s="41"/>
      <c r="CUE166" s="41"/>
      <c r="CUF166" s="41"/>
      <c r="CUG166" s="41"/>
      <c r="CUH166" s="41"/>
      <c r="CUI166" s="41"/>
      <c r="CUJ166" s="41"/>
      <c r="CUK166" s="41"/>
      <c r="CUL166" s="41"/>
      <c r="CUM166" s="41"/>
      <c r="CUN166" s="41"/>
      <c r="CUO166" s="41"/>
      <c r="CUP166" s="41"/>
      <c r="CUQ166" s="41"/>
      <c r="CUR166" s="41"/>
      <c r="CUS166" s="41"/>
      <c r="CUT166" s="41"/>
      <c r="CUU166" s="41"/>
      <c r="CUV166" s="41"/>
      <c r="CUW166" s="41"/>
      <c r="CUX166" s="41"/>
      <c r="CUY166" s="41"/>
      <c r="CUZ166" s="41"/>
      <c r="CVA166" s="41"/>
      <c r="CVB166" s="41"/>
      <c r="CVC166" s="41"/>
      <c r="CVD166" s="41"/>
      <c r="CVE166" s="41"/>
      <c r="CVF166" s="41"/>
      <c r="CVG166" s="41"/>
      <c r="CVH166" s="41"/>
      <c r="CVI166" s="41"/>
      <c r="CVJ166" s="41"/>
      <c r="CVK166" s="41"/>
      <c r="CVL166" s="41"/>
      <c r="CVM166" s="41"/>
      <c r="CVN166" s="41"/>
      <c r="CVO166" s="41"/>
      <c r="CVP166" s="41"/>
      <c r="CVQ166" s="41"/>
      <c r="CVR166" s="41"/>
      <c r="CVS166" s="41"/>
      <c r="CVT166" s="41"/>
      <c r="CVU166" s="41"/>
      <c r="CVV166" s="41"/>
      <c r="CVW166" s="41"/>
      <c r="CVX166" s="41"/>
      <c r="CVY166" s="41"/>
      <c r="CVZ166" s="41"/>
      <c r="CWA166" s="41"/>
      <c r="CWB166" s="41"/>
      <c r="CWC166" s="41"/>
      <c r="CWD166" s="41"/>
      <c r="CWE166" s="41"/>
      <c r="CWF166" s="41"/>
      <c r="CWG166" s="41"/>
      <c r="CWH166" s="41"/>
      <c r="CWI166" s="41"/>
      <c r="CWJ166" s="41"/>
      <c r="CWK166" s="41"/>
      <c r="CWL166" s="41"/>
      <c r="CWM166" s="41"/>
      <c r="CWN166" s="41"/>
      <c r="CWO166" s="41"/>
      <c r="CWP166" s="41"/>
      <c r="CWQ166" s="41"/>
      <c r="CWR166" s="41"/>
      <c r="CWS166" s="41"/>
      <c r="CWT166" s="41"/>
      <c r="CWU166" s="41"/>
      <c r="CWV166" s="41"/>
      <c r="CWW166" s="41"/>
      <c r="CWX166" s="41"/>
      <c r="CWY166" s="41"/>
      <c r="CWZ166" s="41"/>
      <c r="CXA166" s="41"/>
      <c r="CXB166" s="41"/>
      <c r="CXC166" s="41"/>
      <c r="CXD166" s="41"/>
      <c r="CXE166" s="41"/>
      <c r="CXF166" s="41"/>
      <c r="CXG166" s="41"/>
      <c r="CXH166" s="41"/>
      <c r="CXI166" s="41"/>
      <c r="CXJ166" s="41"/>
      <c r="CXK166" s="41"/>
      <c r="CXL166" s="41"/>
      <c r="CXM166" s="41"/>
      <c r="CXN166" s="41"/>
      <c r="CXO166" s="41"/>
      <c r="CXP166" s="41"/>
      <c r="CXQ166" s="41"/>
      <c r="CXR166" s="41"/>
      <c r="CXS166" s="41"/>
      <c r="CXT166" s="41"/>
      <c r="CXU166" s="41"/>
      <c r="CXV166" s="41"/>
      <c r="CXW166" s="41"/>
      <c r="CXX166" s="41"/>
      <c r="CXY166" s="41"/>
      <c r="CXZ166" s="41"/>
      <c r="CYA166" s="41"/>
      <c r="CYB166" s="41"/>
      <c r="CYC166" s="41"/>
      <c r="CYD166" s="41"/>
      <c r="CYE166" s="41"/>
      <c r="CYF166" s="41"/>
      <c r="CYG166" s="41"/>
      <c r="CYH166" s="41"/>
      <c r="CYI166" s="41"/>
      <c r="CYJ166" s="41"/>
      <c r="CYK166" s="41"/>
      <c r="CYL166" s="41"/>
      <c r="CYM166" s="41"/>
      <c r="CYN166" s="41"/>
      <c r="CYO166" s="41"/>
      <c r="CYP166" s="41"/>
      <c r="CYQ166" s="41"/>
      <c r="CYR166" s="41"/>
      <c r="CYS166" s="41"/>
      <c r="CYT166" s="41"/>
      <c r="CYU166" s="41"/>
      <c r="CYV166" s="41"/>
      <c r="CYW166" s="41"/>
      <c r="CYX166" s="41"/>
      <c r="CYY166" s="41"/>
      <c r="CYZ166" s="41"/>
      <c r="CZA166" s="41"/>
      <c r="CZB166" s="41"/>
      <c r="CZC166" s="41"/>
      <c r="CZD166" s="41"/>
      <c r="CZE166" s="41"/>
      <c r="CZF166" s="41"/>
      <c r="CZG166" s="41"/>
      <c r="CZH166" s="41"/>
      <c r="CZI166" s="41"/>
      <c r="CZJ166" s="41"/>
      <c r="CZK166" s="41"/>
      <c r="CZL166" s="41"/>
      <c r="CZM166" s="41"/>
      <c r="CZN166" s="41"/>
      <c r="CZO166" s="41"/>
      <c r="CZP166" s="41"/>
      <c r="CZQ166" s="41"/>
      <c r="CZR166" s="41"/>
      <c r="CZS166" s="41"/>
      <c r="CZT166" s="41"/>
      <c r="CZU166" s="41"/>
      <c r="CZV166" s="41"/>
      <c r="CZW166" s="41"/>
      <c r="CZX166" s="41"/>
      <c r="CZY166" s="41"/>
      <c r="CZZ166" s="41"/>
      <c r="DAA166" s="41"/>
      <c r="DAB166" s="41"/>
      <c r="DAC166" s="41"/>
      <c r="DAD166" s="41"/>
      <c r="DAE166" s="41"/>
      <c r="DAF166" s="41"/>
      <c r="DAG166" s="41"/>
      <c r="DAH166" s="41"/>
      <c r="DAI166" s="41"/>
      <c r="DAJ166" s="41"/>
      <c r="DAK166" s="41"/>
      <c r="DAL166" s="41"/>
      <c r="DAM166" s="41"/>
      <c r="DAN166" s="41"/>
      <c r="DAO166" s="41"/>
      <c r="DAP166" s="41"/>
      <c r="DAQ166" s="41"/>
      <c r="DAR166" s="41"/>
      <c r="DAS166" s="41"/>
      <c r="DAT166" s="41"/>
      <c r="DAU166" s="41"/>
      <c r="DAV166" s="41"/>
      <c r="DAW166" s="41"/>
      <c r="DAX166" s="41"/>
      <c r="DAY166" s="41"/>
      <c r="DAZ166" s="41"/>
      <c r="DBA166" s="41"/>
      <c r="DBB166" s="41"/>
      <c r="DBC166" s="41"/>
      <c r="DBD166" s="41"/>
      <c r="DBE166" s="41"/>
      <c r="DBF166" s="41"/>
      <c r="DBG166" s="41"/>
      <c r="DBH166" s="41"/>
      <c r="DBI166" s="41"/>
      <c r="DBJ166" s="41"/>
      <c r="DBK166" s="41"/>
      <c r="DBL166" s="41"/>
      <c r="DBM166" s="41"/>
      <c r="DBN166" s="41"/>
      <c r="DBO166" s="41"/>
      <c r="DBP166" s="41"/>
      <c r="DBQ166" s="41"/>
      <c r="DBR166" s="41"/>
      <c r="DBS166" s="41"/>
      <c r="DBT166" s="41"/>
      <c r="DBU166" s="41"/>
      <c r="DBV166" s="41"/>
      <c r="DBW166" s="41"/>
      <c r="DBX166" s="41"/>
      <c r="DBY166" s="41"/>
      <c r="DBZ166" s="41"/>
      <c r="DCA166" s="41"/>
      <c r="DCB166" s="41"/>
      <c r="DCC166" s="41"/>
      <c r="DCD166" s="41"/>
      <c r="DCE166" s="41"/>
      <c r="DCF166" s="41"/>
      <c r="DCG166" s="41"/>
      <c r="DCH166" s="41"/>
      <c r="DCI166" s="41"/>
      <c r="DCJ166" s="41"/>
      <c r="DCK166" s="41"/>
      <c r="DCL166" s="41"/>
      <c r="DCM166" s="41"/>
      <c r="DCN166" s="41"/>
      <c r="DCO166" s="41"/>
      <c r="DCP166" s="41"/>
      <c r="DCQ166" s="41"/>
      <c r="DCR166" s="41"/>
      <c r="DCS166" s="41"/>
      <c r="DCT166" s="41"/>
      <c r="DCU166" s="41"/>
      <c r="DCV166" s="41"/>
      <c r="DCW166" s="41"/>
      <c r="DCX166" s="41"/>
      <c r="DCY166" s="41"/>
      <c r="DCZ166" s="41"/>
      <c r="DDA166" s="41"/>
      <c r="DDB166" s="41"/>
      <c r="DDC166" s="41"/>
      <c r="DDD166" s="41"/>
      <c r="DDE166" s="41"/>
      <c r="DDF166" s="41"/>
      <c r="DDG166" s="41"/>
      <c r="DDH166" s="41"/>
      <c r="DDI166" s="41"/>
      <c r="DDJ166" s="41"/>
      <c r="DDK166" s="41"/>
      <c r="DDL166" s="41"/>
      <c r="DDM166" s="41"/>
      <c r="DDN166" s="41"/>
      <c r="DDO166" s="41"/>
      <c r="DDP166" s="41"/>
      <c r="DDQ166" s="41"/>
      <c r="DDR166" s="41"/>
      <c r="DDS166" s="41"/>
      <c r="DDT166" s="41"/>
      <c r="DDU166" s="41"/>
      <c r="DDV166" s="41"/>
      <c r="DDW166" s="41"/>
      <c r="DDX166" s="41"/>
      <c r="DDY166" s="41"/>
      <c r="DDZ166" s="41"/>
      <c r="DEA166" s="41"/>
      <c r="DEB166" s="41"/>
      <c r="DEC166" s="41"/>
      <c r="DED166" s="41"/>
      <c r="DEE166" s="41"/>
      <c r="DEF166" s="41"/>
      <c r="DEG166" s="41"/>
      <c r="DEH166" s="41"/>
      <c r="DEI166" s="41"/>
      <c r="DEJ166" s="41"/>
      <c r="DEK166" s="41"/>
      <c r="DEL166" s="41"/>
      <c r="DEM166" s="41"/>
      <c r="DEN166" s="41"/>
      <c r="DEO166" s="41"/>
      <c r="DEP166" s="41"/>
      <c r="DEQ166" s="41"/>
      <c r="DER166" s="41"/>
      <c r="DES166" s="41"/>
      <c r="DET166" s="41"/>
      <c r="DEU166" s="41"/>
      <c r="DEV166" s="41"/>
      <c r="DEW166" s="41"/>
      <c r="DEX166" s="41"/>
      <c r="DEY166" s="41"/>
      <c r="DEZ166" s="41"/>
      <c r="DFA166" s="41"/>
      <c r="DFB166" s="41"/>
      <c r="DFC166" s="41"/>
      <c r="DFD166" s="41"/>
      <c r="DFE166" s="41"/>
      <c r="DFF166" s="41"/>
      <c r="DFG166" s="41"/>
      <c r="DFH166" s="41"/>
      <c r="DFI166" s="41"/>
      <c r="DFJ166" s="41"/>
      <c r="DFK166" s="41"/>
      <c r="DFL166" s="41"/>
      <c r="DFM166" s="41"/>
      <c r="DFN166" s="41"/>
      <c r="DFO166" s="41"/>
      <c r="DFP166" s="41"/>
      <c r="DFQ166" s="41"/>
      <c r="DFR166" s="41"/>
      <c r="DFS166" s="41"/>
      <c r="DFT166" s="41"/>
      <c r="DFU166" s="41"/>
      <c r="DFV166" s="41"/>
      <c r="DFW166" s="41"/>
      <c r="DFX166" s="41"/>
      <c r="DFY166" s="41"/>
      <c r="DFZ166" s="41"/>
      <c r="DGA166" s="41"/>
      <c r="DGB166" s="41"/>
      <c r="DGC166" s="41"/>
      <c r="DGD166" s="41"/>
      <c r="DGE166" s="41"/>
      <c r="DGF166" s="41"/>
      <c r="DGG166" s="41"/>
      <c r="DGH166" s="41"/>
      <c r="DGI166" s="41"/>
      <c r="DGJ166" s="41"/>
      <c r="DGK166" s="41"/>
      <c r="DGL166" s="41"/>
      <c r="DGM166" s="41"/>
      <c r="DGN166" s="41"/>
      <c r="DGO166" s="41"/>
      <c r="DGP166" s="41"/>
      <c r="DGQ166" s="41"/>
      <c r="DGR166" s="41"/>
      <c r="DGS166" s="41"/>
      <c r="DGT166" s="41"/>
      <c r="DGU166" s="41"/>
      <c r="DGV166" s="41"/>
      <c r="DGW166" s="41"/>
      <c r="DGX166" s="41"/>
      <c r="DGY166" s="41"/>
      <c r="DGZ166" s="41"/>
      <c r="DHA166" s="41"/>
      <c r="DHB166" s="41"/>
      <c r="DHC166" s="41"/>
      <c r="DHD166" s="41"/>
      <c r="DHE166" s="41"/>
      <c r="DHF166" s="41"/>
      <c r="DHG166" s="41"/>
      <c r="DHH166" s="41"/>
      <c r="DHI166" s="41"/>
      <c r="DHJ166" s="41"/>
      <c r="DHK166" s="41"/>
      <c r="DHL166" s="41"/>
      <c r="DHM166" s="41"/>
      <c r="DHN166" s="41"/>
      <c r="DHO166" s="41"/>
      <c r="DHP166" s="41"/>
      <c r="DHQ166" s="41"/>
      <c r="DHR166" s="41"/>
      <c r="DHS166" s="41"/>
      <c r="DHT166" s="41"/>
      <c r="DHU166" s="41"/>
      <c r="DHV166" s="41"/>
      <c r="DHW166" s="41"/>
      <c r="DHX166" s="41"/>
      <c r="DHY166" s="41"/>
      <c r="DHZ166" s="41"/>
      <c r="DIA166" s="41"/>
      <c r="DIB166" s="41"/>
      <c r="DIC166" s="41"/>
      <c r="DID166" s="41"/>
      <c r="DIE166" s="41"/>
      <c r="DIF166" s="41"/>
      <c r="DIG166" s="41"/>
      <c r="DIH166" s="41"/>
      <c r="DII166" s="41"/>
      <c r="DIJ166" s="41"/>
      <c r="DIK166" s="41"/>
      <c r="DIL166" s="41"/>
      <c r="DIM166" s="41"/>
      <c r="DIN166" s="41"/>
      <c r="DIO166" s="41"/>
      <c r="DIP166" s="41"/>
      <c r="DIQ166" s="41"/>
      <c r="DIR166" s="41"/>
      <c r="DIS166" s="41"/>
      <c r="DIT166" s="41"/>
      <c r="DIU166" s="41"/>
      <c r="DIV166" s="41"/>
      <c r="DIW166" s="41"/>
      <c r="DIX166" s="41"/>
      <c r="DIY166" s="41"/>
      <c r="DIZ166" s="41"/>
      <c r="DJA166" s="41"/>
      <c r="DJB166" s="41"/>
      <c r="DJC166" s="41"/>
      <c r="DJD166" s="41"/>
      <c r="DJE166" s="41"/>
      <c r="DJF166" s="41"/>
      <c r="DJG166" s="41"/>
      <c r="DJH166" s="41"/>
      <c r="DJI166" s="41"/>
      <c r="DJJ166" s="41"/>
      <c r="DJK166" s="41"/>
      <c r="DJL166" s="41"/>
      <c r="DJM166" s="41"/>
      <c r="DJN166" s="41"/>
      <c r="DJO166" s="41"/>
      <c r="DJP166" s="41"/>
      <c r="DJQ166" s="41"/>
      <c r="DJR166" s="41"/>
      <c r="DJS166" s="41"/>
      <c r="DJT166" s="41"/>
      <c r="DJU166" s="41"/>
      <c r="DJV166" s="41"/>
      <c r="DJW166" s="41"/>
      <c r="DJX166" s="41"/>
      <c r="DJY166" s="41"/>
      <c r="DJZ166" s="41"/>
      <c r="DKA166" s="41"/>
      <c r="DKB166" s="41"/>
      <c r="DKC166" s="41"/>
      <c r="DKD166" s="41"/>
      <c r="DKE166" s="41"/>
      <c r="DKF166" s="41"/>
      <c r="DKG166" s="41"/>
      <c r="DKH166" s="41"/>
      <c r="DKI166" s="41"/>
      <c r="DKJ166" s="41"/>
      <c r="DKK166" s="41"/>
      <c r="DKL166" s="41"/>
      <c r="DKM166" s="41"/>
      <c r="DKN166" s="41"/>
      <c r="DKO166" s="41"/>
      <c r="DKP166" s="41"/>
      <c r="DKQ166" s="41"/>
      <c r="DKR166" s="41"/>
      <c r="DKS166" s="41"/>
      <c r="DKT166" s="41"/>
      <c r="DKU166" s="41"/>
      <c r="DKV166" s="41"/>
      <c r="DKW166" s="41"/>
      <c r="DKX166" s="41"/>
      <c r="DKY166" s="41"/>
      <c r="DKZ166" s="41"/>
      <c r="DLA166" s="41"/>
      <c r="DLB166" s="41"/>
      <c r="DLC166" s="41"/>
      <c r="DLD166" s="41"/>
      <c r="DLE166" s="41"/>
      <c r="DLF166" s="41"/>
      <c r="DLG166" s="41"/>
      <c r="DLH166" s="41"/>
      <c r="DLI166" s="41"/>
      <c r="DLJ166" s="41"/>
      <c r="DLK166" s="41"/>
      <c r="DLL166" s="41"/>
      <c r="DLM166" s="41"/>
      <c r="DLN166" s="41"/>
      <c r="DLO166" s="41"/>
      <c r="DLP166" s="41"/>
      <c r="DLQ166" s="41"/>
      <c r="DLR166" s="41"/>
      <c r="DLS166" s="41"/>
      <c r="DLT166" s="41"/>
      <c r="DLU166" s="41"/>
      <c r="DLV166" s="41"/>
      <c r="DLW166" s="41"/>
      <c r="DLX166" s="41"/>
      <c r="DLY166" s="41"/>
      <c r="DLZ166" s="41"/>
      <c r="DMA166" s="41"/>
      <c r="DMB166" s="41"/>
      <c r="DMC166" s="41"/>
      <c r="DMD166" s="41"/>
      <c r="DME166" s="41"/>
      <c r="DMF166" s="41"/>
      <c r="DMG166" s="41"/>
      <c r="DMH166" s="41"/>
      <c r="DMI166" s="41"/>
      <c r="DMJ166" s="41"/>
      <c r="DMK166" s="41"/>
      <c r="DML166" s="41"/>
      <c r="DMM166" s="41"/>
      <c r="DMN166" s="41"/>
      <c r="DMO166" s="41"/>
      <c r="DMP166" s="41"/>
      <c r="DMQ166" s="41"/>
      <c r="DMR166" s="41"/>
      <c r="DMS166" s="41"/>
      <c r="DMT166" s="41"/>
      <c r="DMU166" s="41"/>
      <c r="DMV166" s="41"/>
      <c r="DMW166" s="41"/>
      <c r="DMX166" s="41"/>
      <c r="DMY166" s="41"/>
      <c r="DMZ166" s="41"/>
      <c r="DNA166" s="41"/>
      <c r="DNB166" s="41"/>
      <c r="DNC166" s="41"/>
      <c r="DND166" s="41"/>
      <c r="DNE166" s="41"/>
      <c r="DNF166" s="41"/>
      <c r="DNG166" s="41"/>
      <c r="DNH166" s="41"/>
      <c r="DNI166" s="41"/>
      <c r="DNJ166" s="41"/>
      <c r="DNK166" s="41"/>
      <c r="DNL166" s="41"/>
      <c r="DNM166" s="41"/>
      <c r="DNN166" s="41"/>
      <c r="DNO166" s="41"/>
      <c r="DNP166" s="41"/>
      <c r="DNQ166" s="41"/>
      <c r="DNR166" s="41"/>
      <c r="DNS166" s="41"/>
      <c r="DNT166" s="41"/>
      <c r="DNU166" s="41"/>
      <c r="DNV166" s="41"/>
      <c r="DNW166" s="41"/>
      <c r="DNX166" s="41"/>
      <c r="DNY166" s="41"/>
      <c r="DNZ166" s="41"/>
      <c r="DOA166" s="41"/>
      <c r="DOB166" s="41"/>
      <c r="DOC166" s="41"/>
      <c r="DOD166" s="41"/>
      <c r="DOE166" s="41"/>
      <c r="DOF166" s="41"/>
      <c r="DOG166" s="41"/>
      <c r="DOH166" s="41"/>
      <c r="DOI166" s="41"/>
      <c r="DOJ166" s="41"/>
      <c r="DOK166" s="41"/>
      <c r="DOL166" s="41"/>
      <c r="DOM166" s="41"/>
      <c r="DON166" s="41"/>
      <c r="DOO166" s="41"/>
      <c r="DOP166" s="41"/>
      <c r="DOQ166" s="41"/>
      <c r="DOR166" s="41"/>
      <c r="DOS166" s="41"/>
      <c r="DOT166" s="41"/>
      <c r="DOU166" s="41"/>
      <c r="DOV166" s="41"/>
      <c r="DOW166" s="41"/>
      <c r="DOX166" s="41"/>
      <c r="DOY166" s="41"/>
      <c r="DOZ166" s="41"/>
      <c r="DPA166" s="41"/>
      <c r="DPB166" s="41"/>
      <c r="DPC166" s="41"/>
      <c r="DPD166" s="41"/>
      <c r="DPE166" s="41"/>
      <c r="DPF166" s="41"/>
      <c r="DPG166" s="41"/>
      <c r="DPH166" s="41"/>
      <c r="DPI166" s="41"/>
      <c r="DPJ166" s="41"/>
      <c r="DPK166" s="41"/>
      <c r="DPL166" s="41"/>
      <c r="DPM166" s="41"/>
      <c r="DPN166" s="41"/>
      <c r="DPO166" s="41"/>
      <c r="DPP166" s="41"/>
      <c r="DPQ166" s="41"/>
      <c r="DPR166" s="41"/>
      <c r="DPS166" s="41"/>
      <c r="DPT166" s="41"/>
      <c r="DPU166" s="41"/>
      <c r="DPV166" s="41"/>
      <c r="DPW166" s="41"/>
      <c r="DPX166" s="41"/>
      <c r="DPY166" s="41"/>
      <c r="DPZ166" s="41"/>
      <c r="DQA166" s="41"/>
      <c r="DQB166" s="41"/>
      <c r="DQC166" s="41"/>
      <c r="DQD166" s="41"/>
      <c r="DQE166" s="41"/>
      <c r="DQF166" s="41"/>
      <c r="DQG166" s="41"/>
      <c r="DQH166" s="41"/>
      <c r="DQI166" s="41"/>
      <c r="DQJ166" s="41"/>
      <c r="DQK166" s="41"/>
      <c r="DQL166" s="41"/>
      <c r="DQM166" s="41"/>
      <c r="DQN166" s="41"/>
      <c r="DQO166" s="41"/>
      <c r="DQP166" s="41"/>
      <c r="DQQ166" s="41"/>
      <c r="DQR166" s="41"/>
      <c r="DQS166" s="41"/>
      <c r="DQT166" s="41"/>
      <c r="DQU166" s="41"/>
      <c r="DQV166" s="41"/>
      <c r="DQW166" s="41"/>
      <c r="DQX166" s="41"/>
      <c r="DQY166" s="41"/>
      <c r="DQZ166" s="41"/>
      <c r="DRA166" s="41"/>
      <c r="DRB166" s="41"/>
      <c r="DRC166" s="41"/>
      <c r="DRD166" s="41"/>
      <c r="DRE166" s="41"/>
      <c r="DRF166" s="41"/>
      <c r="DRG166" s="41"/>
      <c r="DRH166" s="41"/>
      <c r="DRI166" s="41"/>
      <c r="DRJ166" s="41"/>
      <c r="DRK166" s="41"/>
      <c r="DRL166" s="41"/>
      <c r="DRM166" s="41"/>
      <c r="DRN166" s="41"/>
      <c r="DRO166" s="41"/>
      <c r="DRP166" s="41"/>
      <c r="DRQ166" s="41"/>
      <c r="DRR166" s="41"/>
      <c r="DRS166" s="41"/>
      <c r="DRT166" s="41"/>
      <c r="DRU166" s="41"/>
      <c r="DRV166" s="41"/>
      <c r="DRW166" s="41"/>
      <c r="DRX166" s="41"/>
      <c r="DRY166" s="41"/>
      <c r="DRZ166" s="41"/>
      <c r="DSA166" s="41"/>
      <c r="DSB166" s="41"/>
      <c r="DSC166" s="41"/>
      <c r="DSD166" s="41"/>
      <c r="DSE166" s="41"/>
      <c r="DSF166" s="41"/>
      <c r="DSG166" s="41"/>
      <c r="DSH166" s="41"/>
      <c r="DSI166" s="41"/>
      <c r="DSJ166" s="41"/>
      <c r="DSK166" s="41"/>
      <c r="DSL166" s="41"/>
      <c r="DSM166" s="41"/>
      <c r="DSN166" s="41"/>
      <c r="DSO166" s="41"/>
      <c r="DSP166" s="41"/>
      <c r="DSQ166" s="41"/>
      <c r="DSR166" s="41"/>
      <c r="DSS166" s="41"/>
      <c r="DST166" s="41"/>
      <c r="DSU166" s="41"/>
      <c r="DSV166" s="41"/>
      <c r="DSW166" s="41"/>
      <c r="DSX166" s="41"/>
      <c r="DSY166" s="41"/>
      <c r="DSZ166" s="41"/>
      <c r="DTA166" s="41"/>
      <c r="DTB166" s="41"/>
      <c r="DTC166" s="41"/>
      <c r="DTD166" s="41"/>
      <c r="DTE166" s="41"/>
      <c r="DTF166" s="41"/>
      <c r="DTG166" s="41"/>
      <c r="DTH166" s="41"/>
      <c r="DTI166" s="41"/>
      <c r="DTJ166" s="41"/>
      <c r="DTK166" s="41"/>
      <c r="DTL166" s="41"/>
      <c r="DTM166" s="41"/>
      <c r="DTN166" s="41"/>
      <c r="DTO166" s="41"/>
      <c r="DTP166" s="41"/>
      <c r="DTQ166" s="41"/>
      <c r="DTR166" s="41"/>
      <c r="DTS166" s="41"/>
      <c r="DTT166" s="41"/>
      <c r="DTU166" s="41"/>
      <c r="DTV166" s="41"/>
      <c r="DTW166" s="41"/>
      <c r="DTX166" s="41"/>
      <c r="DTY166" s="41"/>
      <c r="DTZ166" s="41"/>
      <c r="DUA166" s="41"/>
      <c r="DUB166" s="41"/>
      <c r="DUC166" s="41"/>
      <c r="DUD166" s="41"/>
      <c r="DUE166" s="41"/>
      <c r="DUF166" s="41"/>
      <c r="DUG166" s="41"/>
      <c r="DUH166" s="41"/>
      <c r="DUI166" s="41"/>
      <c r="DUJ166" s="41"/>
      <c r="DUK166" s="41"/>
      <c r="DUL166" s="41"/>
      <c r="DUM166" s="41"/>
      <c r="DUN166" s="41"/>
      <c r="DUO166" s="41"/>
      <c r="DUP166" s="41"/>
      <c r="DUQ166" s="41"/>
      <c r="DUR166" s="41"/>
      <c r="DUS166" s="41"/>
      <c r="DUT166" s="41"/>
      <c r="DUU166" s="41"/>
      <c r="DUV166" s="41"/>
      <c r="DUW166" s="41"/>
      <c r="DUX166" s="41"/>
      <c r="DUY166" s="41"/>
      <c r="DUZ166" s="41"/>
      <c r="DVA166" s="41"/>
      <c r="DVB166" s="41"/>
      <c r="DVC166" s="41"/>
      <c r="DVD166" s="41"/>
      <c r="DVE166" s="41"/>
      <c r="DVF166" s="41"/>
      <c r="DVG166" s="41"/>
      <c r="DVH166" s="41"/>
      <c r="DVI166" s="41"/>
      <c r="DVJ166" s="41"/>
      <c r="DVK166" s="41"/>
      <c r="DVL166" s="41"/>
      <c r="DVM166" s="41"/>
      <c r="DVN166" s="41"/>
      <c r="DVO166" s="41"/>
      <c r="DVP166" s="41"/>
      <c r="DVQ166" s="41"/>
      <c r="DVR166" s="41"/>
      <c r="DVS166" s="41"/>
      <c r="DVT166" s="41"/>
      <c r="DVU166" s="41"/>
      <c r="DVV166" s="41"/>
      <c r="DVW166" s="41"/>
      <c r="DVX166" s="41"/>
      <c r="DVY166" s="41"/>
      <c r="DVZ166" s="41"/>
      <c r="DWA166" s="41"/>
      <c r="DWB166" s="41"/>
      <c r="DWC166" s="41"/>
      <c r="DWD166" s="41"/>
      <c r="DWE166" s="41"/>
      <c r="DWF166" s="41"/>
      <c r="DWG166" s="41"/>
      <c r="DWH166" s="41"/>
      <c r="DWI166" s="41"/>
      <c r="DWJ166" s="41"/>
      <c r="DWK166" s="41"/>
      <c r="DWL166" s="41"/>
      <c r="DWM166" s="41"/>
      <c r="DWN166" s="41"/>
      <c r="DWO166" s="41"/>
      <c r="DWP166" s="41"/>
      <c r="DWQ166" s="41"/>
      <c r="DWR166" s="41"/>
      <c r="DWS166" s="41"/>
      <c r="DWT166" s="41"/>
      <c r="DWU166" s="41"/>
      <c r="DWV166" s="41"/>
      <c r="DWW166" s="41"/>
      <c r="DWX166" s="41"/>
      <c r="DWY166" s="41"/>
      <c r="DWZ166" s="41"/>
      <c r="DXA166" s="41"/>
      <c r="DXB166" s="41"/>
      <c r="DXC166" s="41"/>
      <c r="DXD166" s="41"/>
      <c r="DXE166" s="41"/>
      <c r="DXF166" s="41"/>
      <c r="DXG166" s="41"/>
      <c r="DXH166" s="41"/>
      <c r="DXI166" s="41"/>
      <c r="DXJ166" s="41"/>
      <c r="DXK166" s="41"/>
      <c r="DXL166" s="41"/>
      <c r="DXM166" s="41"/>
      <c r="DXN166" s="41"/>
      <c r="DXO166" s="41"/>
      <c r="DXP166" s="41"/>
      <c r="DXQ166" s="41"/>
      <c r="DXR166" s="41"/>
      <c r="DXS166" s="41"/>
      <c r="DXT166" s="41"/>
      <c r="DXU166" s="41"/>
      <c r="DXV166" s="41"/>
      <c r="DXW166" s="41"/>
      <c r="DXX166" s="41"/>
      <c r="DXY166" s="41"/>
      <c r="DXZ166" s="41"/>
      <c r="DYA166" s="41"/>
      <c r="DYB166" s="41"/>
      <c r="DYC166" s="41"/>
      <c r="DYD166" s="41"/>
      <c r="DYE166" s="41"/>
      <c r="DYF166" s="41"/>
      <c r="DYG166" s="41"/>
      <c r="DYH166" s="41"/>
      <c r="DYI166" s="41"/>
      <c r="DYJ166" s="41"/>
      <c r="DYK166" s="41"/>
      <c r="DYL166" s="41"/>
      <c r="DYM166" s="41"/>
      <c r="DYN166" s="41"/>
      <c r="DYO166" s="41"/>
      <c r="DYP166" s="41"/>
      <c r="DYQ166" s="41"/>
      <c r="DYR166" s="41"/>
      <c r="DYS166" s="41"/>
      <c r="DYT166" s="41"/>
      <c r="DYU166" s="41"/>
      <c r="DYV166" s="41"/>
      <c r="DYW166" s="41"/>
      <c r="DYX166" s="41"/>
      <c r="DYY166" s="41"/>
      <c r="DYZ166" s="41"/>
      <c r="DZA166" s="41"/>
      <c r="DZB166" s="41"/>
      <c r="DZC166" s="41"/>
      <c r="DZD166" s="41"/>
      <c r="DZE166" s="41"/>
      <c r="DZF166" s="41"/>
      <c r="DZG166" s="41"/>
      <c r="DZH166" s="41"/>
      <c r="DZI166" s="41"/>
      <c r="DZJ166" s="41"/>
      <c r="DZK166" s="41"/>
      <c r="DZL166" s="41"/>
      <c r="DZM166" s="41"/>
      <c r="DZN166" s="41"/>
      <c r="DZO166" s="41"/>
      <c r="DZP166" s="41"/>
      <c r="DZQ166" s="41"/>
      <c r="DZR166" s="41"/>
      <c r="DZS166" s="41"/>
      <c r="DZT166" s="41"/>
      <c r="DZU166" s="41"/>
      <c r="DZV166" s="41"/>
      <c r="DZW166" s="41"/>
      <c r="DZX166" s="41"/>
      <c r="DZY166" s="41"/>
      <c r="DZZ166" s="41"/>
      <c r="EAA166" s="41"/>
      <c r="EAB166" s="41"/>
      <c r="EAC166" s="41"/>
      <c r="EAD166" s="41"/>
      <c r="EAE166" s="41"/>
      <c r="EAF166" s="41"/>
      <c r="EAG166" s="41"/>
      <c r="EAH166" s="41"/>
      <c r="EAI166" s="41"/>
      <c r="EAJ166" s="41"/>
      <c r="EAK166" s="41"/>
      <c r="EAL166" s="41"/>
      <c r="EAM166" s="41"/>
      <c r="EAN166" s="41"/>
      <c r="EAO166" s="41"/>
      <c r="EAP166" s="41"/>
      <c r="EAQ166" s="41"/>
      <c r="EAR166" s="41"/>
      <c r="EAS166" s="41"/>
      <c r="EAT166" s="41"/>
      <c r="EAU166" s="41"/>
      <c r="EAV166" s="41"/>
      <c r="EAW166" s="41"/>
      <c r="EAX166" s="41"/>
      <c r="EAY166" s="41"/>
      <c r="EAZ166" s="41"/>
      <c r="EBA166" s="41"/>
      <c r="EBB166" s="41"/>
      <c r="EBC166" s="41"/>
      <c r="EBD166" s="41"/>
      <c r="EBE166" s="41"/>
      <c r="EBF166" s="41"/>
      <c r="EBG166" s="41"/>
      <c r="EBH166" s="41"/>
      <c r="EBI166" s="41"/>
      <c r="EBJ166" s="41"/>
      <c r="EBK166" s="41"/>
      <c r="EBL166" s="41"/>
      <c r="EBM166" s="41"/>
      <c r="EBN166" s="41"/>
      <c r="EBO166" s="41"/>
      <c r="EBP166" s="41"/>
      <c r="EBQ166" s="41"/>
      <c r="EBR166" s="41"/>
      <c r="EBS166" s="41"/>
      <c r="EBT166" s="41"/>
      <c r="EBU166" s="41"/>
      <c r="EBV166" s="41"/>
      <c r="EBW166" s="41"/>
      <c r="EBX166" s="41"/>
      <c r="EBY166" s="41"/>
      <c r="EBZ166" s="41"/>
      <c r="ECA166" s="41"/>
      <c r="ECB166" s="41"/>
      <c r="ECC166" s="41"/>
      <c r="ECD166" s="41"/>
      <c r="ECE166" s="41"/>
      <c r="ECF166" s="41"/>
      <c r="ECG166" s="41"/>
      <c r="ECH166" s="41"/>
      <c r="ECI166" s="41"/>
      <c r="ECJ166" s="41"/>
      <c r="ECK166" s="41"/>
      <c r="ECL166" s="41"/>
      <c r="ECM166" s="41"/>
      <c r="ECN166" s="41"/>
      <c r="ECO166" s="41"/>
      <c r="ECP166" s="41"/>
      <c r="ECQ166" s="41"/>
      <c r="ECR166" s="41"/>
      <c r="ECS166" s="41"/>
      <c r="ECT166" s="41"/>
      <c r="ECU166" s="41"/>
      <c r="ECV166" s="41"/>
      <c r="ECW166" s="41"/>
      <c r="ECX166" s="41"/>
      <c r="ECY166" s="41"/>
      <c r="ECZ166" s="41"/>
      <c r="EDA166" s="41"/>
      <c r="EDB166" s="41"/>
      <c r="EDC166" s="41"/>
      <c r="EDD166" s="41"/>
      <c r="EDE166" s="41"/>
      <c r="EDF166" s="41"/>
      <c r="EDG166" s="41"/>
      <c r="EDH166" s="41"/>
      <c r="EDI166" s="41"/>
      <c r="EDJ166" s="41"/>
      <c r="EDK166" s="41"/>
      <c r="EDL166" s="41"/>
      <c r="EDM166" s="41"/>
      <c r="EDN166" s="41"/>
      <c r="EDO166" s="41"/>
      <c r="EDP166" s="41"/>
      <c r="EDQ166" s="41"/>
      <c r="EDR166" s="41"/>
      <c r="EDS166" s="41"/>
      <c r="EDT166" s="41"/>
      <c r="EDU166" s="41"/>
      <c r="EDV166" s="41"/>
      <c r="EDW166" s="41"/>
      <c r="EDX166" s="41"/>
      <c r="EDY166" s="41"/>
      <c r="EDZ166" s="41"/>
      <c r="EEA166" s="41"/>
      <c r="EEB166" s="41"/>
      <c r="EEC166" s="41"/>
      <c r="EED166" s="41"/>
      <c r="EEE166" s="41"/>
      <c r="EEF166" s="41"/>
      <c r="EEG166" s="41"/>
      <c r="EEH166" s="41"/>
      <c r="EEI166" s="41"/>
      <c r="EEJ166" s="41"/>
      <c r="EEK166" s="41"/>
      <c r="EEL166" s="41"/>
      <c r="EEM166" s="41"/>
      <c r="EEN166" s="41"/>
      <c r="EEO166" s="41"/>
      <c r="EEP166" s="41"/>
      <c r="EEQ166" s="41"/>
      <c r="EER166" s="41"/>
      <c r="EES166" s="41"/>
      <c r="EET166" s="41"/>
      <c r="EEU166" s="41"/>
      <c r="EEV166" s="41"/>
      <c r="EEW166" s="41"/>
      <c r="EEX166" s="41"/>
      <c r="EEY166" s="41"/>
      <c r="EEZ166" s="41"/>
      <c r="EFA166" s="41"/>
      <c r="EFB166" s="41"/>
      <c r="EFC166" s="41"/>
      <c r="EFD166" s="41"/>
      <c r="EFE166" s="41"/>
      <c r="EFF166" s="41"/>
      <c r="EFG166" s="41"/>
      <c r="EFH166" s="41"/>
      <c r="EFI166" s="41"/>
      <c r="EFJ166" s="41"/>
      <c r="EFK166" s="41"/>
      <c r="EFL166" s="41"/>
      <c r="EFM166" s="41"/>
      <c r="EFN166" s="41"/>
      <c r="EFO166" s="41"/>
      <c r="EFP166" s="41"/>
      <c r="EFQ166" s="41"/>
      <c r="EFR166" s="41"/>
      <c r="EFS166" s="41"/>
      <c r="EFT166" s="41"/>
      <c r="EFU166" s="41"/>
      <c r="EFV166" s="41"/>
      <c r="EFW166" s="41"/>
      <c r="EFX166" s="41"/>
      <c r="EFY166" s="41"/>
      <c r="EFZ166" s="41"/>
      <c r="EGA166" s="41"/>
      <c r="EGB166" s="41"/>
      <c r="EGC166" s="41"/>
      <c r="EGD166" s="41"/>
      <c r="EGE166" s="41"/>
      <c r="EGF166" s="41"/>
      <c r="EGG166" s="41"/>
      <c r="EGH166" s="41"/>
      <c r="EGI166" s="41"/>
      <c r="EGJ166" s="41"/>
      <c r="EGK166" s="41"/>
      <c r="EGL166" s="41"/>
      <c r="EGM166" s="41"/>
      <c r="EGN166" s="41"/>
      <c r="EGO166" s="41"/>
      <c r="EGP166" s="41"/>
      <c r="EGQ166" s="41"/>
      <c r="EGR166" s="41"/>
      <c r="EGS166" s="41"/>
      <c r="EGT166" s="41"/>
      <c r="EGU166" s="41"/>
      <c r="EGV166" s="41"/>
      <c r="EGW166" s="41"/>
      <c r="EGX166" s="41"/>
      <c r="EGY166" s="41"/>
      <c r="EGZ166" s="41"/>
      <c r="EHA166" s="41"/>
      <c r="EHB166" s="41"/>
      <c r="EHC166" s="41"/>
      <c r="EHD166" s="41"/>
      <c r="EHE166" s="41"/>
      <c r="EHF166" s="41"/>
      <c r="EHG166" s="41"/>
      <c r="EHH166" s="41"/>
      <c r="EHI166" s="41"/>
      <c r="EHJ166" s="41"/>
      <c r="EHK166" s="41"/>
      <c r="EHL166" s="41"/>
      <c r="EHM166" s="41"/>
      <c r="EHN166" s="41"/>
      <c r="EHO166" s="41"/>
      <c r="EHP166" s="41"/>
      <c r="EHQ166" s="41"/>
      <c r="EHR166" s="41"/>
      <c r="EHS166" s="41"/>
      <c r="EHT166" s="41"/>
      <c r="EHU166" s="41"/>
      <c r="EHV166" s="41"/>
      <c r="EHW166" s="41"/>
      <c r="EHX166" s="41"/>
      <c r="EHY166" s="41"/>
      <c r="EHZ166" s="41"/>
      <c r="EIA166" s="41"/>
      <c r="EIB166" s="41"/>
      <c r="EIC166" s="41"/>
      <c r="EID166" s="41"/>
      <c r="EIE166" s="41"/>
      <c r="EIF166" s="41"/>
      <c r="EIG166" s="41"/>
      <c r="EIH166" s="41"/>
      <c r="EII166" s="41"/>
      <c r="EIJ166" s="41"/>
      <c r="EIK166" s="41"/>
      <c r="EIL166" s="41"/>
      <c r="EIM166" s="41"/>
      <c r="EIN166" s="41"/>
      <c r="EIO166" s="41"/>
      <c r="EIP166" s="41"/>
      <c r="EIQ166" s="41"/>
      <c r="EIR166" s="41"/>
      <c r="EIS166" s="41"/>
      <c r="EIT166" s="41"/>
      <c r="EIU166" s="41"/>
      <c r="EIV166" s="41"/>
      <c r="EIW166" s="41"/>
      <c r="EIX166" s="41"/>
      <c r="EIY166" s="41"/>
      <c r="EIZ166" s="41"/>
      <c r="EJA166" s="41"/>
      <c r="EJB166" s="41"/>
      <c r="EJC166" s="41"/>
      <c r="EJD166" s="41"/>
      <c r="EJE166" s="41"/>
      <c r="EJF166" s="41"/>
      <c r="EJG166" s="41"/>
      <c r="EJH166" s="41"/>
      <c r="EJI166" s="41"/>
      <c r="EJJ166" s="41"/>
      <c r="EJK166" s="41"/>
      <c r="EJL166" s="41"/>
      <c r="EJM166" s="41"/>
      <c r="EJN166" s="41"/>
      <c r="EJO166" s="41"/>
      <c r="EJP166" s="41"/>
      <c r="EJQ166" s="41"/>
      <c r="EJR166" s="41"/>
      <c r="EJS166" s="41"/>
      <c r="EJT166" s="41"/>
      <c r="EJU166" s="41"/>
      <c r="EJV166" s="41"/>
      <c r="EJW166" s="41"/>
      <c r="EJX166" s="41"/>
      <c r="EJY166" s="41"/>
      <c r="EJZ166" s="41"/>
      <c r="EKA166" s="41"/>
      <c r="EKB166" s="41"/>
      <c r="EKC166" s="41"/>
      <c r="EKD166" s="41"/>
      <c r="EKE166" s="41"/>
      <c r="EKF166" s="41"/>
      <c r="EKG166" s="41"/>
      <c r="EKH166" s="41"/>
      <c r="EKI166" s="41"/>
      <c r="EKJ166" s="41"/>
      <c r="EKK166" s="41"/>
      <c r="EKL166" s="41"/>
      <c r="EKM166" s="41"/>
      <c r="EKN166" s="41"/>
      <c r="EKO166" s="41"/>
      <c r="EKP166" s="41"/>
      <c r="EKQ166" s="41"/>
      <c r="EKR166" s="41"/>
      <c r="EKS166" s="41"/>
      <c r="EKT166" s="41"/>
      <c r="EKU166" s="41"/>
      <c r="EKV166" s="41"/>
      <c r="EKW166" s="41"/>
      <c r="EKX166" s="41"/>
      <c r="EKY166" s="41"/>
      <c r="EKZ166" s="41"/>
      <c r="ELA166" s="41"/>
      <c r="ELB166" s="41"/>
      <c r="ELC166" s="41"/>
      <c r="ELD166" s="41"/>
      <c r="ELE166" s="41"/>
      <c r="ELF166" s="41"/>
      <c r="ELG166" s="41"/>
      <c r="ELH166" s="41"/>
      <c r="ELI166" s="41"/>
      <c r="ELJ166" s="41"/>
      <c r="ELK166" s="41"/>
      <c r="ELL166" s="41"/>
      <c r="ELM166" s="41"/>
      <c r="ELN166" s="41"/>
      <c r="ELO166" s="41"/>
      <c r="ELP166" s="41"/>
      <c r="ELQ166" s="41"/>
      <c r="ELR166" s="41"/>
      <c r="ELS166" s="41"/>
      <c r="ELT166" s="41"/>
      <c r="ELU166" s="41"/>
      <c r="ELV166" s="41"/>
      <c r="ELW166" s="41"/>
      <c r="ELX166" s="41"/>
      <c r="ELY166" s="41"/>
      <c r="ELZ166" s="41"/>
      <c r="EMA166" s="41"/>
      <c r="EMB166" s="41"/>
      <c r="EMC166" s="41"/>
      <c r="EMD166" s="41"/>
      <c r="EME166" s="41"/>
      <c r="EMF166" s="41"/>
      <c r="EMG166" s="41"/>
      <c r="EMH166" s="41"/>
      <c r="EMI166" s="41"/>
      <c r="EMJ166" s="41"/>
      <c r="EMK166" s="41"/>
      <c r="EML166" s="41"/>
      <c r="EMM166" s="41"/>
      <c r="EMN166" s="41"/>
      <c r="EMO166" s="41"/>
      <c r="EMP166" s="41"/>
      <c r="EMQ166" s="41"/>
      <c r="EMR166" s="41"/>
      <c r="EMS166" s="41"/>
      <c r="EMT166" s="41"/>
      <c r="EMU166" s="41"/>
      <c r="EMV166" s="41"/>
      <c r="EMW166" s="41"/>
      <c r="EMX166" s="41"/>
      <c r="EMY166" s="41"/>
      <c r="EMZ166" s="41"/>
      <c r="ENA166" s="41"/>
      <c r="ENB166" s="41"/>
      <c r="ENC166" s="41"/>
      <c r="END166" s="41"/>
      <c r="ENE166" s="41"/>
      <c r="ENF166" s="41"/>
      <c r="ENG166" s="41"/>
      <c r="ENH166" s="41"/>
      <c r="ENI166" s="41"/>
      <c r="ENJ166" s="41"/>
      <c r="ENK166" s="41"/>
      <c r="ENL166" s="41"/>
      <c r="ENM166" s="41"/>
      <c r="ENN166" s="41"/>
      <c r="ENO166" s="41"/>
      <c r="ENP166" s="41"/>
      <c r="ENQ166" s="41"/>
      <c r="ENR166" s="41"/>
      <c r="ENS166" s="41"/>
      <c r="ENT166" s="41"/>
      <c r="ENU166" s="41"/>
      <c r="ENV166" s="41"/>
      <c r="ENW166" s="41"/>
      <c r="ENX166" s="41"/>
      <c r="ENY166" s="41"/>
      <c r="ENZ166" s="41"/>
      <c r="EOA166" s="41"/>
      <c r="EOB166" s="41"/>
      <c r="EOC166" s="41"/>
      <c r="EOD166" s="41"/>
      <c r="EOE166" s="41"/>
      <c r="EOF166" s="41"/>
      <c r="EOG166" s="41"/>
      <c r="EOH166" s="41"/>
      <c r="EOI166" s="41"/>
      <c r="EOJ166" s="41"/>
      <c r="EOK166" s="41"/>
      <c r="EOL166" s="41"/>
      <c r="EOM166" s="41"/>
      <c r="EON166" s="41"/>
      <c r="EOO166" s="41"/>
      <c r="EOP166" s="41"/>
      <c r="EOQ166" s="41"/>
      <c r="EOR166" s="41"/>
      <c r="EOS166" s="41"/>
      <c r="EOT166" s="41"/>
      <c r="EOU166" s="41"/>
      <c r="EOV166" s="41"/>
      <c r="EOW166" s="41"/>
      <c r="EOX166" s="41"/>
      <c r="EOY166" s="41"/>
      <c r="EOZ166" s="41"/>
      <c r="EPA166" s="41"/>
      <c r="EPB166" s="41"/>
      <c r="EPC166" s="41"/>
      <c r="EPD166" s="41"/>
      <c r="EPE166" s="41"/>
      <c r="EPF166" s="41"/>
      <c r="EPG166" s="41"/>
      <c r="EPH166" s="41"/>
      <c r="EPI166" s="41"/>
      <c r="EPJ166" s="41"/>
      <c r="EPK166" s="41"/>
      <c r="EPL166" s="41"/>
      <c r="EPM166" s="41"/>
      <c r="EPN166" s="41"/>
      <c r="EPO166" s="41"/>
      <c r="EPP166" s="41"/>
      <c r="EPQ166" s="41"/>
      <c r="EPR166" s="41"/>
      <c r="EPS166" s="41"/>
      <c r="EPT166" s="41"/>
      <c r="EPU166" s="41"/>
      <c r="EPV166" s="41"/>
      <c r="EPW166" s="41"/>
      <c r="EPX166" s="41"/>
      <c r="EPY166" s="41"/>
      <c r="EPZ166" s="41"/>
      <c r="EQA166" s="41"/>
      <c r="EQB166" s="41"/>
      <c r="EQC166" s="41"/>
      <c r="EQD166" s="41"/>
      <c r="EQE166" s="41"/>
      <c r="EQF166" s="41"/>
      <c r="EQG166" s="41"/>
      <c r="EQH166" s="41"/>
      <c r="EQI166" s="41"/>
      <c r="EQJ166" s="41"/>
      <c r="EQK166" s="41"/>
      <c r="EQL166" s="41"/>
      <c r="EQM166" s="41"/>
      <c r="EQN166" s="41"/>
      <c r="EQO166" s="41"/>
      <c r="EQP166" s="41"/>
      <c r="EQQ166" s="41"/>
      <c r="EQR166" s="41"/>
      <c r="EQS166" s="41"/>
      <c r="EQT166" s="41"/>
      <c r="EQU166" s="41"/>
      <c r="EQV166" s="41"/>
      <c r="EQW166" s="41"/>
      <c r="EQX166" s="41"/>
      <c r="EQY166" s="41"/>
      <c r="EQZ166" s="41"/>
      <c r="ERA166" s="41"/>
      <c r="ERB166" s="41"/>
      <c r="ERC166" s="41"/>
      <c r="ERD166" s="41"/>
      <c r="ERE166" s="41"/>
      <c r="ERF166" s="41"/>
      <c r="ERG166" s="41"/>
      <c r="ERH166" s="41"/>
      <c r="ERI166" s="41"/>
      <c r="ERJ166" s="41"/>
      <c r="ERK166" s="41"/>
      <c r="ERL166" s="41"/>
      <c r="ERM166" s="41"/>
      <c r="ERN166" s="41"/>
      <c r="ERO166" s="41"/>
      <c r="ERP166" s="41"/>
      <c r="ERQ166" s="41"/>
      <c r="ERR166" s="41"/>
      <c r="ERS166" s="41"/>
      <c r="ERT166" s="41"/>
      <c r="ERU166" s="41"/>
      <c r="ERV166" s="41"/>
      <c r="ERW166" s="41"/>
      <c r="ERX166" s="41"/>
      <c r="ERY166" s="41"/>
      <c r="ERZ166" s="41"/>
      <c r="ESA166" s="41"/>
      <c r="ESB166" s="41"/>
      <c r="ESC166" s="41"/>
      <c r="ESD166" s="41"/>
      <c r="ESE166" s="41"/>
      <c r="ESF166" s="41"/>
      <c r="ESG166" s="41"/>
      <c r="ESH166" s="41"/>
      <c r="ESI166" s="41"/>
      <c r="ESJ166" s="41"/>
      <c r="ESK166" s="41"/>
      <c r="ESL166" s="41"/>
      <c r="ESM166" s="41"/>
      <c r="ESN166" s="41"/>
      <c r="ESO166" s="41"/>
      <c r="ESP166" s="41"/>
      <c r="ESQ166" s="41"/>
      <c r="ESR166" s="41"/>
      <c r="ESS166" s="41"/>
      <c r="EST166" s="41"/>
      <c r="ESU166" s="41"/>
      <c r="ESV166" s="41"/>
      <c r="ESW166" s="41"/>
      <c r="ESX166" s="41"/>
      <c r="ESY166" s="41"/>
      <c r="ESZ166" s="41"/>
      <c r="ETA166" s="41"/>
      <c r="ETB166" s="41"/>
      <c r="ETC166" s="41"/>
      <c r="ETD166" s="41"/>
      <c r="ETE166" s="41"/>
      <c r="ETF166" s="41"/>
      <c r="ETG166" s="41"/>
      <c r="ETH166" s="41"/>
      <c r="ETI166" s="41"/>
      <c r="ETJ166" s="41"/>
      <c r="ETK166" s="41"/>
      <c r="ETL166" s="41"/>
      <c r="ETM166" s="41"/>
      <c r="ETN166" s="41"/>
      <c r="ETO166" s="41"/>
      <c r="ETP166" s="41"/>
      <c r="ETQ166" s="41"/>
      <c r="ETR166" s="41"/>
      <c r="ETS166" s="41"/>
      <c r="ETT166" s="41"/>
      <c r="ETU166" s="41"/>
      <c r="ETV166" s="41"/>
      <c r="ETW166" s="41"/>
      <c r="ETX166" s="41"/>
      <c r="ETY166" s="41"/>
      <c r="ETZ166" s="41"/>
      <c r="EUA166" s="41"/>
      <c r="EUB166" s="41"/>
      <c r="EUC166" s="41"/>
      <c r="EUD166" s="41"/>
      <c r="EUE166" s="41"/>
      <c r="EUF166" s="41"/>
      <c r="EUG166" s="41"/>
      <c r="EUH166" s="41"/>
      <c r="EUI166" s="41"/>
      <c r="EUJ166" s="41"/>
      <c r="EUK166" s="41"/>
      <c r="EUL166" s="41"/>
      <c r="EUM166" s="41"/>
      <c r="EUN166" s="41"/>
      <c r="EUO166" s="41"/>
      <c r="EUP166" s="41"/>
      <c r="EUQ166" s="41"/>
      <c r="EUR166" s="41"/>
      <c r="EUS166" s="41"/>
      <c r="EUT166" s="41"/>
      <c r="EUU166" s="41"/>
      <c r="EUV166" s="41"/>
      <c r="EUW166" s="41"/>
      <c r="EUX166" s="41"/>
      <c r="EUY166" s="41"/>
      <c r="EUZ166" s="41"/>
      <c r="EVA166" s="41"/>
      <c r="EVB166" s="41"/>
      <c r="EVC166" s="41"/>
      <c r="EVD166" s="41"/>
      <c r="EVE166" s="41"/>
      <c r="EVF166" s="41"/>
      <c r="EVG166" s="41"/>
      <c r="EVH166" s="41"/>
      <c r="EVI166" s="41"/>
      <c r="EVJ166" s="41"/>
      <c r="EVK166" s="41"/>
      <c r="EVL166" s="41"/>
      <c r="EVM166" s="41"/>
      <c r="EVN166" s="41"/>
      <c r="EVO166" s="41"/>
      <c r="EVP166" s="41"/>
      <c r="EVQ166" s="41"/>
      <c r="EVR166" s="41"/>
      <c r="EVS166" s="41"/>
      <c r="EVT166" s="41"/>
      <c r="EVU166" s="41"/>
      <c r="EVV166" s="41"/>
      <c r="EVW166" s="41"/>
      <c r="EVX166" s="41"/>
      <c r="EVY166" s="41"/>
      <c r="EVZ166" s="41"/>
      <c r="EWA166" s="41"/>
      <c r="EWB166" s="41"/>
      <c r="EWC166" s="41"/>
      <c r="EWD166" s="41"/>
      <c r="EWE166" s="41"/>
      <c r="EWF166" s="41"/>
      <c r="EWG166" s="41"/>
      <c r="EWH166" s="41"/>
      <c r="EWI166" s="41"/>
      <c r="EWJ166" s="41"/>
      <c r="EWK166" s="41"/>
      <c r="EWL166" s="41"/>
      <c r="EWM166" s="41"/>
      <c r="EWN166" s="41"/>
      <c r="EWO166" s="41"/>
      <c r="EWP166" s="41"/>
      <c r="EWQ166" s="41"/>
      <c r="EWR166" s="41"/>
      <c r="EWS166" s="41"/>
      <c r="EWT166" s="41"/>
      <c r="EWU166" s="41"/>
      <c r="EWV166" s="41"/>
      <c r="EWW166" s="41"/>
      <c r="EWX166" s="41"/>
      <c r="EWY166" s="41"/>
      <c r="EWZ166" s="41"/>
      <c r="EXA166" s="41"/>
      <c r="EXB166" s="41"/>
      <c r="EXC166" s="41"/>
      <c r="EXD166" s="41"/>
      <c r="EXE166" s="41"/>
      <c r="EXF166" s="41"/>
      <c r="EXG166" s="41"/>
      <c r="EXH166" s="41"/>
      <c r="EXI166" s="41"/>
      <c r="EXJ166" s="41"/>
      <c r="EXK166" s="41"/>
      <c r="EXL166" s="41"/>
      <c r="EXM166" s="41"/>
      <c r="EXN166" s="41"/>
      <c r="EXO166" s="41"/>
      <c r="EXP166" s="41"/>
      <c r="EXQ166" s="41"/>
      <c r="EXR166" s="41"/>
      <c r="EXS166" s="41"/>
      <c r="EXT166" s="41"/>
      <c r="EXU166" s="41"/>
      <c r="EXV166" s="41"/>
      <c r="EXW166" s="41"/>
      <c r="EXX166" s="41"/>
      <c r="EXY166" s="41"/>
      <c r="EXZ166" s="41"/>
      <c r="EYA166" s="41"/>
      <c r="EYB166" s="41"/>
      <c r="EYC166" s="41"/>
      <c r="EYD166" s="41"/>
      <c r="EYE166" s="41"/>
      <c r="EYF166" s="41"/>
      <c r="EYG166" s="41"/>
      <c r="EYH166" s="41"/>
      <c r="EYI166" s="41"/>
      <c r="EYJ166" s="41"/>
      <c r="EYK166" s="41"/>
      <c r="EYL166" s="41"/>
      <c r="EYM166" s="41"/>
      <c r="EYN166" s="41"/>
      <c r="EYO166" s="41"/>
      <c r="EYP166" s="41"/>
      <c r="EYQ166" s="41"/>
      <c r="EYR166" s="41"/>
      <c r="EYS166" s="41"/>
      <c r="EYT166" s="41"/>
      <c r="EYU166" s="41"/>
      <c r="EYV166" s="41"/>
      <c r="EYW166" s="41"/>
      <c r="EYX166" s="41"/>
      <c r="EYY166" s="41"/>
      <c r="EYZ166" s="41"/>
      <c r="EZA166" s="41"/>
      <c r="EZB166" s="41"/>
      <c r="EZC166" s="41"/>
      <c r="EZD166" s="41"/>
      <c r="EZE166" s="41"/>
      <c r="EZF166" s="41"/>
      <c r="EZG166" s="41"/>
      <c r="EZH166" s="41"/>
      <c r="EZI166" s="41"/>
      <c r="EZJ166" s="41"/>
      <c r="EZK166" s="41"/>
      <c r="EZL166" s="41"/>
      <c r="EZM166" s="41"/>
      <c r="EZN166" s="41"/>
      <c r="EZO166" s="41"/>
      <c r="EZP166" s="41"/>
      <c r="EZQ166" s="41"/>
      <c r="EZR166" s="41"/>
      <c r="EZS166" s="41"/>
      <c r="EZT166" s="41"/>
      <c r="EZU166" s="41"/>
      <c r="EZV166" s="41"/>
      <c r="EZW166" s="41"/>
      <c r="EZX166" s="41"/>
      <c r="EZY166" s="41"/>
      <c r="EZZ166" s="41"/>
      <c r="FAA166" s="41"/>
      <c r="FAB166" s="41"/>
      <c r="FAC166" s="41"/>
      <c r="FAD166" s="41"/>
      <c r="FAE166" s="41"/>
      <c r="FAF166" s="41"/>
      <c r="FAG166" s="41"/>
      <c r="FAH166" s="41"/>
      <c r="FAI166" s="41"/>
      <c r="FAJ166" s="41"/>
      <c r="FAK166" s="41"/>
      <c r="FAL166" s="41"/>
      <c r="FAM166" s="41"/>
      <c r="FAN166" s="41"/>
      <c r="FAO166" s="41"/>
      <c r="FAP166" s="41"/>
      <c r="FAQ166" s="41"/>
      <c r="FAR166" s="41"/>
      <c r="FAS166" s="41"/>
      <c r="FAT166" s="41"/>
      <c r="FAU166" s="41"/>
      <c r="FAV166" s="41"/>
      <c r="FAW166" s="41"/>
      <c r="FAX166" s="41"/>
      <c r="FAY166" s="41"/>
      <c r="FAZ166" s="41"/>
      <c r="FBA166" s="41"/>
      <c r="FBB166" s="41"/>
      <c r="FBC166" s="41"/>
      <c r="FBD166" s="41"/>
      <c r="FBE166" s="41"/>
      <c r="FBF166" s="41"/>
      <c r="FBG166" s="41"/>
      <c r="FBH166" s="41"/>
      <c r="FBI166" s="41"/>
      <c r="FBJ166" s="41"/>
      <c r="FBK166" s="41"/>
      <c r="FBL166" s="41"/>
      <c r="FBM166" s="41"/>
      <c r="FBN166" s="41"/>
      <c r="FBO166" s="41"/>
      <c r="FBP166" s="41"/>
      <c r="FBQ166" s="41"/>
      <c r="FBR166" s="41"/>
      <c r="FBS166" s="41"/>
      <c r="FBT166" s="41"/>
      <c r="FBU166" s="41"/>
      <c r="FBV166" s="41"/>
      <c r="FBW166" s="41"/>
      <c r="FBX166" s="41"/>
      <c r="FBY166" s="41"/>
      <c r="FBZ166" s="41"/>
      <c r="FCA166" s="41"/>
      <c r="FCB166" s="41"/>
      <c r="FCC166" s="41"/>
      <c r="FCD166" s="41"/>
      <c r="FCE166" s="41"/>
      <c r="FCF166" s="41"/>
      <c r="FCG166" s="41"/>
      <c r="FCH166" s="41"/>
      <c r="FCI166" s="41"/>
      <c r="FCJ166" s="41"/>
      <c r="FCK166" s="41"/>
      <c r="FCL166" s="41"/>
      <c r="FCM166" s="41"/>
      <c r="FCN166" s="41"/>
      <c r="FCO166" s="41"/>
      <c r="FCP166" s="41"/>
      <c r="FCQ166" s="41"/>
      <c r="FCR166" s="41"/>
      <c r="FCS166" s="41"/>
      <c r="FCT166" s="41"/>
      <c r="FCU166" s="41"/>
      <c r="FCV166" s="41"/>
      <c r="FCW166" s="41"/>
      <c r="FCX166" s="41"/>
      <c r="FCY166" s="41"/>
      <c r="FCZ166" s="41"/>
      <c r="FDA166" s="41"/>
      <c r="FDB166" s="41"/>
      <c r="FDC166" s="41"/>
      <c r="FDD166" s="41"/>
      <c r="FDE166" s="41"/>
      <c r="FDF166" s="41"/>
      <c r="FDG166" s="41"/>
      <c r="FDH166" s="41"/>
      <c r="FDI166" s="41"/>
      <c r="FDJ166" s="41"/>
      <c r="FDK166" s="41"/>
      <c r="FDL166" s="41"/>
      <c r="FDM166" s="41"/>
      <c r="FDN166" s="41"/>
      <c r="FDO166" s="41"/>
      <c r="FDP166" s="41"/>
      <c r="FDQ166" s="41"/>
      <c r="FDR166" s="41"/>
      <c r="FDS166" s="41"/>
      <c r="FDT166" s="41"/>
      <c r="FDU166" s="41"/>
      <c r="FDV166" s="41"/>
      <c r="FDW166" s="41"/>
      <c r="FDX166" s="41"/>
      <c r="FDY166" s="41"/>
      <c r="FDZ166" s="41"/>
      <c r="FEA166" s="41"/>
      <c r="FEB166" s="41"/>
      <c r="FEC166" s="41"/>
      <c r="FED166" s="41"/>
      <c r="FEE166" s="41"/>
      <c r="FEF166" s="41"/>
      <c r="FEG166" s="41"/>
      <c r="FEH166" s="41"/>
      <c r="FEI166" s="41"/>
      <c r="FEJ166" s="41"/>
      <c r="FEK166" s="41"/>
      <c r="FEL166" s="41"/>
      <c r="FEM166" s="41"/>
      <c r="FEN166" s="41"/>
      <c r="FEO166" s="41"/>
      <c r="FEP166" s="41"/>
      <c r="FEQ166" s="41"/>
      <c r="FER166" s="41"/>
      <c r="FES166" s="41"/>
      <c r="FET166" s="41"/>
      <c r="FEU166" s="41"/>
      <c r="FEV166" s="41"/>
      <c r="FEW166" s="41"/>
      <c r="FEX166" s="41"/>
      <c r="FEY166" s="41"/>
      <c r="FEZ166" s="41"/>
      <c r="FFA166" s="41"/>
      <c r="FFB166" s="41"/>
      <c r="FFC166" s="41"/>
      <c r="FFD166" s="41"/>
      <c r="FFE166" s="41"/>
      <c r="FFF166" s="41"/>
      <c r="FFG166" s="41"/>
      <c r="FFH166" s="41"/>
      <c r="FFI166" s="41"/>
      <c r="FFJ166" s="41"/>
      <c r="FFK166" s="41"/>
      <c r="FFL166" s="41"/>
      <c r="FFM166" s="41"/>
      <c r="FFN166" s="41"/>
      <c r="FFO166" s="41"/>
      <c r="FFP166" s="41"/>
      <c r="FFQ166" s="41"/>
      <c r="FFR166" s="41"/>
      <c r="FFS166" s="41"/>
      <c r="FFT166" s="41"/>
      <c r="FFU166" s="41"/>
      <c r="FFV166" s="41"/>
      <c r="FFW166" s="41"/>
      <c r="FFX166" s="41"/>
      <c r="FFY166" s="41"/>
      <c r="FFZ166" s="41"/>
      <c r="FGA166" s="41"/>
      <c r="FGB166" s="41"/>
      <c r="FGC166" s="41"/>
      <c r="FGD166" s="41"/>
      <c r="FGE166" s="41"/>
      <c r="FGF166" s="41"/>
      <c r="FGG166" s="41"/>
      <c r="FGH166" s="41"/>
      <c r="FGI166" s="41"/>
      <c r="FGJ166" s="41"/>
      <c r="FGK166" s="41"/>
      <c r="FGL166" s="41"/>
      <c r="FGM166" s="41"/>
      <c r="FGN166" s="41"/>
      <c r="FGO166" s="41"/>
      <c r="FGP166" s="41"/>
      <c r="FGQ166" s="41"/>
      <c r="FGR166" s="41"/>
      <c r="FGS166" s="41"/>
      <c r="FGT166" s="41"/>
      <c r="FGU166" s="41"/>
      <c r="FGV166" s="41"/>
      <c r="FGW166" s="41"/>
      <c r="FGX166" s="41"/>
      <c r="FGY166" s="41"/>
      <c r="FGZ166" s="41"/>
      <c r="FHA166" s="41"/>
      <c r="FHB166" s="41"/>
      <c r="FHC166" s="41"/>
      <c r="FHD166" s="41"/>
      <c r="FHE166" s="41"/>
      <c r="FHF166" s="41"/>
      <c r="FHG166" s="41"/>
      <c r="FHH166" s="41"/>
      <c r="FHI166" s="41"/>
      <c r="FHJ166" s="41"/>
      <c r="FHK166" s="41"/>
      <c r="FHL166" s="41"/>
      <c r="FHM166" s="41"/>
      <c r="FHN166" s="41"/>
      <c r="FHO166" s="41"/>
      <c r="FHP166" s="41"/>
      <c r="FHQ166" s="41"/>
      <c r="FHR166" s="41"/>
      <c r="FHS166" s="41"/>
      <c r="FHT166" s="41"/>
      <c r="FHU166" s="41"/>
      <c r="FHV166" s="41"/>
      <c r="FHW166" s="41"/>
      <c r="FHX166" s="41"/>
      <c r="FHY166" s="41"/>
      <c r="FHZ166" s="41"/>
      <c r="FIA166" s="41"/>
      <c r="FIB166" s="41"/>
      <c r="FIC166" s="41"/>
      <c r="FID166" s="41"/>
      <c r="FIE166" s="41"/>
      <c r="FIF166" s="41"/>
      <c r="FIG166" s="41"/>
      <c r="FIH166" s="41"/>
      <c r="FII166" s="41"/>
      <c r="FIJ166" s="41"/>
      <c r="FIK166" s="41"/>
      <c r="FIL166" s="41"/>
      <c r="FIM166" s="41"/>
      <c r="FIN166" s="41"/>
      <c r="FIO166" s="41"/>
      <c r="FIP166" s="41"/>
      <c r="FIQ166" s="41"/>
      <c r="FIR166" s="41"/>
      <c r="FIS166" s="41"/>
      <c r="FIT166" s="41"/>
      <c r="FIU166" s="41"/>
      <c r="FIV166" s="41"/>
      <c r="FIW166" s="41"/>
      <c r="FIX166" s="41"/>
      <c r="FIY166" s="41"/>
      <c r="FIZ166" s="41"/>
      <c r="FJA166" s="41"/>
      <c r="FJB166" s="41"/>
      <c r="FJC166" s="41"/>
      <c r="FJD166" s="41"/>
      <c r="FJE166" s="41"/>
      <c r="FJF166" s="41"/>
      <c r="FJG166" s="41"/>
      <c r="FJH166" s="41"/>
      <c r="FJI166" s="41"/>
      <c r="FJJ166" s="41"/>
      <c r="FJK166" s="41"/>
      <c r="FJL166" s="41"/>
      <c r="FJM166" s="41"/>
      <c r="FJN166" s="41"/>
      <c r="FJO166" s="41"/>
      <c r="FJP166" s="41"/>
      <c r="FJQ166" s="41"/>
      <c r="FJR166" s="41"/>
      <c r="FJS166" s="41"/>
      <c r="FJT166" s="41"/>
      <c r="FJU166" s="41"/>
      <c r="FJV166" s="41"/>
      <c r="FJW166" s="41"/>
      <c r="FJX166" s="41"/>
      <c r="FJY166" s="41"/>
      <c r="FJZ166" s="41"/>
      <c r="FKA166" s="41"/>
      <c r="FKB166" s="41"/>
      <c r="FKC166" s="41"/>
      <c r="FKD166" s="41"/>
      <c r="FKE166" s="41"/>
      <c r="FKF166" s="41"/>
      <c r="FKG166" s="41"/>
      <c r="FKH166" s="41"/>
      <c r="FKI166" s="41"/>
      <c r="FKJ166" s="41"/>
      <c r="FKK166" s="41"/>
      <c r="FKL166" s="41"/>
      <c r="FKM166" s="41"/>
      <c r="FKN166" s="41"/>
      <c r="FKO166" s="41"/>
      <c r="FKP166" s="41"/>
      <c r="FKQ166" s="41"/>
      <c r="FKR166" s="41"/>
      <c r="FKS166" s="41"/>
      <c r="FKT166" s="41"/>
      <c r="FKU166" s="41"/>
      <c r="FKV166" s="41"/>
      <c r="FKW166" s="41"/>
      <c r="FKX166" s="41"/>
      <c r="FKY166" s="41"/>
      <c r="FKZ166" s="41"/>
      <c r="FLA166" s="41"/>
      <c r="FLB166" s="41"/>
      <c r="FLC166" s="41"/>
      <c r="FLD166" s="41"/>
      <c r="FLE166" s="41"/>
      <c r="FLF166" s="41"/>
      <c r="FLG166" s="41"/>
      <c r="FLH166" s="41"/>
      <c r="FLI166" s="41"/>
      <c r="FLJ166" s="41"/>
      <c r="FLK166" s="41"/>
      <c r="FLL166" s="41"/>
      <c r="FLM166" s="41"/>
      <c r="FLN166" s="41"/>
      <c r="FLO166" s="41"/>
      <c r="FLP166" s="41"/>
      <c r="FLQ166" s="41"/>
      <c r="FLR166" s="41"/>
      <c r="FLS166" s="41"/>
      <c r="FLT166" s="41"/>
      <c r="FLU166" s="41"/>
      <c r="FLV166" s="41"/>
      <c r="FLW166" s="41"/>
      <c r="FLX166" s="41"/>
      <c r="FLY166" s="41"/>
      <c r="FLZ166" s="41"/>
      <c r="FMA166" s="41"/>
      <c r="FMB166" s="41"/>
      <c r="FMC166" s="41"/>
      <c r="FMD166" s="41"/>
      <c r="FME166" s="41"/>
      <c r="FMF166" s="41"/>
      <c r="FMG166" s="41"/>
      <c r="FMH166" s="41"/>
      <c r="FMI166" s="41"/>
      <c r="FMJ166" s="41"/>
      <c r="FMK166" s="41"/>
      <c r="FML166" s="41"/>
      <c r="FMM166" s="41"/>
      <c r="FMN166" s="41"/>
      <c r="FMO166" s="41"/>
      <c r="FMP166" s="41"/>
      <c r="FMQ166" s="41"/>
      <c r="FMR166" s="41"/>
      <c r="FMS166" s="41"/>
      <c r="FMT166" s="41"/>
      <c r="FMU166" s="41"/>
      <c r="FMV166" s="41"/>
      <c r="FMW166" s="41"/>
      <c r="FMX166" s="41"/>
      <c r="FMY166" s="41"/>
      <c r="FMZ166" s="41"/>
      <c r="FNA166" s="41"/>
      <c r="FNB166" s="41"/>
      <c r="FNC166" s="41"/>
      <c r="FND166" s="41"/>
      <c r="FNE166" s="41"/>
      <c r="FNF166" s="41"/>
      <c r="FNG166" s="41"/>
      <c r="FNH166" s="41"/>
      <c r="FNI166" s="41"/>
      <c r="FNJ166" s="41"/>
      <c r="FNK166" s="41"/>
      <c r="FNL166" s="41"/>
      <c r="FNM166" s="41"/>
      <c r="FNN166" s="41"/>
      <c r="FNO166" s="41"/>
      <c r="FNP166" s="41"/>
      <c r="FNQ166" s="41"/>
      <c r="FNR166" s="41"/>
      <c r="FNS166" s="41"/>
      <c r="FNT166" s="41"/>
      <c r="FNU166" s="41"/>
      <c r="FNV166" s="41"/>
      <c r="FNW166" s="41"/>
      <c r="FNX166" s="41"/>
      <c r="FNY166" s="41"/>
      <c r="FNZ166" s="41"/>
      <c r="FOA166" s="41"/>
      <c r="FOB166" s="41"/>
      <c r="FOC166" s="41"/>
      <c r="FOD166" s="41"/>
      <c r="FOE166" s="41"/>
      <c r="FOF166" s="41"/>
      <c r="FOG166" s="41"/>
      <c r="FOH166" s="41"/>
      <c r="FOI166" s="41"/>
      <c r="FOJ166" s="41"/>
      <c r="FOK166" s="41"/>
      <c r="FOL166" s="41"/>
      <c r="FOM166" s="41"/>
      <c r="FON166" s="41"/>
      <c r="FOO166" s="41"/>
      <c r="FOP166" s="41"/>
      <c r="FOQ166" s="41"/>
      <c r="FOR166" s="41"/>
      <c r="FOS166" s="41"/>
      <c r="FOT166" s="41"/>
      <c r="FOU166" s="41"/>
      <c r="FOV166" s="41"/>
      <c r="FOW166" s="41"/>
      <c r="FOX166" s="41"/>
      <c r="FOY166" s="41"/>
      <c r="FOZ166" s="41"/>
      <c r="FPA166" s="41"/>
      <c r="FPB166" s="41"/>
      <c r="FPC166" s="41"/>
      <c r="FPD166" s="41"/>
      <c r="FPE166" s="41"/>
      <c r="FPF166" s="41"/>
      <c r="FPG166" s="41"/>
      <c r="FPH166" s="41"/>
      <c r="FPI166" s="41"/>
      <c r="FPJ166" s="41"/>
      <c r="FPK166" s="41"/>
      <c r="FPL166" s="41"/>
      <c r="FPM166" s="41"/>
      <c r="FPN166" s="41"/>
      <c r="FPO166" s="41"/>
      <c r="FPP166" s="41"/>
      <c r="FPQ166" s="41"/>
      <c r="FPR166" s="41"/>
      <c r="FPS166" s="41"/>
      <c r="FPT166" s="41"/>
      <c r="FPU166" s="41"/>
      <c r="FPV166" s="41"/>
      <c r="FPW166" s="41"/>
      <c r="FPX166" s="41"/>
      <c r="FPY166" s="41"/>
      <c r="FPZ166" s="41"/>
      <c r="FQA166" s="41"/>
      <c r="FQB166" s="41"/>
      <c r="FQC166" s="41"/>
      <c r="FQD166" s="41"/>
      <c r="FQE166" s="41"/>
      <c r="FQF166" s="41"/>
      <c r="FQG166" s="41"/>
      <c r="FQH166" s="41"/>
      <c r="FQI166" s="41"/>
      <c r="FQJ166" s="41"/>
      <c r="FQK166" s="41"/>
      <c r="FQL166" s="41"/>
      <c r="FQM166" s="41"/>
      <c r="FQN166" s="41"/>
      <c r="FQO166" s="41"/>
      <c r="FQP166" s="41"/>
      <c r="FQQ166" s="41"/>
      <c r="FQR166" s="41"/>
      <c r="FQS166" s="41"/>
      <c r="FQT166" s="41"/>
      <c r="FQU166" s="41"/>
      <c r="FQV166" s="41"/>
      <c r="FQW166" s="41"/>
      <c r="FQX166" s="41"/>
      <c r="FQY166" s="41"/>
      <c r="FQZ166" s="41"/>
      <c r="FRA166" s="41"/>
      <c r="FRB166" s="41"/>
      <c r="FRC166" s="41"/>
      <c r="FRD166" s="41"/>
      <c r="FRE166" s="41"/>
      <c r="FRF166" s="41"/>
      <c r="FRG166" s="41"/>
      <c r="FRH166" s="41"/>
      <c r="FRI166" s="41"/>
      <c r="FRJ166" s="41"/>
      <c r="FRK166" s="41"/>
      <c r="FRL166" s="41"/>
      <c r="FRM166" s="41"/>
      <c r="FRN166" s="41"/>
      <c r="FRO166" s="41"/>
      <c r="FRP166" s="41"/>
      <c r="FRQ166" s="41"/>
      <c r="FRR166" s="41"/>
      <c r="FRS166" s="41"/>
      <c r="FRT166" s="41"/>
      <c r="FRU166" s="41"/>
      <c r="FRV166" s="41"/>
      <c r="FRW166" s="41"/>
      <c r="FRX166" s="41"/>
      <c r="FRY166" s="41"/>
      <c r="FRZ166" s="41"/>
      <c r="FSA166" s="41"/>
      <c r="FSB166" s="41"/>
      <c r="FSC166" s="41"/>
      <c r="FSD166" s="41"/>
      <c r="FSE166" s="41"/>
      <c r="FSF166" s="41"/>
      <c r="FSG166" s="41"/>
      <c r="FSH166" s="41"/>
      <c r="FSI166" s="41"/>
      <c r="FSJ166" s="41"/>
      <c r="FSK166" s="41"/>
      <c r="FSL166" s="41"/>
      <c r="FSM166" s="41"/>
      <c r="FSN166" s="41"/>
      <c r="FSO166" s="41"/>
      <c r="FSP166" s="41"/>
      <c r="FSQ166" s="41"/>
      <c r="FSR166" s="41"/>
      <c r="FSS166" s="41"/>
      <c r="FST166" s="41"/>
      <c r="FSU166" s="41"/>
      <c r="FSV166" s="41"/>
      <c r="FSW166" s="41"/>
      <c r="FSX166" s="41"/>
      <c r="FSY166" s="41"/>
      <c r="FSZ166" s="41"/>
      <c r="FTA166" s="41"/>
      <c r="FTB166" s="41"/>
      <c r="FTC166" s="41"/>
      <c r="FTD166" s="41"/>
      <c r="FTE166" s="41"/>
      <c r="FTF166" s="41"/>
      <c r="FTG166" s="41"/>
      <c r="FTH166" s="41"/>
      <c r="FTI166" s="41"/>
      <c r="FTJ166" s="41"/>
      <c r="FTK166" s="41"/>
      <c r="FTL166" s="41"/>
      <c r="FTM166" s="41"/>
      <c r="FTN166" s="41"/>
      <c r="FTO166" s="41"/>
      <c r="FTP166" s="41"/>
      <c r="FTQ166" s="41"/>
      <c r="FTR166" s="41"/>
      <c r="FTS166" s="41"/>
      <c r="FTT166" s="41"/>
      <c r="FTU166" s="41"/>
      <c r="FTV166" s="41"/>
      <c r="FTW166" s="41"/>
      <c r="FTX166" s="41"/>
      <c r="FTY166" s="41"/>
      <c r="FTZ166" s="41"/>
      <c r="FUA166" s="41"/>
      <c r="FUB166" s="41"/>
      <c r="FUC166" s="41"/>
      <c r="FUD166" s="41"/>
      <c r="FUE166" s="41"/>
      <c r="FUF166" s="41"/>
      <c r="FUG166" s="41"/>
      <c r="FUH166" s="41"/>
      <c r="FUI166" s="41"/>
      <c r="FUJ166" s="41"/>
      <c r="FUK166" s="41"/>
      <c r="FUL166" s="41"/>
      <c r="FUM166" s="41"/>
      <c r="FUN166" s="41"/>
      <c r="FUO166" s="41"/>
      <c r="FUP166" s="41"/>
      <c r="FUQ166" s="41"/>
      <c r="FUR166" s="41"/>
      <c r="FUS166" s="41"/>
      <c r="FUT166" s="41"/>
      <c r="FUU166" s="41"/>
      <c r="FUV166" s="41"/>
      <c r="FUW166" s="41"/>
      <c r="FUX166" s="41"/>
      <c r="FUY166" s="41"/>
      <c r="FUZ166" s="41"/>
      <c r="FVA166" s="41"/>
      <c r="FVB166" s="41"/>
      <c r="FVC166" s="41"/>
      <c r="FVD166" s="41"/>
      <c r="FVE166" s="41"/>
      <c r="FVF166" s="41"/>
      <c r="FVG166" s="41"/>
      <c r="FVH166" s="41"/>
      <c r="FVI166" s="41"/>
      <c r="FVJ166" s="41"/>
      <c r="FVK166" s="41"/>
      <c r="FVL166" s="41"/>
      <c r="FVM166" s="41"/>
      <c r="FVN166" s="41"/>
      <c r="FVO166" s="41"/>
      <c r="FVP166" s="41"/>
      <c r="FVQ166" s="41"/>
      <c r="FVR166" s="41"/>
      <c r="FVS166" s="41"/>
      <c r="FVT166" s="41"/>
      <c r="FVU166" s="41"/>
      <c r="FVV166" s="41"/>
      <c r="FVW166" s="41"/>
      <c r="FVX166" s="41"/>
      <c r="FVY166" s="41"/>
      <c r="FVZ166" s="41"/>
      <c r="FWA166" s="41"/>
      <c r="FWB166" s="41"/>
      <c r="FWC166" s="41"/>
      <c r="FWD166" s="41"/>
      <c r="FWE166" s="41"/>
      <c r="FWF166" s="41"/>
      <c r="FWG166" s="41"/>
      <c r="FWH166" s="41"/>
      <c r="FWI166" s="41"/>
      <c r="FWJ166" s="41"/>
      <c r="FWK166" s="41"/>
      <c r="FWL166" s="41"/>
      <c r="FWM166" s="41"/>
      <c r="FWN166" s="41"/>
      <c r="FWO166" s="41"/>
      <c r="FWP166" s="41"/>
      <c r="FWQ166" s="41"/>
      <c r="FWR166" s="41"/>
      <c r="FWS166" s="41"/>
      <c r="FWT166" s="41"/>
      <c r="FWU166" s="41"/>
      <c r="FWV166" s="41"/>
      <c r="FWW166" s="41"/>
      <c r="FWX166" s="41"/>
      <c r="FWY166" s="41"/>
      <c r="FWZ166" s="41"/>
      <c r="FXA166" s="41"/>
      <c r="FXB166" s="41"/>
      <c r="FXC166" s="41"/>
      <c r="FXD166" s="41"/>
      <c r="FXE166" s="41"/>
      <c r="FXF166" s="41"/>
      <c r="FXG166" s="41"/>
      <c r="FXH166" s="41"/>
      <c r="FXI166" s="41"/>
      <c r="FXJ166" s="41"/>
      <c r="FXK166" s="41"/>
      <c r="FXL166" s="41"/>
      <c r="FXM166" s="41"/>
      <c r="FXN166" s="41"/>
      <c r="FXO166" s="41"/>
      <c r="FXP166" s="41"/>
      <c r="FXQ166" s="41"/>
      <c r="FXR166" s="41"/>
      <c r="FXS166" s="41"/>
      <c r="FXT166" s="41"/>
      <c r="FXU166" s="41"/>
      <c r="FXV166" s="41"/>
      <c r="FXW166" s="41"/>
      <c r="FXX166" s="41"/>
      <c r="FXY166" s="41"/>
      <c r="FXZ166" s="41"/>
      <c r="FYA166" s="41"/>
      <c r="FYB166" s="41"/>
      <c r="FYC166" s="41"/>
      <c r="FYD166" s="41"/>
      <c r="FYE166" s="41"/>
      <c r="FYF166" s="41"/>
      <c r="FYG166" s="41"/>
      <c r="FYH166" s="41"/>
      <c r="FYI166" s="41"/>
      <c r="FYJ166" s="41"/>
      <c r="FYK166" s="41"/>
      <c r="FYL166" s="41"/>
      <c r="FYM166" s="41"/>
      <c r="FYN166" s="41"/>
      <c r="FYO166" s="41"/>
      <c r="FYP166" s="41"/>
      <c r="FYQ166" s="41"/>
      <c r="FYR166" s="41"/>
      <c r="FYS166" s="41"/>
      <c r="FYT166" s="41"/>
      <c r="FYU166" s="41"/>
      <c r="FYV166" s="41"/>
      <c r="FYW166" s="41"/>
      <c r="FYX166" s="41"/>
      <c r="FYY166" s="41"/>
      <c r="FYZ166" s="41"/>
      <c r="FZA166" s="41"/>
      <c r="FZB166" s="41"/>
      <c r="FZC166" s="41"/>
      <c r="FZD166" s="41"/>
      <c r="FZE166" s="41"/>
      <c r="FZF166" s="41"/>
      <c r="FZG166" s="41"/>
      <c r="FZH166" s="41"/>
      <c r="FZI166" s="41"/>
      <c r="FZJ166" s="41"/>
      <c r="FZK166" s="41"/>
      <c r="FZL166" s="41"/>
      <c r="FZM166" s="41"/>
      <c r="FZN166" s="41"/>
      <c r="FZO166" s="41"/>
      <c r="FZP166" s="41"/>
      <c r="FZQ166" s="41"/>
      <c r="FZR166" s="41"/>
      <c r="FZS166" s="41"/>
      <c r="FZT166" s="41"/>
      <c r="FZU166" s="41"/>
      <c r="FZV166" s="41"/>
      <c r="FZW166" s="41"/>
      <c r="FZX166" s="41"/>
      <c r="FZY166" s="41"/>
      <c r="FZZ166" s="41"/>
      <c r="GAA166" s="41"/>
      <c r="GAB166" s="41"/>
      <c r="GAC166" s="41"/>
      <c r="GAD166" s="41"/>
      <c r="GAE166" s="41"/>
      <c r="GAF166" s="41"/>
      <c r="GAG166" s="41"/>
      <c r="GAH166" s="41"/>
      <c r="GAI166" s="41"/>
      <c r="GAJ166" s="41"/>
      <c r="GAK166" s="41"/>
      <c r="GAL166" s="41"/>
      <c r="GAM166" s="41"/>
      <c r="GAN166" s="41"/>
      <c r="GAO166" s="41"/>
      <c r="GAP166" s="41"/>
      <c r="GAQ166" s="41"/>
      <c r="GAR166" s="41"/>
      <c r="GAS166" s="41"/>
      <c r="GAT166" s="41"/>
      <c r="GAU166" s="41"/>
      <c r="GAV166" s="41"/>
      <c r="GAW166" s="41"/>
      <c r="GAX166" s="41"/>
      <c r="GAY166" s="41"/>
      <c r="GAZ166" s="41"/>
      <c r="GBA166" s="41"/>
      <c r="GBB166" s="41"/>
      <c r="GBC166" s="41"/>
      <c r="GBD166" s="41"/>
      <c r="GBE166" s="41"/>
      <c r="GBF166" s="41"/>
      <c r="GBG166" s="41"/>
      <c r="GBH166" s="41"/>
      <c r="GBI166" s="41"/>
      <c r="GBJ166" s="41"/>
      <c r="GBK166" s="41"/>
      <c r="GBL166" s="41"/>
      <c r="GBM166" s="41"/>
      <c r="GBN166" s="41"/>
      <c r="GBO166" s="41"/>
      <c r="GBP166" s="41"/>
      <c r="GBQ166" s="41"/>
      <c r="GBR166" s="41"/>
      <c r="GBS166" s="41"/>
      <c r="GBT166" s="41"/>
      <c r="GBU166" s="41"/>
      <c r="GBV166" s="41"/>
      <c r="GBW166" s="41"/>
      <c r="GBX166" s="41"/>
      <c r="GBY166" s="41"/>
      <c r="GBZ166" s="41"/>
      <c r="GCA166" s="41"/>
      <c r="GCB166" s="41"/>
      <c r="GCC166" s="41"/>
      <c r="GCD166" s="41"/>
      <c r="GCE166" s="41"/>
      <c r="GCF166" s="41"/>
      <c r="GCG166" s="41"/>
      <c r="GCH166" s="41"/>
      <c r="GCI166" s="41"/>
      <c r="GCJ166" s="41"/>
      <c r="GCK166" s="41"/>
      <c r="GCL166" s="41"/>
      <c r="GCM166" s="41"/>
      <c r="GCN166" s="41"/>
      <c r="GCO166" s="41"/>
      <c r="GCP166" s="41"/>
      <c r="GCQ166" s="41"/>
      <c r="GCR166" s="41"/>
      <c r="GCS166" s="41"/>
      <c r="GCT166" s="41"/>
      <c r="GCU166" s="41"/>
      <c r="GCV166" s="41"/>
      <c r="GCW166" s="41"/>
      <c r="GCX166" s="41"/>
      <c r="GCY166" s="41"/>
      <c r="GCZ166" s="41"/>
      <c r="GDA166" s="41"/>
      <c r="GDB166" s="41"/>
      <c r="GDC166" s="41"/>
      <c r="GDD166" s="41"/>
      <c r="GDE166" s="41"/>
      <c r="GDF166" s="41"/>
      <c r="GDG166" s="41"/>
      <c r="GDH166" s="41"/>
      <c r="GDI166" s="41"/>
      <c r="GDJ166" s="41"/>
      <c r="GDK166" s="41"/>
      <c r="GDL166" s="41"/>
      <c r="GDM166" s="41"/>
      <c r="GDN166" s="41"/>
      <c r="GDO166" s="41"/>
      <c r="GDP166" s="41"/>
      <c r="GDQ166" s="41"/>
      <c r="GDR166" s="41"/>
      <c r="GDS166" s="41"/>
      <c r="GDT166" s="41"/>
      <c r="GDU166" s="41"/>
      <c r="GDV166" s="41"/>
      <c r="GDW166" s="41"/>
      <c r="GDX166" s="41"/>
      <c r="GDY166" s="41"/>
      <c r="GDZ166" s="41"/>
      <c r="GEA166" s="41"/>
      <c r="GEB166" s="41"/>
      <c r="GEC166" s="41"/>
      <c r="GED166" s="41"/>
      <c r="GEE166" s="41"/>
      <c r="GEF166" s="41"/>
      <c r="GEG166" s="41"/>
      <c r="GEH166" s="41"/>
      <c r="GEI166" s="41"/>
      <c r="GEJ166" s="41"/>
      <c r="GEK166" s="41"/>
      <c r="GEL166" s="41"/>
      <c r="GEM166" s="41"/>
      <c r="GEN166" s="41"/>
      <c r="GEO166" s="41"/>
      <c r="GEP166" s="41"/>
      <c r="GEQ166" s="41"/>
      <c r="GER166" s="41"/>
      <c r="GES166" s="41"/>
      <c r="GET166" s="41"/>
      <c r="GEU166" s="41"/>
      <c r="GEV166" s="41"/>
      <c r="GEW166" s="41"/>
      <c r="GEX166" s="41"/>
      <c r="GEY166" s="41"/>
      <c r="GEZ166" s="41"/>
      <c r="GFA166" s="41"/>
      <c r="GFB166" s="41"/>
      <c r="GFC166" s="41"/>
      <c r="GFD166" s="41"/>
      <c r="GFE166" s="41"/>
      <c r="GFF166" s="41"/>
      <c r="GFG166" s="41"/>
      <c r="GFH166" s="41"/>
      <c r="GFI166" s="41"/>
      <c r="GFJ166" s="41"/>
      <c r="GFK166" s="41"/>
      <c r="GFL166" s="41"/>
      <c r="GFM166" s="41"/>
      <c r="GFN166" s="41"/>
      <c r="GFO166" s="41"/>
      <c r="GFP166" s="41"/>
      <c r="GFQ166" s="41"/>
      <c r="GFR166" s="41"/>
      <c r="GFS166" s="41"/>
      <c r="GFT166" s="41"/>
      <c r="GFU166" s="41"/>
      <c r="GFV166" s="41"/>
      <c r="GFW166" s="41"/>
      <c r="GFX166" s="41"/>
      <c r="GFY166" s="41"/>
      <c r="GFZ166" s="41"/>
      <c r="GGA166" s="41"/>
      <c r="GGB166" s="41"/>
      <c r="GGC166" s="41"/>
      <c r="GGD166" s="41"/>
      <c r="GGE166" s="41"/>
      <c r="GGF166" s="41"/>
      <c r="GGG166" s="41"/>
      <c r="GGH166" s="41"/>
      <c r="GGI166" s="41"/>
      <c r="GGJ166" s="41"/>
      <c r="GGK166" s="41"/>
      <c r="GGL166" s="41"/>
      <c r="GGM166" s="41"/>
      <c r="GGN166" s="41"/>
      <c r="GGO166" s="41"/>
      <c r="GGP166" s="41"/>
      <c r="GGQ166" s="41"/>
      <c r="GGR166" s="41"/>
      <c r="GGS166" s="41"/>
      <c r="GGT166" s="41"/>
      <c r="GGU166" s="41"/>
      <c r="GGV166" s="41"/>
      <c r="GGW166" s="41"/>
      <c r="GGX166" s="41"/>
      <c r="GGY166" s="41"/>
      <c r="GGZ166" s="41"/>
      <c r="GHA166" s="41"/>
      <c r="GHB166" s="41"/>
      <c r="GHC166" s="41"/>
      <c r="GHD166" s="41"/>
      <c r="GHE166" s="41"/>
      <c r="GHF166" s="41"/>
      <c r="GHG166" s="41"/>
      <c r="GHH166" s="41"/>
      <c r="GHI166" s="41"/>
      <c r="GHJ166" s="41"/>
      <c r="GHK166" s="41"/>
      <c r="GHL166" s="41"/>
      <c r="GHM166" s="41"/>
      <c r="GHN166" s="41"/>
      <c r="GHO166" s="41"/>
      <c r="GHP166" s="41"/>
      <c r="GHQ166" s="41"/>
      <c r="GHR166" s="41"/>
      <c r="GHS166" s="41"/>
      <c r="GHT166" s="41"/>
      <c r="GHU166" s="41"/>
      <c r="GHV166" s="41"/>
      <c r="GHW166" s="41"/>
      <c r="GHX166" s="41"/>
      <c r="GHY166" s="41"/>
      <c r="GHZ166" s="41"/>
      <c r="GIA166" s="41"/>
      <c r="GIB166" s="41"/>
      <c r="GIC166" s="41"/>
      <c r="GID166" s="41"/>
      <c r="GIE166" s="41"/>
      <c r="GIF166" s="41"/>
      <c r="GIG166" s="41"/>
      <c r="GIH166" s="41"/>
      <c r="GII166" s="41"/>
      <c r="GIJ166" s="41"/>
      <c r="GIK166" s="41"/>
      <c r="GIL166" s="41"/>
      <c r="GIM166" s="41"/>
      <c r="GIN166" s="41"/>
      <c r="GIO166" s="41"/>
      <c r="GIP166" s="41"/>
      <c r="GIQ166" s="41"/>
      <c r="GIR166" s="41"/>
      <c r="GIS166" s="41"/>
      <c r="GIT166" s="41"/>
      <c r="GIU166" s="41"/>
      <c r="GIV166" s="41"/>
      <c r="GIW166" s="41"/>
      <c r="GIX166" s="41"/>
      <c r="GIY166" s="41"/>
      <c r="GIZ166" s="41"/>
      <c r="GJA166" s="41"/>
      <c r="GJB166" s="41"/>
      <c r="GJC166" s="41"/>
      <c r="GJD166" s="41"/>
      <c r="GJE166" s="41"/>
      <c r="GJF166" s="41"/>
      <c r="GJG166" s="41"/>
      <c r="GJH166" s="41"/>
      <c r="GJI166" s="41"/>
      <c r="GJJ166" s="41"/>
      <c r="GJK166" s="41"/>
      <c r="GJL166" s="41"/>
      <c r="GJM166" s="41"/>
      <c r="GJN166" s="41"/>
      <c r="GJO166" s="41"/>
      <c r="GJP166" s="41"/>
      <c r="GJQ166" s="41"/>
      <c r="GJR166" s="41"/>
      <c r="GJS166" s="41"/>
      <c r="GJT166" s="41"/>
      <c r="GJU166" s="41"/>
      <c r="GJV166" s="41"/>
      <c r="GJW166" s="41"/>
      <c r="GJX166" s="41"/>
      <c r="GJY166" s="41"/>
      <c r="GJZ166" s="41"/>
      <c r="GKA166" s="41"/>
      <c r="GKB166" s="41"/>
      <c r="GKC166" s="41"/>
      <c r="GKD166" s="41"/>
      <c r="GKE166" s="41"/>
      <c r="GKF166" s="41"/>
      <c r="GKG166" s="41"/>
      <c r="GKH166" s="41"/>
      <c r="GKI166" s="41"/>
      <c r="GKJ166" s="41"/>
      <c r="GKK166" s="41"/>
      <c r="GKL166" s="41"/>
      <c r="GKM166" s="41"/>
      <c r="GKN166" s="41"/>
      <c r="GKO166" s="41"/>
      <c r="GKP166" s="41"/>
      <c r="GKQ166" s="41"/>
      <c r="GKR166" s="41"/>
      <c r="GKS166" s="41"/>
      <c r="GKT166" s="41"/>
      <c r="GKU166" s="41"/>
      <c r="GKV166" s="41"/>
      <c r="GKW166" s="41"/>
      <c r="GKX166" s="41"/>
      <c r="GKY166" s="41"/>
      <c r="GKZ166" s="41"/>
      <c r="GLA166" s="41"/>
      <c r="GLB166" s="41"/>
      <c r="GLC166" s="41"/>
      <c r="GLD166" s="41"/>
      <c r="GLE166" s="41"/>
      <c r="GLF166" s="41"/>
      <c r="GLG166" s="41"/>
      <c r="GLH166" s="41"/>
      <c r="GLI166" s="41"/>
      <c r="GLJ166" s="41"/>
      <c r="GLK166" s="41"/>
      <c r="GLL166" s="41"/>
      <c r="GLM166" s="41"/>
      <c r="GLN166" s="41"/>
      <c r="GLO166" s="41"/>
      <c r="GLP166" s="41"/>
      <c r="GLQ166" s="41"/>
      <c r="GLR166" s="41"/>
      <c r="GLS166" s="41"/>
      <c r="GLT166" s="41"/>
      <c r="GLU166" s="41"/>
      <c r="GLV166" s="41"/>
      <c r="GLW166" s="41"/>
      <c r="GLX166" s="41"/>
      <c r="GLY166" s="41"/>
      <c r="GLZ166" s="41"/>
      <c r="GMA166" s="41"/>
      <c r="GMB166" s="41"/>
      <c r="GMC166" s="41"/>
      <c r="GMD166" s="41"/>
      <c r="GME166" s="41"/>
      <c r="GMF166" s="41"/>
      <c r="GMG166" s="41"/>
      <c r="GMH166" s="41"/>
      <c r="GMI166" s="41"/>
      <c r="GMJ166" s="41"/>
      <c r="GMK166" s="41"/>
      <c r="GML166" s="41"/>
      <c r="GMM166" s="41"/>
      <c r="GMN166" s="41"/>
      <c r="GMO166" s="41"/>
      <c r="GMP166" s="41"/>
      <c r="GMQ166" s="41"/>
      <c r="GMR166" s="41"/>
      <c r="GMS166" s="41"/>
      <c r="GMT166" s="41"/>
      <c r="GMU166" s="41"/>
      <c r="GMV166" s="41"/>
      <c r="GMW166" s="41"/>
      <c r="GMX166" s="41"/>
      <c r="GMY166" s="41"/>
      <c r="GMZ166" s="41"/>
      <c r="GNA166" s="41"/>
      <c r="GNB166" s="41"/>
      <c r="GNC166" s="41"/>
      <c r="GND166" s="41"/>
      <c r="GNE166" s="41"/>
      <c r="GNF166" s="41"/>
      <c r="GNG166" s="41"/>
      <c r="GNH166" s="41"/>
      <c r="GNI166" s="41"/>
      <c r="GNJ166" s="41"/>
      <c r="GNK166" s="41"/>
      <c r="GNL166" s="41"/>
      <c r="GNM166" s="41"/>
      <c r="GNN166" s="41"/>
      <c r="GNO166" s="41"/>
      <c r="GNP166" s="41"/>
      <c r="GNQ166" s="41"/>
      <c r="GNR166" s="41"/>
      <c r="GNS166" s="41"/>
      <c r="GNT166" s="41"/>
      <c r="GNU166" s="41"/>
      <c r="GNV166" s="41"/>
      <c r="GNW166" s="41"/>
      <c r="GNX166" s="41"/>
      <c r="GNY166" s="41"/>
      <c r="GNZ166" s="41"/>
      <c r="GOA166" s="41"/>
      <c r="GOB166" s="41"/>
      <c r="GOC166" s="41"/>
      <c r="GOD166" s="41"/>
      <c r="GOE166" s="41"/>
      <c r="GOF166" s="41"/>
      <c r="GOG166" s="41"/>
      <c r="GOH166" s="41"/>
      <c r="GOI166" s="41"/>
      <c r="GOJ166" s="41"/>
      <c r="GOK166" s="41"/>
      <c r="GOL166" s="41"/>
      <c r="GOM166" s="41"/>
      <c r="GON166" s="41"/>
      <c r="GOO166" s="41"/>
      <c r="GOP166" s="41"/>
      <c r="GOQ166" s="41"/>
      <c r="GOR166" s="41"/>
      <c r="GOS166" s="41"/>
      <c r="GOT166" s="41"/>
      <c r="GOU166" s="41"/>
      <c r="GOV166" s="41"/>
      <c r="GOW166" s="41"/>
      <c r="GOX166" s="41"/>
      <c r="GOY166" s="41"/>
      <c r="GOZ166" s="41"/>
      <c r="GPA166" s="41"/>
      <c r="GPB166" s="41"/>
      <c r="GPC166" s="41"/>
      <c r="GPD166" s="41"/>
      <c r="GPE166" s="41"/>
      <c r="GPF166" s="41"/>
      <c r="GPG166" s="41"/>
      <c r="GPH166" s="41"/>
      <c r="GPI166" s="41"/>
      <c r="GPJ166" s="41"/>
      <c r="GPK166" s="41"/>
      <c r="GPL166" s="41"/>
      <c r="GPM166" s="41"/>
      <c r="GPN166" s="41"/>
      <c r="GPO166" s="41"/>
      <c r="GPP166" s="41"/>
      <c r="GPQ166" s="41"/>
      <c r="GPR166" s="41"/>
      <c r="GPS166" s="41"/>
      <c r="GPT166" s="41"/>
      <c r="GPU166" s="41"/>
      <c r="GPV166" s="41"/>
      <c r="GPW166" s="41"/>
      <c r="GPX166" s="41"/>
      <c r="GPY166" s="41"/>
      <c r="GPZ166" s="41"/>
      <c r="GQA166" s="41"/>
      <c r="GQB166" s="41"/>
      <c r="GQC166" s="41"/>
      <c r="GQD166" s="41"/>
      <c r="GQE166" s="41"/>
      <c r="GQF166" s="41"/>
      <c r="GQG166" s="41"/>
      <c r="GQH166" s="41"/>
      <c r="GQI166" s="41"/>
      <c r="GQJ166" s="41"/>
      <c r="GQK166" s="41"/>
      <c r="GQL166" s="41"/>
      <c r="GQM166" s="41"/>
      <c r="GQN166" s="41"/>
      <c r="GQO166" s="41"/>
      <c r="GQP166" s="41"/>
      <c r="GQQ166" s="41"/>
      <c r="GQR166" s="41"/>
      <c r="GQS166" s="41"/>
      <c r="GQT166" s="41"/>
      <c r="GQU166" s="41"/>
      <c r="GQV166" s="41"/>
      <c r="GQW166" s="41"/>
      <c r="GQX166" s="41"/>
      <c r="GQY166" s="41"/>
      <c r="GQZ166" s="41"/>
      <c r="GRA166" s="41"/>
      <c r="GRB166" s="41"/>
      <c r="GRC166" s="41"/>
      <c r="GRD166" s="41"/>
      <c r="GRE166" s="41"/>
      <c r="GRF166" s="41"/>
      <c r="GRG166" s="41"/>
      <c r="GRH166" s="41"/>
      <c r="GRI166" s="41"/>
      <c r="GRJ166" s="41"/>
      <c r="GRK166" s="41"/>
      <c r="GRL166" s="41"/>
      <c r="GRM166" s="41"/>
      <c r="GRN166" s="41"/>
      <c r="GRO166" s="41"/>
      <c r="GRP166" s="41"/>
      <c r="GRQ166" s="41"/>
      <c r="GRR166" s="41"/>
      <c r="GRS166" s="41"/>
      <c r="GRT166" s="41"/>
      <c r="GRU166" s="41"/>
      <c r="GRV166" s="41"/>
      <c r="GRW166" s="41"/>
      <c r="GRX166" s="41"/>
      <c r="GRY166" s="41"/>
      <c r="GRZ166" s="41"/>
      <c r="GSA166" s="41"/>
      <c r="GSB166" s="41"/>
      <c r="GSC166" s="41"/>
      <c r="GSD166" s="41"/>
      <c r="GSE166" s="41"/>
      <c r="GSF166" s="41"/>
      <c r="GSG166" s="41"/>
      <c r="GSH166" s="41"/>
      <c r="GSI166" s="41"/>
      <c r="GSJ166" s="41"/>
      <c r="GSK166" s="41"/>
      <c r="GSL166" s="41"/>
      <c r="GSM166" s="41"/>
      <c r="GSN166" s="41"/>
      <c r="GSO166" s="41"/>
      <c r="GSP166" s="41"/>
      <c r="GSQ166" s="41"/>
      <c r="GSR166" s="41"/>
      <c r="GSS166" s="41"/>
      <c r="GST166" s="41"/>
      <c r="GSU166" s="41"/>
      <c r="GSV166" s="41"/>
      <c r="GSW166" s="41"/>
      <c r="GSX166" s="41"/>
      <c r="GSY166" s="41"/>
      <c r="GSZ166" s="41"/>
      <c r="GTA166" s="41"/>
      <c r="GTB166" s="41"/>
      <c r="GTC166" s="41"/>
      <c r="GTD166" s="41"/>
      <c r="GTE166" s="41"/>
      <c r="GTF166" s="41"/>
      <c r="GTG166" s="41"/>
      <c r="GTH166" s="41"/>
      <c r="GTI166" s="41"/>
      <c r="GTJ166" s="41"/>
      <c r="GTK166" s="41"/>
      <c r="GTL166" s="41"/>
      <c r="GTM166" s="41"/>
      <c r="GTN166" s="41"/>
      <c r="GTO166" s="41"/>
      <c r="GTP166" s="41"/>
      <c r="GTQ166" s="41"/>
      <c r="GTR166" s="41"/>
      <c r="GTS166" s="41"/>
      <c r="GTT166" s="41"/>
      <c r="GTU166" s="41"/>
      <c r="GTV166" s="41"/>
      <c r="GTW166" s="41"/>
      <c r="GTX166" s="41"/>
      <c r="GTY166" s="41"/>
      <c r="GTZ166" s="41"/>
      <c r="GUA166" s="41"/>
      <c r="GUB166" s="41"/>
      <c r="GUC166" s="41"/>
      <c r="GUD166" s="41"/>
      <c r="GUE166" s="41"/>
      <c r="GUF166" s="41"/>
      <c r="GUG166" s="41"/>
      <c r="GUH166" s="41"/>
      <c r="GUI166" s="41"/>
      <c r="GUJ166" s="41"/>
      <c r="GUK166" s="41"/>
      <c r="GUL166" s="41"/>
      <c r="GUM166" s="41"/>
      <c r="GUN166" s="41"/>
      <c r="GUO166" s="41"/>
      <c r="GUP166" s="41"/>
      <c r="GUQ166" s="41"/>
      <c r="GUR166" s="41"/>
      <c r="GUS166" s="41"/>
      <c r="GUT166" s="41"/>
      <c r="GUU166" s="41"/>
      <c r="GUV166" s="41"/>
      <c r="GUW166" s="41"/>
      <c r="GUX166" s="41"/>
      <c r="GUY166" s="41"/>
      <c r="GUZ166" s="41"/>
      <c r="GVA166" s="41"/>
      <c r="GVB166" s="41"/>
      <c r="GVC166" s="41"/>
      <c r="GVD166" s="41"/>
      <c r="GVE166" s="41"/>
      <c r="GVF166" s="41"/>
      <c r="GVG166" s="41"/>
      <c r="GVH166" s="41"/>
      <c r="GVI166" s="41"/>
      <c r="GVJ166" s="41"/>
      <c r="GVK166" s="41"/>
      <c r="GVL166" s="41"/>
      <c r="GVM166" s="41"/>
      <c r="GVN166" s="41"/>
      <c r="GVO166" s="41"/>
      <c r="GVP166" s="41"/>
      <c r="GVQ166" s="41"/>
      <c r="GVR166" s="41"/>
      <c r="GVS166" s="41"/>
      <c r="GVT166" s="41"/>
      <c r="GVU166" s="41"/>
      <c r="GVV166" s="41"/>
      <c r="GVW166" s="41"/>
      <c r="GVX166" s="41"/>
      <c r="GVY166" s="41"/>
      <c r="GVZ166" s="41"/>
      <c r="GWA166" s="41"/>
      <c r="GWB166" s="41"/>
      <c r="GWC166" s="41"/>
      <c r="GWD166" s="41"/>
      <c r="GWE166" s="41"/>
      <c r="GWF166" s="41"/>
      <c r="GWG166" s="41"/>
      <c r="GWH166" s="41"/>
      <c r="GWI166" s="41"/>
      <c r="GWJ166" s="41"/>
      <c r="GWK166" s="41"/>
      <c r="GWL166" s="41"/>
      <c r="GWM166" s="41"/>
      <c r="GWN166" s="41"/>
      <c r="GWO166" s="41"/>
      <c r="GWP166" s="41"/>
      <c r="GWQ166" s="41"/>
      <c r="GWR166" s="41"/>
      <c r="GWS166" s="41"/>
      <c r="GWT166" s="41"/>
      <c r="GWU166" s="41"/>
      <c r="GWV166" s="41"/>
      <c r="GWW166" s="41"/>
      <c r="GWX166" s="41"/>
      <c r="GWY166" s="41"/>
      <c r="GWZ166" s="41"/>
      <c r="GXA166" s="41"/>
      <c r="GXB166" s="41"/>
      <c r="GXC166" s="41"/>
      <c r="GXD166" s="41"/>
      <c r="GXE166" s="41"/>
      <c r="GXF166" s="41"/>
      <c r="GXG166" s="41"/>
      <c r="GXH166" s="41"/>
      <c r="GXI166" s="41"/>
      <c r="GXJ166" s="41"/>
      <c r="GXK166" s="41"/>
      <c r="GXL166" s="41"/>
      <c r="GXM166" s="41"/>
      <c r="GXN166" s="41"/>
      <c r="GXO166" s="41"/>
      <c r="GXP166" s="41"/>
      <c r="GXQ166" s="41"/>
      <c r="GXR166" s="41"/>
      <c r="GXS166" s="41"/>
      <c r="GXT166" s="41"/>
      <c r="GXU166" s="41"/>
      <c r="GXV166" s="41"/>
      <c r="GXW166" s="41"/>
      <c r="GXX166" s="41"/>
      <c r="GXY166" s="41"/>
      <c r="GXZ166" s="41"/>
      <c r="GYA166" s="41"/>
      <c r="GYB166" s="41"/>
      <c r="GYC166" s="41"/>
      <c r="GYD166" s="41"/>
      <c r="GYE166" s="41"/>
      <c r="GYF166" s="41"/>
      <c r="GYG166" s="41"/>
      <c r="GYH166" s="41"/>
      <c r="GYI166" s="41"/>
      <c r="GYJ166" s="41"/>
      <c r="GYK166" s="41"/>
      <c r="GYL166" s="41"/>
      <c r="GYM166" s="41"/>
      <c r="GYN166" s="41"/>
      <c r="GYO166" s="41"/>
      <c r="GYP166" s="41"/>
      <c r="GYQ166" s="41"/>
      <c r="GYR166" s="41"/>
      <c r="GYS166" s="41"/>
      <c r="GYT166" s="41"/>
      <c r="GYU166" s="41"/>
      <c r="GYV166" s="41"/>
      <c r="GYW166" s="41"/>
      <c r="GYX166" s="41"/>
      <c r="GYY166" s="41"/>
      <c r="GYZ166" s="41"/>
      <c r="GZA166" s="41"/>
      <c r="GZB166" s="41"/>
      <c r="GZC166" s="41"/>
      <c r="GZD166" s="41"/>
      <c r="GZE166" s="41"/>
      <c r="GZF166" s="41"/>
      <c r="GZG166" s="41"/>
      <c r="GZH166" s="41"/>
      <c r="GZI166" s="41"/>
      <c r="GZJ166" s="41"/>
      <c r="GZK166" s="41"/>
      <c r="GZL166" s="41"/>
      <c r="GZM166" s="41"/>
      <c r="GZN166" s="41"/>
      <c r="GZO166" s="41"/>
      <c r="GZP166" s="41"/>
      <c r="GZQ166" s="41"/>
      <c r="GZR166" s="41"/>
      <c r="GZS166" s="41"/>
      <c r="GZT166" s="41"/>
      <c r="GZU166" s="41"/>
      <c r="GZV166" s="41"/>
      <c r="GZW166" s="41"/>
      <c r="GZX166" s="41"/>
      <c r="GZY166" s="41"/>
      <c r="GZZ166" s="41"/>
      <c r="HAA166" s="41"/>
      <c r="HAB166" s="41"/>
      <c r="HAC166" s="41"/>
      <c r="HAD166" s="41"/>
      <c r="HAE166" s="41"/>
      <c r="HAF166" s="41"/>
      <c r="HAG166" s="41"/>
      <c r="HAH166" s="41"/>
      <c r="HAI166" s="41"/>
      <c r="HAJ166" s="41"/>
      <c r="HAK166" s="41"/>
      <c r="HAL166" s="41"/>
      <c r="HAM166" s="41"/>
      <c r="HAN166" s="41"/>
      <c r="HAO166" s="41"/>
      <c r="HAP166" s="41"/>
      <c r="HAQ166" s="41"/>
      <c r="HAR166" s="41"/>
      <c r="HAS166" s="41"/>
      <c r="HAT166" s="41"/>
      <c r="HAU166" s="41"/>
      <c r="HAV166" s="41"/>
      <c r="HAW166" s="41"/>
      <c r="HAX166" s="41"/>
      <c r="HAY166" s="41"/>
      <c r="HAZ166" s="41"/>
      <c r="HBA166" s="41"/>
      <c r="HBB166" s="41"/>
      <c r="HBC166" s="41"/>
      <c r="HBD166" s="41"/>
      <c r="HBE166" s="41"/>
      <c r="HBF166" s="41"/>
      <c r="HBG166" s="41"/>
      <c r="HBH166" s="41"/>
      <c r="HBI166" s="41"/>
      <c r="HBJ166" s="41"/>
      <c r="HBK166" s="41"/>
      <c r="HBL166" s="41"/>
      <c r="HBM166" s="41"/>
      <c r="HBN166" s="41"/>
      <c r="HBO166" s="41"/>
      <c r="HBP166" s="41"/>
      <c r="HBQ166" s="41"/>
      <c r="HBR166" s="41"/>
      <c r="HBS166" s="41"/>
      <c r="HBT166" s="41"/>
      <c r="HBU166" s="41"/>
      <c r="HBV166" s="41"/>
      <c r="HBW166" s="41"/>
      <c r="HBX166" s="41"/>
      <c r="HBY166" s="41"/>
      <c r="HBZ166" s="41"/>
      <c r="HCA166" s="41"/>
      <c r="HCB166" s="41"/>
      <c r="HCC166" s="41"/>
      <c r="HCD166" s="41"/>
      <c r="HCE166" s="41"/>
      <c r="HCF166" s="41"/>
      <c r="HCG166" s="41"/>
      <c r="HCH166" s="41"/>
      <c r="HCI166" s="41"/>
      <c r="HCJ166" s="41"/>
      <c r="HCK166" s="41"/>
      <c r="HCL166" s="41"/>
      <c r="HCM166" s="41"/>
      <c r="HCN166" s="41"/>
      <c r="HCO166" s="41"/>
      <c r="HCP166" s="41"/>
      <c r="HCQ166" s="41"/>
      <c r="HCR166" s="41"/>
      <c r="HCS166" s="41"/>
      <c r="HCT166" s="41"/>
      <c r="HCU166" s="41"/>
      <c r="HCV166" s="41"/>
      <c r="HCW166" s="41"/>
      <c r="HCX166" s="41"/>
      <c r="HCY166" s="41"/>
      <c r="HCZ166" s="41"/>
      <c r="HDA166" s="41"/>
      <c r="HDB166" s="41"/>
      <c r="HDC166" s="41"/>
      <c r="HDD166" s="41"/>
      <c r="HDE166" s="41"/>
      <c r="HDF166" s="41"/>
      <c r="HDG166" s="41"/>
      <c r="HDH166" s="41"/>
      <c r="HDI166" s="41"/>
      <c r="HDJ166" s="41"/>
      <c r="HDK166" s="41"/>
      <c r="HDL166" s="41"/>
      <c r="HDM166" s="41"/>
      <c r="HDN166" s="41"/>
      <c r="HDO166" s="41"/>
      <c r="HDP166" s="41"/>
      <c r="HDQ166" s="41"/>
      <c r="HDR166" s="41"/>
      <c r="HDS166" s="41"/>
      <c r="HDT166" s="41"/>
      <c r="HDU166" s="41"/>
      <c r="HDV166" s="41"/>
      <c r="HDW166" s="41"/>
      <c r="HDX166" s="41"/>
      <c r="HDY166" s="41"/>
      <c r="HDZ166" s="41"/>
      <c r="HEA166" s="41"/>
      <c r="HEB166" s="41"/>
      <c r="HEC166" s="41"/>
      <c r="HED166" s="41"/>
      <c r="HEE166" s="41"/>
      <c r="HEF166" s="41"/>
      <c r="HEG166" s="41"/>
      <c r="HEH166" s="41"/>
      <c r="HEI166" s="41"/>
      <c r="HEJ166" s="41"/>
      <c r="HEK166" s="41"/>
      <c r="HEL166" s="41"/>
      <c r="HEM166" s="41"/>
      <c r="HEN166" s="41"/>
      <c r="HEO166" s="41"/>
      <c r="HEP166" s="41"/>
      <c r="HEQ166" s="41"/>
      <c r="HER166" s="41"/>
      <c r="HES166" s="41"/>
      <c r="HET166" s="41"/>
      <c r="HEU166" s="41"/>
      <c r="HEV166" s="41"/>
      <c r="HEW166" s="41"/>
      <c r="HEX166" s="41"/>
      <c r="HEY166" s="41"/>
      <c r="HEZ166" s="41"/>
      <c r="HFA166" s="41"/>
      <c r="HFB166" s="41"/>
      <c r="HFC166" s="41"/>
      <c r="HFD166" s="41"/>
      <c r="HFE166" s="41"/>
      <c r="HFF166" s="41"/>
      <c r="HFG166" s="41"/>
      <c r="HFH166" s="41"/>
      <c r="HFI166" s="41"/>
      <c r="HFJ166" s="41"/>
      <c r="HFK166" s="41"/>
      <c r="HFL166" s="41"/>
      <c r="HFM166" s="41"/>
      <c r="HFN166" s="41"/>
      <c r="HFO166" s="41"/>
      <c r="HFP166" s="41"/>
      <c r="HFQ166" s="41"/>
      <c r="HFR166" s="41"/>
      <c r="HFS166" s="41"/>
      <c r="HFT166" s="41"/>
      <c r="HFU166" s="41"/>
      <c r="HFV166" s="41"/>
      <c r="HFW166" s="41"/>
      <c r="HFX166" s="41"/>
      <c r="HFY166" s="41"/>
      <c r="HFZ166" s="41"/>
      <c r="HGA166" s="41"/>
      <c r="HGB166" s="41"/>
      <c r="HGC166" s="41"/>
      <c r="HGD166" s="41"/>
      <c r="HGE166" s="41"/>
      <c r="HGF166" s="41"/>
      <c r="HGG166" s="41"/>
      <c r="HGH166" s="41"/>
      <c r="HGI166" s="41"/>
      <c r="HGJ166" s="41"/>
      <c r="HGK166" s="41"/>
      <c r="HGL166" s="41"/>
      <c r="HGM166" s="41"/>
      <c r="HGN166" s="41"/>
      <c r="HGO166" s="41"/>
      <c r="HGP166" s="41"/>
      <c r="HGQ166" s="41"/>
      <c r="HGR166" s="41"/>
      <c r="HGS166" s="41"/>
      <c r="HGT166" s="41"/>
      <c r="HGU166" s="41"/>
      <c r="HGV166" s="41"/>
      <c r="HGW166" s="41"/>
      <c r="HGX166" s="41"/>
      <c r="HGY166" s="41"/>
      <c r="HGZ166" s="41"/>
      <c r="HHA166" s="41"/>
      <c r="HHB166" s="41"/>
      <c r="HHC166" s="41"/>
      <c r="HHD166" s="41"/>
      <c r="HHE166" s="41"/>
      <c r="HHF166" s="41"/>
      <c r="HHG166" s="41"/>
      <c r="HHH166" s="41"/>
      <c r="HHI166" s="41"/>
      <c r="HHJ166" s="41"/>
      <c r="HHK166" s="41"/>
      <c r="HHL166" s="41"/>
      <c r="HHM166" s="41"/>
      <c r="HHN166" s="41"/>
      <c r="HHO166" s="41"/>
      <c r="HHP166" s="41"/>
      <c r="HHQ166" s="41"/>
      <c r="HHR166" s="41"/>
      <c r="HHS166" s="41"/>
      <c r="HHT166" s="41"/>
      <c r="HHU166" s="41"/>
      <c r="HHV166" s="41"/>
      <c r="HHW166" s="41"/>
      <c r="HHX166" s="41"/>
      <c r="HHY166" s="41"/>
      <c r="HHZ166" s="41"/>
      <c r="HIA166" s="41"/>
      <c r="HIB166" s="41"/>
      <c r="HIC166" s="41"/>
      <c r="HID166" s="41"/>
      <c r="HIE166" s="41"/>
      <c r="HIF166" s="41"/>
      <c r="HIG166" s="41"/>
      <c r="HIH166" s="41"/>
      <c r="HII166" s="41"/>
      <c r="HIJ166" s="41"/>
      <c r="HIK166" s="41"/>
      <c r="HIL166" s="41"/>
      <c r="HIM166" s="41"/>
      <c r="HIN166" s="41"/>
      <c r="HIO166" s="41"/>
      <c r="HIP166" s="41"/>
      <c r="HIQ166" s="41"/>
      <c r="HIR166" s="41"/>
      <c r="HIS166" s="41"/>
      <c r="HIT166" s="41"/>
      <c r="HIU166" s="41"/>
      <c r="HIV166" s="41"/>
      <c r="HIW166" s="41"/>
      <c r="HIX166" s="41"/>
      <c r="HIY166" s="41"/>
      <c r="HIZ166" s="41"/>
      <c r="HJA166" s="41"/>
      <c r="HJB166" s="41"/>
      <c r="HJC166" s="41"/>
      <c r="HJD166" s="41"/>
      <c r="HJE166" s="41"/>
      <c r="HJF166" s="41"/>
      <c r="HJG166" s="41"/>
      <c r="HJH166" s="41"/>
      <c r="HJI166" s="41"/>
      <c r="HJJ166" s="41"/>
      <c r="HJK166" s="41"/>
      <c r="HJL166" s="41"/>
      <c r="HJM166" s="41"/>
      <c r="HJN166" s="41"/>
      <c r="HJO166" s="41"/>
      <c r="HJP166" s="41"/>
      <c r="HJQ166" s="41"/>
      <c r="HJR166" s="41"/>
      <c r="HJS166" s="41"/>
      <c r="HJT166" s="41"/>
      <c r="HJU166" s="41"/>
      <c r="HJV166" s="41"/>
      <c r="HJW166" s="41"/>
      <c r="HJX166" s="41"/>
      <c r="HJY166" s="41"/>
      <c r="HJZ166" s="41"/>
      <c r="HKA166" s="41"/>
      <c r="HKB166" s="41"/>
      <c r="HKC166" s="41"/>
      <c r="HKD166" s="41"/>
      <c r="HKE166" s="41"/>
      <c r="HKF166" s="41"/>
      <c r="HKG166" s="41"/>
      <c r="HKH166" s="41"/>
      <c r="HKI166" s="41"/>
      <c r="HKJ166" s="41"/>
      <c r="HKK166" s="41"/>
      <c r="HKL166" s="41"/>
      <c r="HKM166" s="41"/>
      <c r="HKN166" s="41"/>
      <c r="HKO166" s="41"/>
      <c r="HKP166" s="41"/>
      <c r="HKQ166" s="41"/>
      <c r="HKR166" s="41"/>
      <c r="HKS166" s="41"/>
      <c r="HKT166" s="41"/>
      <c r="HKU166" s="41"/>
      <c r="HKV166" s="41"/>
      <c r="HKW166" s="41"/>
      <c r="HKX166" s="41"/>
      <c r="HKY166" s="41"/>
      <c r="HKZ166" s="41"/>
      <c r="HLA166" s="41"/>
      <c r="HLB166" s="41"/>
      <c r="HLC166" s="41"/>
      <c r="HLD166" s="41"/>
      <c r="HLE166" s="41"/>
      <c r="HLF166" s="41"/>
      <c r="HLG166" s="41"/>
      <c r="HLH166" s="41"/>
      <c r="HLI166" s="41"/>
      <c r="HLJ166" s="41"/>
      <c r="HLK166" s="41"/>
      <c r="HLL166" s="41"/>
      <c r="HLM166" s="41"/>
      <c r="HLN166" s="41"/>
      <c r="HLO166" s="41"/>
      <c r="HLP166" s="41"/>
      <c r="HLQ166" s="41"/>
      <c r="HLR166" s="41"/>
      <c r="HLS166" s="41"/>
      <c r="HLT166" s="41"/>
      <c r="HLU166" s="41"/>
      <c r="HLV166" s="41"/>
      <c r="HLW166" s="41"/>
      <c r="HLX166" s="41"/>
      <c r="HLY166" s="41"/>
      <c r="HLZ166" s="41"/>
      <c r="HMA166" s="41"/>
      <c r="HMB166" s="41"/>
      <c r="HMC166" s="41"/>
      <c r="HMD166" s="41"/>
      <c r="HME166" s="41"/>
      <c r="HMF166" s="41"/>
      <c r="HMG166" s="41"/>
      <c r="HMH166" s="41"/>
      <c r="HMI166" s="41"/>
      <c r="HMJ166" s="41"/>
      <c r="HMK166" s="41"/>
      <c r="HML166" s="41"/>
      <c r="HMM166" s="41"/>
      <c r="HMN166" s="41"/>
      <c r="HMO166" s="41"/>
      <c r="HMP166" s="41"/>
      <c r="HMQ166" s="41"/>
      <c r="HMR166" s="41"/>
      <c r="HMS166" s="41"/>
      <c r="HMT166" s="41"/>
      <c r="HMU166" s="41"/>
      <c r="HMV166" s="41"/>
      <c r="HMW166" s="41"/>
      <c r="HMX166" s="41"/>
      <c r="HMY166" s="41"/>
      <c r="HMZ166" s="41"/>
      <c r="HNA166" s="41"/>
      <c r="HNB166" s="41"/>
      <c r="HNC166" s="41"/>
      <c r="HND166" s="41"/>
      <c r="HNE166" s="41"/>
      <c r="HNF166" s="41"/>
      <c r="HNG166" s="41"/>
      <c r="HNH166" s="41"/>
      <c r="HNI166" s="41"/>
      <c r="HNJ166" s="41"/>
      <c r="HNK166" s="41"/>
      <c r="HNL166" s="41"/>
      <c r="HNM166" s="41"/>
      <c r="HNN166" s="41"/>
      <c r="HNO166" s="41"/>
      <c r="HNP166" s="41"/>
      <c r="HNQ166" s="41"/>
      <c r="HNR166" s="41"/>
      <c r="HNS166" s="41"/>
      <c r="HNT166" s="41"/>
      <c r="HNU166" s="41"/>
      <c r="HNV166" s="41"/>
      <c r="HNW166" s="41"/>
      <c r="HNX166" s="41"/>
      <c r="HNY166" s="41"/>
      <c r="HNZ166" s="41"/>
      <c r="HOA166" s="41"/>
      <c r="HOB166" s="41"/>
      <c r="HOC166" s="41"/>
      <c r="HOD166" s="41"/>
      <c r="HOE166" s="41"/>
      <c r="HOF166" s="41"/>
      <c r="HOG166" s="41"/>
      <c r="HOH166" s="41"/>
      <c r="HOI166" s="41"/>
      <c r="HOJ166" s="41"/>
      <c r="HOK166" s="41"/>
      <c r="HOL166" s="41"/>
      <c r="HOM166" s="41"/>
      <c r="HON166" s="41"/>
      <c r="HOO166" s="41"/>
      <c r="HOP166" s="41"/>
      <c r="HOQ166" s="41"/>
      <c r="HOR166" s="41"/>
      <c r="HOS166" s="41"/>
      <c r="HOT166" s="41"/>
      <c r="HOU166" s="41"/>
      <c r="HOV166" s="41"/>
      <c r="HOW166" s="41"/>
      <c r="HOX166" s="41"/>
      <c r="HOY166" s="41"/>
      <c r="HOZ166" s="41"/>
      <c r="HPA166" s="41"/>
      <c r="HPB166" s="41"/>
      <c r="HPC166" s="41"/>
      <c r="HPD166" s="41"/>
      <c r="HPE166" s="41"/>
      <c r="HPF166" s="41"/>
      <c r="HPG166" s="41"/>
      <c r="HPH166" s="41"/>
      <c r="HPI166" s="41"/>
      <c r="HPJ166" s="41"/>
      <c r="HPK166" s="41"/>
      <c r="HPL166" s="41"/>
      <c r="HPM166" s="41"/>
      <c r="HPN166" s="41"/>
      <c r="HPO166" s="41"/>
      <c r="HPP166" s="41"/>
      <c r="HPQ166" s="41"/>
      <c r="HPR166" s="41"/>
      <c r="HPS166" s="41"/>
      <c r="HPT166" s="41"/>
      <c r="HPU166" s="41"/>
      <c r="HPV166" s="41"/>
      <c r="HPW166" s="41"/>
      <c r="HPX166" s="41"/>
      <c r="HPY166" s="41"/>
      <c r="HPZ166" s="41"/>
      <c r="HQA166" s="41"/>
      <c r="HQB166" s="41"/>
      <c r="HQC166" s="41"/>
      <c r="HQD166" s="41"/>
      <c r="HQE166" s="41"/>
      <c r="HQF166" s="41"/>
      <c r="HQG166" s="41"/>
      <c r="HQH166" s="41"/>
      <c r="HQI166" s="41"/>
      <c r="HQJ166" s="41"/>
      <c r="HQK166" s="41"/>
      <c r="HQL166" s="41"/>
      <c r="HQM166" s="41"/>
      <c r="HQN166" s="41"/>
      <c r="HQO166" s="41"/>
      <c r="HQP166" s="41"/>
      <c r="HQQ166" s="41"/>
      <c r="HQR166" s="41"/>
      <c r="HQS166" s="41"/>
      <c r="HQT166" s="41"/>
      <c r="HQU166" s="41"/>
      <c r="HQV166" s="41"/>
      <c r="HQW166" s="41"/>
      <c r="HQX166" s="41"/>
      <c r="HQY166" s="41"/>
      <c r="HQZ166" s="41"/>
      <c r="HRA166" s="41"/>
      <c r="HRB166" s="41"/>
      <c r="HRC166" s="41"/>
      <c r="HRD166" s="41"/>
      <c r="HRE166" s="41"/>
      <c r="HRF166" s="41"/>
      <c r="HRG166" s="41"/>
      <c r="HRH166" s="41"/>
      <c r="HRI166" s="41"/>
      <c r="HRJ166" s="41"/>
      <c r="HRK166" s="41"/>
      <c r="HRL166" s="41"/>
      <c r="HRM166" s="41"/>
      <c r="HRN166" s="41"/>
      <c r="HRO166" s="41"/>
      <c r="HRP166" s="41"/>
      <c r="HRQ166" s="41"/>
      <c r="HRR166" s="41"/>
      <c r="HRS166" s="41"/>
      <c r="HRT166" s="41"/>
      <c r="HRU166" s="41"/>
      <c r="HRV166" s="41"/>
      <c r="HRW166" s="41"/>
      <c r="HRX166" s="41"/>
      <c r="HRY166" s="41"/>
      <c r="HRZ166" s="41"/>
      <c r="HSA166" s="41"/>
      <c r="HSB166" s="41"/>
      <c r="HSC166" s="41"/>
      <c r="HSD166" s="41"/>
      <c r="HSE166" s="41"/>
      <c r="HSF166" s="41"/>
      <c r="HSG166" s="41"/>
      <c r="HSH166" s="41"/>
      <c r="HSI166" s="41"/>
      <c r="HSJ166" s="41"/>
      <c r="HSK166" s="41"/>
      <c r="HSL166" s="41"/>
      <c r="HSM166" s="41"/>
      <c r="HSN166" s="41"/>
      <c r="HSO166" s="41"/>
      <c r="HSP166" s="41"/>
      <c r="HSQ166" s="41"/>
      <c r="HSR166" s="41"/>
      <c r="HSS166" s="41"/>
      <c r="HST166" s="41"/>
      <c r="HSU166" s="41"/>
      <c r="HSV166" s="41"/>
      <c r="HSW166" s="41"/>
      <c r="HSX166" s="41"/>
      <c r="HSY166" s="41"/>
      <c r="HSZ166" s="41"/>
      <c r="HTA166" s="41"/>
      <c r="HTB166" s="41"/>
      <c r="HTC166" s="41"/>
      <c r="HTD166" s="41"/>
      <c r="HTE166" s="41"/>
      <c r="HTF166" s="41"/>
      <c r="HTG166" s="41"/>
      <c r="HTH166" s="41"/>
      <c r="HTI166" s="41"/>
      <c r="HTJ166" s="41"/>
      <c r="HTK166" s="41"/>
      <c r="HTL166" s="41"/>
      <c r="HTM166" s="41"/>
      <c r="HTN166" s="41"/>
      <c r="HTO166" s="41"/>
      <c r="HTP166" s="41"/>
      <c r="HTQ166" s="41"/>
      <c r="HTR166" s="41"/>
      <c r="HTS166" s="41"/>
      <c r="HTT166" s="41"/>
      <c r="HTU166" s="41"/>
      <c r="HTV166" s="41"/>
      <c r="HTW166" s="41"/>
      <c r="HTX166" s="41"/>
      <c r="HTY166" s="41"/>
      <c r="HTZ166" s="41"/>
      <c r="HUA166" s="41"/>
      <c r="HUB166" s="41"/>
      <c r="HUC166" s="41"/>
      <c r="HUD166" s="41"/>
      <c r="HUE166" s="41"/>
      <c r="HUF166" s="41"/>
      <c r="HUG166" s="41"/>
      <c r="HUH166" s="41"/>
      <c r="HUI166" s="41"/>
      <c r="HUJ166" s="41"/>
      <c r="HUK166" s="41"/>
      <c r="HUL166" s="41"/>
      <c r="HUM166" s="41"/>
      <c r="HUN166" s="41"/>
      <c r="HUO166" s="41"/>
      <c r="HUP166" s="41"/>
      <c r="HUQ166" s="41"/>
      <c r="HUR166" s="41"/>
      <c r="HUS166" s="41"/>
      <c r="HUT166" s="41"/>
      <c r="HUU166" s="41"/>
      <c r="HUV166" s="41"/>
      <c r="HUW166" s="41"/>
      <c r="HUX166" s="41"/>
      <c r="HUY166" s="41"/>
      <c r="HUZ166" s="41"/>
      <c r="HVA166" s="41"/>
      <c r="HVB166" s="41"/>
      <c r="HVC166" s="41"/>
      <c r="HVD166" s="41"/>
      <c r="HVE166" s="41"/>
      <c r="HVF166" s="41"/>
      <c r="HVG166" s="41"/>
      <c r="HVH166" s="41"/>
      <c r="HVI166" s="41"/>
      <c r="HVJ166" s="41"/>
      <c r="HVK166" s="41"/>
      <c r="HVL166" s="41"/>
      <c r="HVM166" s="41"/>
      <c r="HVN166" s="41"/>
      <c r="HVO166" s="41"/>
      <c r="HVP166" s="41"/>
      <c r="HVQ166" s="41"/>
      <c r="HVR166" s="41"/>
      <c r="HVS166" s="41"/>
      <c r="HVT166" s="41"/>
      <c r="HVU166" s="41"/>
      <c r="HVV166" s="41"/>
      <c r="HVW166" s="41"/>
      <c r="HVX166" s="41"/>
      <c r="HVY166" s="41"/>
      <c r="HVZ166" s="41"/>
      <c r="HWA166" s="41"/>
      <c r="HWB166" s="41"/>
      <c r="HWC166" s="41"/>
      <c r="HWD166" s="41"/>
      <c r="HWE166" s="41"/>
      <c r="HWF166" s="41"/>
      <c r="HWG166" s="41"/>
      <c r="HWH166" s="41"/>
      <c r="HWI166" s="41"/>
      <c r="HWJ166" s="41"/>
      <c r="HWK166" s="41"/>
      <c r="HWL166" s="41"/>
      <c r="HWM166" s="41"/>
      <c r="HWN166" s="41"/>
      <c r="HWO166" s="41"/>
      <c r="HWP166" s="41"/>
      <c r="HWQ166" s="41"/>
      <c r="HWR166" s="41"/>
      <c r="HWS166" s="41"/>
      <c r="HWT166" s="41"/>
      <c r="HWU166" s="41"/>
      <c r="HWV166" s="41"/>
      <c r="HWW166" s="41"/>
      <c r="HWX166" s="41"/>
      <c r="HWY166" s="41"/>
      <c r="HWZ166" s="41"/>
      <c r="HXA166" s="41"/>
      <c r="HXB166" s="41"/>
      <c r="HXC166" s="41"/>
      <c r="HXD166" s="41"/>
      <c r="HXE166" s="41"/>
      <c r="HXF166" s="41"/>
      <c r="HXG166" s="41"/>
      <c r="HXH166" s="41"/>
      <c r="HXI166" s="41"/>
      <c r="HXJ166" s="41"/>
      <c r="HXK166" s="41"/>
      <c r="HXL166" s="41"/>
      <c r="HXM166" s="41"/>
      <c r="HXN166" s="41"/>
      <c r="HXO166" s="41"/>
      <c r="HXP166" s="41"/>
      <c r="HXQ166" s="41"/>
      <c r="HXR166" s="41"/>
      <c r="HXS166" s="41"/>
      <c r="HXT166" s="41"/>
      <c r="HXU166" s="41"/>
      <c r="HXV166" s="41"/>
      <c r="HXW166" s="41"/>
      <c r="HXX166" s="41"/>
      <c r="HXY166" s="41"/>
      <c r="HXZ166" s="41"/>
      <c r="HYA166" s="41"/>
      <c r="HYB166" s="41"/>
      <c r="HYC166" s="41"/>
      <c r="HYD166" s="41"/>
      <c r="HYE166" s="41"/>
      <c r="HYF166" s="41"/>
      <c r="HYG166" s="41"/>
      <c r="HYH166" s="41"/>
      <c r="HYI166" s="41"/>
      <c r="HYJ166" s="41"/>
      <c r="HYK166" s="41"/>
      <c r="HYL166" s="41"/>
      <c r="HYM166" s="41"/>
      <c r="HYN166" s="41"/>
      <c r="HYO166" s="41"/>
      <c r="HYP166" s="41"/>
      <c r="HYQ166" s="41"/>
      <c r="HYR166" s="41"/>
      <c r="HYS166" s="41"/>
      <c r="HYT166" s="41"/>
      <c r="HYU166" s="41"/>
      <c r="HYV166" s="41"/>
      <c r="HYW166" s="41"/>
      <c r="HYX166" s="41"/>
      <c r="HYY166" s="41"/>
      <c r="HYZ166" s="41"/>
      <c r="HZA166" s="41"/>
      <c r="HZB166" s="41"/>
      <c r="HZC166" s="41"/>
      <c r="HZD166" s="41"/>
      <c r="HZE166" s="41"/>
      <c r="HZF166" s="41"/>
      <c r="HZG166" s="41"/>
      <c r="HZH166" s="41"/>
      <c r="HZI166" s="41"/>
      <c r="HZJ166" s="41"/>
      <c r="HZK166" s="41"/>
      <c r="HZL166" s="41"/>
      <c r="HZM166" s="41"/>
      <c r="HZN166" s="41"/>
      <c r="HZO166" s="41"/>
      <c r="HZP166" s="41"/>
      <c r="HZQ166" s="41"/>
      <c r="HZR166" s="41"/>
      <c r="HZS166" s="41"/>
      <c r="HZT166" s="41"/>
      <c r="HZU166" s="41"/>
      <c r="HZV166" s="41"/>
      <c r="HZW166" s="41"/>
      <c r="HZX166" s="41"/>
      <c r="HZY166" s="41"/>
      <c r="HZZ166" s="41"/>
      <c r="IAA166" s="41"/>
      <c r="IAB166" s="41"/>
      <c r="IAC166" s="41"/>
      <c r="IAD166" s="41"/>
      <c r="IAE166" s="41"/>
      <c r="IAF166" s="41"/>
      <c r="IAG166" s="41"/>
      <c r="IAH166" s="41"/>
      <c r="IAI166" s="41"/>
      <c r="IAJ166" s="41"/>
      <c r="IAK166" s="41"/>
      <c r="IAL166" s="41"/>
      <c r="IAM166" s="41"/>
      <c r="IAN166" s="41"/>
      <c r="IAO166" s="41"/>
      <c r="IAP166" s="41"/>
      <c r="IAQ166" s="41"/>
      <c r="IAR166" s="41"/>
      <c r="IAS166" s="41"/>
      <c r="IAT166" s="41"/>
      <c r="IAU166" s="41"/>
      <c r="IAV166" s="41"/>
      <c r="IAW166" s="41"/>
      <c r="IAX166" s="41"/>
      <c r="IAY166" s="41"/>
      <c r="IAZ166" s="41"/>
      <c r="IBA166" s="41"/>
      <c r="IBB166" s="41"/>
      <c r="IBC166" s="41"/>
      <c r="IBD166" s="41"/>
      <c r="IBE166" s="41"/>
      <c r="IBF166" s="41"/>
      <c r="IBG166" s="41"/>
      <c r="IBH166" s="41"/>
      <c r="IBI166" s="41"/>
      <c r="IBJ166" s="41"/>
      <c r="IBK166" s="41"/>
      <c r="IBL166" s="41"/>
      <c r="IBM166" s="41"/>
      <c r="IBN166" s="41"/>
      <c r="IBO166" s="41"/>
      <c r="IBP166" s="41"/>
      <c r="IBQ166" s="41"/>
      <c r="IBR166" s="41"/>
      <c r="IBS166" s="41"/>
      <c r="IBT166" s="41"/>
      <c r="IBU166" s="41"/>
      <c r="IBV166" s="41"/>
      <c r="IBW166" s="41"/>
      <c r="IBX166" s="41"/>
      <c r="IBY166" s="41"/>
      <c r="IBZ166" s="41"/>
      <c r="ICA166" s="41"/>
      <c r="ICB166" s="41"/>
      <c r="ICC166" s="41"/>
      <c r="ICD166" s="41"/>
      <c r="ICE166" s="41"/>
      <c r="ICF166" s="41"/>
      <c r="ICG166" s="41"/>
      <c r="ICH166" s="41"/>
      <c r="ICI166" s="41"/>
      <c r="ICJ166" s="41"/>
      <c r="ICK166" s="41"/>
      <c r="ICL166" s="41"/>
      <c r="ICM166" s="41"/>
      <c r="ICN166" s="41"/>
      <c r="ICO166" s="41"/>
      <c r="ICP166" s="41"/>
      <c r="ICQ166" s="41"/>
      <c r="ICR166" s="41"/>
      <c r="ICS166" s="41"/>
      <c r="ICT166" s="41"/>
      <c r="ICU166" s="41"/>
      <c r="ICV166" s="41"/>
      <c r="ICW166" s="41"/>
      <c r="ICX166" s="41"/>
      <c r="ICY166" s="41"/>
      <c r="ICZ166" s="41"/>
      <c r="IDA166" s="41"/>
      <c r="IDB166" s="41"/>
      <c r="IDC166" s="41"/>
      <c r="IDD166" s="41"/>
      <c r="IDE166" s="41"/>
      <c r="IDF166" s="41"/>
      <c r="IDG166" s="41"/>
      <c r="IDH166" s="41"/>
      <c r="IDI166" s="41"/>
      <c r="IDJ166" s="41"/>
      <c r="IDK166" s="41"/>
      <c r="IDL166" s="41"/>
      <c r="IDM166" s="41"/>
      <c r="IDN166" s="41"/>
      <c r="IDO166" s="41"/>
      <c r="IDP166" s="41"/>
      <c r="IDQ166" s="41"/>
      <c r="IDR166" s="41"/>
      <c r="IDS166" s="41"/>
      <c r="IDT166" s="41"/>
      <c r="IDU166" s="41"/>
      <c r="IDV166" s="41"/>
      <c r="IDW166" s="41"/>
      <c r="IDX166" s="41"/>
      <c r="IDY166" s="41"/>
      <c r="IDZ166" s="41"/>
      <c r="IEA166" s="41"/>
      <c r="IEB166" s="41"/>
      <c r="IEC166" s="41"/>
      <c r="IED166" s="41"/>
      <c r="IEE166" s="41"/>
      <c r="IEF166" s="41"/>
      <c r="IEG166" s="41"/>
      <c r="IEH166" s="41"/>
      <c r="IEI166" s="41"/>
      <c r="IEJ166" s="41"/>
      <c r="IEK166" s="41"/>
      <c r="IEL166" s="41"/>
      <c r="IEM166" s="41"/>
      <c r="IEN166" s="41"/>
      <c r="IEO166" s="41"/>
      <c r="IEP166" s="41"/>
      <c r="IEQ166" s="41"/>
      <c r="IER166" s="41"/>
      <c r="IES166" s="41"/>
      <c r="IET166" s="41"/>
      <c r="IEU166" s="41"/>
      <c r="IEV166" s="41"/>
      <c r="IEW166" s="41"/>
      <c r="IEX166" s="41"/>
      <c r="IEY166" s="41"/>
      <c r="IEZ166" s="41"/>
      <c r="IFA166" s="41"/>
      <c r="IFB166" s="41"/>
      <c r="IFC166" s="41"/>
      <c r="IFD166" s="41"/>
      <c r="IFE166" s="41"/>
      <c r="IFF166" s="41"/>
      <c r="IFG166" s="41"/>
      <c r="IFH166" s="41"/>
      <c r="IFI166" s="41"/>
      <c r="IFJ166" s="41"/>
      <c r="IFK166" s="41"/>
      <c r="IFL166" s="41"/>
      <c r="IFM166" s="41"/>
      <c r="IFN166" s="41"/>
      <c r="IFO166" s="41"/>
      <c r="IFP166" s="41"/>
      <c r="IFQ166" s="41"/>
      <c r="IFR166" s="41"/>
      <c r="IFS166" s="41"/>
      <c r="IFT166" s="41"/>
      <c r="IFU166" s="41"/>
      <c r="IFV166" s="41"/>
      <c r="IFW166" s="41"/>
      <c r="IFX166" s="41"/>
      <c r="IFY166" s="41"/>
      <c r="IFZ166" s="41"/>
      <c r="IGA166" s="41"/>
      <c r="IGB166" s="41"/>
      <c r="IGC166" s="41"/>
      <c r="IGD166" s="41"/>
      <c r="IGE166" s="41"/>
      <c r="IGF166" s="41"/>
      <c r="IGG166" s="41"/>
      <c r="IGH166" s="41"/>
      <c r="IGI166" s="41"/>
      <c r="IGJ166" s="41"/>
      <c r="IGK166" s="41"/>
      <c r="IGL166" s="41"/>
      <c r="IGM166" s="41"/>
      <c r="IGN166" s="41"/>
      <c r="IGO166" s="41"/>
      <c r="IGP166" s="41"/>
      <c r="IGQ166" s="41"/>
      <c r="IGR166" s="41"/>
      <c r="IGS166" s="41"/>
      <c r="IGT166" s="41"/>
      <c r="IGU166" s="41"/>
      <c r="IGV166" s="41"/>
      <c r="IGW166" s="41"/>
      <c r="IGX166" s="41"/>
      <c r="IGY166" s="41"/>
      <c r="IGZ166" s="41"/>
      <c r="IHA166" s="41"/>
      <c r="IHB166" s="41"/>
      <c r="IHC166" s="41"/>
      <c r="IHD166" s="41"/>
      <c r="IHE166" s="41"/>
      <c r="IHF166" s="41"/>
      <c r="IHG166" s="41"/>
      <c r="IHH166" s="41"/>
      <c r="IHI166" s="41"/>
      <c r="IHJ166" s="41"/>
      <c r="IHK166" s="41"/>
      <c r="IHL166" s="41"/>
      <c r="IHM166" s="41"/>
      <c r="IHN166" s="41"/>
      <c r="IHO166" s="41"/>
      <c r="IHP166" s="41"/>
      <c r="IHQ166" s="41"/>
      <c r="IHR166" s="41"/>
      <c r="IHS166" s="41"/>
      <c r="IHT166" s="41"/>
      <c r="IHU166" s="41"/>
      <c r="IHV166" s="41"/>
      <c r="IHW166" s="41"/>
      <c r="IHX166" s="41"/>
      <c r="IHY166" s="41"/>
      <c r="IHZ166" s="41"/>
      <c r="IIA166" s="41"/>
      <c r="IIB166" s="41"/>
      <c r="IIC166" s="41"/>
      <c r="IID166" s="41"/>
      <c r="IIE166" s="41"/>
      <c r="IIF166" s="41"/>
      <c r="IIG166" s="41"/>
      <c r="IIH166" s="41"/>
      <c r="III166" s="41"/>
      <c r="IIJ166" s="41"/>
      <c r="IIK166" s="41"/>
      <c r="IIL166" s="41"/>
      <c r="IIM166" s="41"/>
      <c r="IIN166" s="41"/>
      <c r="IIO166" s="41"/>
      <c r="IIP166" s="41"/>
      <c r="IIQ166" s="41"/>
      <c r="IIR166" s="41"/>
      <c r="IIS166" s="41"/>
      <c r="IIT166" s="41"/>
      <c r="IIU166" s="41"/>
      <c r="IIV166" s="41"/>
      <c r="IIW166" s="41"/>
      <c r="IIX166" s="41"/>
      <c r="IIY166" s="41"/>
      <c r="IIZ166" s="41"/>
      <c r="IJA166" s="41"/>
      <c r="IJB166" s="41"/>
      <c r="IJC166" s="41"/>
      <c r="IJD166" s="41"/>
      <c r="IJE166" s="41"/>
      <c r="IJF166" s="41"/>
      <c r="IJG166" s="41"/>
      <c r="IJH166" s="41"/>
      <c r="IJI166" s="41"/>
      <c r="IJJ166" s="41"/>
      <c r="IJK166" s="41"/>
      <c r="IJL166" s="41"/>
      <c r="IJM166" s="41"/>
      <c r="IJN166" s="41"/>
      <c r="IJO166" s="41"/>
      <c r="IJP166" s="41"/>
      <c r="IJQ166" s="41"/>
      <c r="IJR166" s="41"/>
      <c r="IJS166" s="41"/>
      <c r="IJT166" s="41"/>
      <c r="IJU166" s="41"/>
      <c r="IJV166" s="41"/>
      <c r="IJW166" s="41"/>
      <c r="IJX166" s="41"/>
      <c r="IJY166" s="41"/>
      <c r="IJZ166" s="41"/>
      <c r="IKA166" s="41"/>
      <c r="IKB166" s="41"/>
      <c r="IKC166" s="41"/>
      <c r="IKD166" s="41"/>
      <c r="IKE166" s="41"/>
      <c r="IKF166" s="41"/>
      <c r="IKG166" s="41"/>
      <c r="IKH166" s="41"/>
      <c r="IKI166" s="41"/>
      <c r="IKJ166" s="41"/>
      <c r="IKK166" s="41"/>
      <c r="IKL166" s="41"/>
      <c r="IKM166" s="41"/>
      <c r="IKN166" s="41"/>
      <c r="IKO166" s="41"/>
      <c r="IKP166" s="41"/>
      <c r="IKQ166" s="41"/>
      <c r="IKR166" s="41"/>
      <c r="IKS166" s="41"/>
      <c r="IKT166" s="41"/>
      <c r="IKU166" s="41"/>
      <c r="IKV166" s="41"/>
      <c r="IKW166" s="41"/>
      <c r="IKX166" s="41"/>
      <c r="IKY166" s="41"/>
      <c r="IKZ166" s="41"/>
      <c r="ILA166" s="41"/>
      <c r="ILB166" s="41"/>
      <c r="ILC166" s="41"/>
      <c r="ILD166" s="41"/>
      <c r="ILE166" s="41"/>
      <c r="ILF166" s="41"/>
      <c r="ILG166" s="41"/>
      <c r="ILH166" s="41"/>
      <c r="ILI166" s="41"/>
      <c r="ILJ166" s="41"/>
      <c r="ILK166" s="41"/>
      <c r="ILL166" s="41"/>
      <c r="ILM166" s="41"/>
      <c r="ILN166" s="41"/>
      <c r="ILO166" s="41"/>
      <c r="ILP166" s="41"/>
      <c r="ILQ166" s="41"/>
      <c r="ILR166" s="41"/>
      <c r="ILS166" s="41"/>
      <c r="ILT166" s="41"/>
      <c r="ILU166" s="41"/>
      <c r="ILV166" s="41"/>
      <c r="ILW166" s="41"/>
      <c r="ILX166" s="41"/>
      <c r="ILY166" s="41"/>
      <c r="ILZ166" s="41"/>
      <c r="IMA166" s="41"/>
      <c r="IMB166" s="41"/>
      <c r="IMC166" s="41"/>
      <c r="IMD166" s="41"/>
      <c r="IME166" s="41"/>
      <c r="IMF166" s="41"/>
      <c r="IMG166" s="41"/>
      <c r="IMH166" s="41"/>
      <c r="IMI166" s="41"/>
      <c r="IMJ166" s="41"/>
      <c r="IMK166" s="41"/>
      <c r="IML166" s="41"/>
      <c r="IMM166" s="41"/>
      <c r="IMN166" s="41"/>
      <c r="IMO166" s="41"/>
      <c r="IMP166" s="41"/>
      <c r="IMQ166" s="41"/>
      <c r="IMR166" s="41"/>
      <c r="IMS166" s="41"/>
      <c r="IMT166" s="41"/>
      <c r="IMU166" s="41"/>
      <c r="IMV166" s="41"/>
      <c r="IMW166" s="41"/>
      <c r="IMX166" s="41"/>
      <c r="IMY166" s="41"/>
      <c r="IMZ166" s="41"/>
      <c r="INA166" s="41"/>
      <c r="INB166" s="41"/>
      <c r="INC166" s="41"/>
      <c r="IND166" s="41"/>
      <c r="INE166" s="41"/>
      <c r="INF166" s="41"/>
      <c r="ING166" s="41"/>
      <c r="INH166" s="41"/>
      <c r="INI166" s="41"/>
      <c r="INJ166" s="41"/>
      <c r="INK166" s="41"/>
      <c r="INL166" s="41"/>
      <c r="INM166" s="41"/>
      <c r="INN166" s="41"/>
      <c r="INO166" s="41"/>
      <c r="INP166" s="41"/>
      <c r="INQ166" s="41"/>
      <c r="INR166" s="41"/>
      <c r="INS166" s="41"/>
      <c r="INT166" s="41"/>
      <c r="INU166" s="41"/>
      <c r="INV166" s="41"/>
      <c r="INW166" s="41"/>
      <c r="INX166" s="41"/>
      <c r="INY166" s="41"/>
      <c r="INZ166" s="41"/>
      <c r="IOA166" s="41"/>
      <c r="IOB166" s="41"/>
      <c r="IOC166" s="41"/>
      <c r="IOD166" s="41"/>
      <c r="IOE166" s="41"/>
      <c r="IOF166" s="41"/>
      <c r="IOG166" s="41"/>
      <c r="IOH166" s="41"/>
      <c r="IOI166" s="41"/>
      <c r="IOJ166" s="41"/>
      <c r="IOK166" s="41"/>
      <c r="IOL166" s="41"/>
      <c r="IOM166" s="41"/>
      <c r="ION166" s="41"/>
      <c r="IOO166" s="41"/>
      <c r="IOP166" s="41"/>
      <c r="IOQ166" s="41"/>
      <c r="IOR166" s="41"/>
      <c r="IOS166" s="41"/>
      <c r="IOT166" s="41"/>
      <c r="IOU166" s="41"/>
      <c r="IOV166" s="41"/>
      <c r="IOW166" s="41"/>
      <c r="IOX166" s="41"/>
      <c r="IOY166" s="41"/>
      <c r="IOZ166" s="41"/>
      <c r="IPA166" s="41"/>
      <c r="IPB166" s="41"/>
      <c r="IPC166" s="41"/>
      <c r="IPD166" s="41"/>
      <c r="IPE166" s="41"/>
      <c r="IPF166" s="41"/>
      <c r="IPG166" s="41"/>
      <c r="IPH166" s="41"/>
      <c r="IPI166" s="41"/>
      <c r="IPJ166" s="41"/>
      <c r="IPK166" s="41"/>
      <c r="IPL166" s="41"/>
      <c r="IPM166" s="41"/>
      <c r="IPN166" s="41"/>
      <c r="IPO166" s="41"/>
      <c r="IPP166" s="41"/>
      <c r="IPQ166" s="41"/>
      <c r="IPR166" s="41"/>
      <c r="IPS166" s="41"/>
      <c r="IPT166" s="41"/>
      <c r="IPU166" s="41"/>
      <c r="IPV166" s="41"/>
      <c r="IPW166" s="41"/>
      <c r="IPX166" s="41"/>
      <c r="IPY166" s="41"/>
      <c r="IPZ166" s="41"/>
      <c r="IQA166" s="41"/>
      <c r="IQB166" s="41"/>
      <c r="IQC166" s="41"/>
      <c r="IQD166" s="41"/>
      <c r="IQE166" s="41"/>
      <c r="IQF166" s="41"/>
      <c r="IQG166" s="41"/>
      <c r="IQH166" s="41"/>
      <c r="IQI166" s="41"/>
      <c r="IQJ166" s="41"/>
      <c r="IQK166" s="41"/>
      <c r="IQL166" s="41"/>
      <c r="IQM166" s="41"/>
      <c r="IQN166" s="41"/>
      <c r="IQO166" s="41"/>
      <c r="IQP166" s="41"/>
      <c r="IQQ166" s="41"/>
      <c r="IQR166" s="41"/>
      <c r="IQS166" s="41"/>
      <c r="IQT166" s="41"/>
      <c r="IQU166" s="41"/>
      <c r="IQV166" s="41"/>
      <c r="IQW166" s="41"/>
      <c r="IQX166" s="41"/>
      <c r="IQY166" s="41"/>
      <c r="IQZ166" s="41"/>
      <c r="IRA166" s="41"/>
      <c r="IRB166" s="41"/>
      <c r="IRC166" s="41"/>
      <c r="IRD166" s="41"/>
      <c r="IRE166" s="41"/>
      <c r="IRF166" s="41"/>
      <c r="IRG166" s="41"/>
      <c r="IRH166" s="41"/>
      <c r="IRI166" s="41"/>
      <c r="IRJ166" s="41"/>
      <c r="IRK166" s="41"/>
      <c r="IRL166" s="41"/>
      <c r="IRM166" s="41"/>
      <c r="IRN166" s="41"/>
      <c r="IRO166" s="41"/>
      <c r="IRP166" s="41"/>
      <c r="IRQ166" s="41"/>
      <c r="IRR166" s="41"/>
      <c r="IRS166" s="41"/>
      <c r="IRT166" s="41"/>
      <c r="IRU166" s="41"/>
      <c r="IRV166" s="41"/>
      <c r="IRW166" s="41"/>
      <c r="IRX166" s="41"/>
      <c r="IRY166" s="41"/>
      <c r="IRZ166" s="41"/>
      <c r="ISA166" s="41"/>
      <c r="ISB166" s="41"/>
      <c r="ISC166" s="41"/>
      <c r="ISD166" s="41"/>
      <c r="ISE166" s="41"/>
      <c r="ISF166" s="41"/>
      <c r="ISG166" s="41"/>
      <c r="ISH166" s="41"/>
      <c r="ISI166" s="41"/>
      <c r="ISJ166" s="41"/>
      <c r="ISK166" s="41"/>
      <c r="ISL166" s="41"/>
      <c r="ISM166" s="41"/>
      <c r="ISN166" s="41"/>
      <c r="ISO166" s="41"/>
      <c r="ISP166" s="41"/>
      <c r="ISQ166" s="41"/>
      <c r="ISR166" s="41"/>
      <c r="ISS166" s="41"/>
      <c r="IST166" s="41"/>
      <c r="ISU166" s="41"/>
      <c r="ISV166" s="41"/>
      <c r="ISW166" s="41"/>
      <c r="ISX166" s="41"/>
      <c r="ISY166" s="41"/>
      <c r="ISZ166" s="41"/>
      <c r="ITA166" s="41"/>
      <c r="ITB166" s="41"/>
      <c r="ITC166" s="41"/>
      <c r="ITD166" s="41"/>
      <c r="ITE166" s="41"/>
      <c r="ITF166" s="41"/>
      <c r="ITG166" s="41"/>
      <c r="ITH166" s="41"/>
      <c r="ITI166" s="41"/>
      <c r="ITJ166" s="41"/>
      <c r="ITK166" s="41"/>
      <c r="ITL166" s="41"/>
      <c r="ITM166" s="41"/>
      <c r="ITN166" s="41"/>
      <c r="ITO166" s="41"/>
      <c r="ITP166" s="41"/>
      <c r="ITQ166" s="41"/>
      <c r="ITR166" s="41"/>
      <c r="ITS166" s="41"/>
      <c r="ITT166" s="41"/>
      <c r="ITU166" s="41"/>
      <c r="ITV166" s="41"/>
      <c r="ITW166" s="41"/>
      <c r="ITX166" s="41"/>
      <c r="ITY166" s="41"/>
      <c r="ITZ166" s="41"/>
      <c r="IUA166" s="41"/>
      <c r="IUB166" s="41"/>
      <c r="IUC166" s="41"/>
      <c r="IUD166" s="41"/>
      <c r="IUE166" s="41"/>
      <c r="IUF166" s="41"/>
      <c r="IUG166" s="41"/>
      <c r="IUH166" s="41"/>
      <c r="IUI166" s="41"/>
      <c r="IUJ166" s="41"/>
      <c r="IUK166" s="41"/>
      <c r="IUL166" s="41"/>
      <c r="IUM166" s="41"/>
      <c r="IUN166" s="41"/>
      <c r="IUO166" s="41"/>
      <c r="IUP166" s="41"/>
      <c r="IUQ166" s="41"/>
      <c r="IUR166" s="41"/>
      <c r="IUS166" s="41"/>
      <c r="IUT166" s="41"/>
      <c r="IUU166" s="41"/>
      <c r="IUV166" s="41"/>
      <c r="IUW166" s="41"/>
      <c r="IUX166" s="41"/>
      <c r="IUY166" s="41"/>
      <c r="IUZ166" s="41"/>
      <c r="IVA166" s="41"/>
      <c r="IVB166" s="41"/>
      <c r="IVC166" s="41"/>
      <c r="IVD166" s="41"/>
      <c r="IVE166" s="41"/>
      <c r="IVF166" s="41"/>
      <c r="IVG166" s="41"/>
      <c r="IVH166" s="41"/>
      <c r="IVI166" s="41"/>
      <c r="IVJ166" s="41"/>
      <c r="IVK166" s="41"/>
      <c r="IVL166" s="41"/>
      <c r="IVM166" s="41"/>
      <c r="IVN166" s="41"/>
      <c r="IVO166" s="41"/>
      <c r="IVP166" s="41"/>
      <c r="IVQ166" s="41"/>
      <c r="IVR166" s="41"/>
      <c r="IVS166" s="41"/>
      <c r="IVT166" s="41"/>
      <c r="IVU166" s="41"/>
      <c r="IVV166" s="41"/>
      <c r="IVW166" s="41"/>
      <c r="IVX166" s="41"/>
      <c r="IVY166" s="41"/>
      <c r="IVZ166" s="41"/>
      <c r="IWA166" s="41"/>
      <c r="IWB166" s="41"/>
      <c r="IWC166" s="41"/>
      <c r="IWD166" s="41"/>
      <c r="IWE166" s="41"/>
      <c r="IWF166" s="41"/>
      <c r="IWG166" s="41"/>
      <c r="IWH166" s="41"/>
      <c r="IWI166" s="41"/>
      <c r="IWJ166" s="41"/>
      <c r="IWK166" s="41"/>
      <c r="IWL166" s="41"/>
      <c r="IWM166" s="41"/>
      <c r="IWN166" s="41"/>
      <c r="IWO166" s="41"/>
      <c r="IWP166" s="41"/>
      <c r="IWQ166" s="41"/>
      <c r="IWR166" s="41"/>
      <c r="IWS166" s="41"/>
      <c r="IWT166" s="41"/>
      <c r="IWU166" s="41"/>
      <c r="IWV166" s="41"/>
      <c r="IWW166" s="41"/>
      <c r="IWX166" s="41"/>
      <c r="IWY166" s="41"/>
      <c r="IWZ166" s="41"/>
      <c r="IXA166" s="41"/>
      <c r="IXB166" s="41"/>
      <c r="IXC166" s="41"/>
      <c r="IXD166" s="41"/>
      <c r="IXE166" s="41"/>
      <c r="IXF166" s="41"/>
      <c r="IXG166" s="41"/>
      <c r="IXH166" s="41"/>
      <c r="IXI166" s="41"/>
      <c r="IXJ166" s="41"/>
      <c r="IXK166" s="41"/>
      <c r="IXL166" s="41"/>
      <c r="IXM166" s="41"/>
      <c r="IXN166" s="41"/>
      <c r="IXO166" s="41"/>
      <c r="IXP166" s="41"/>
      <c r="IXQ166" s="41"/>
      <c r="IXR166" s="41"/>
      <c r="IXS166" s="41"/>
      <c r="IXT166" s="41"/>
      <c r="IXU166" s="41"/>
      <c r="IXV166" s="41"/>
      <c r="IXW166" s="41"/>
      <c r="IXX166" s="41"/>
      <c r="IXY166" s="41"/>
      <c r="IXZ166" s="41"/>
      <c r="IYA166" s="41"/>
      <c r="IYB166" s="41"/>
      <c r="IYC166" s="41"/>
      <c r="IYD166" s="41"/>
      <c r="IYE166" s="41"/>
      <c r="IYF166" s="41"/>
      <c r="IYG166" s="41"/>
      <c r="IYH166" s="41"/>
      <c r="IYI166" s="41"/>
      <c r="IYJ166" s="41"/>
      <c r="IYK166" s="41"/>
      <c r="IYL166" s="41"/>
      <c r="IYM166" s="41"/>
      <c r="IYN166" s="41"/>
      <c r="IYO166" s="41"/>
      <c r="IYP166" s="41"/>
      <c r="IYQ166" s="41"/>
      <c r="IYR166" s="41"/>
      <c r="IYS166" s="41"/>
      <c r="IYT166" s="41"/>
      <c r="IYU166" s="41"/>
      <c r="IYV166" s="41"/>
      <c r="IYW166" s="41"/>
      <c r="IYX166" s="41"/>
      <c r="IYY166" s="41"/>
      <c r="IYZ166" s="41"/>
      <c r="IZA166" s="41"/>
      <c r="IZB166" s="41"/>
      <c r="IZC166" s="41"/>
      <c r="IZD166" s="41"/>
      <c r="IZE166" s="41"/>
      <c r="IZF166" s="41"/>
      <c r="IZG166" s="41"/>
      <c r="IZH166" s="41"/>
      <c r="IZI166" s="41"/>
      <c r="IZJ166" s="41"/>
      <c r="IZK166" s="41"/>
      <c r="IZL166" s="41"/>
      <c r="IZM166" s="41"/>
      <c r="IZN166" s="41"/>
      <c r="IZO166" s="41"/>
      <c r="IZP166" s="41"/>
      <c r="IZQ166" s="41"/>
      <c r="IZR166" s="41"/>
      <c r="IZS166" s="41"/>
      <c r="IZT166" s="41"/>
      <c r="IZU166" s="41"/>
      <c r="IZV166" s="41"/>
      <c r="IZW166" s="41"/>
      <c r="IZX166" s="41"/>
      <c r="IZY166" s="41"/>
      <c r="IZZ166" s="41"/>
      <c r="JAA166" s="41"/>
      <c r="JAB166" s="41"/>
      <c r="JAC166" s="41"/>
      <c r="JAD166" s="41"/>
      <c r="JAE166" s="41"/>
      <c r="JAF166" s="41"/>
      <c r="JAG166" s="41"/>
      <c r="JAH166" s="41"/>
      <c r="JAI166" s="41"/>
      <c r="JAJ166" s="41"/>
      <c r="JAK166" s="41"/>
      <c r="JAL166" s="41"/>
      <c r="JAM166" s="41"/>
      <c r="JAN166" s="41"/>
      <c r="JAO166" s="41"/>
      <c r="JAP166" s="41"/>
      <c r="JAQ166" s="41"/>
      <c r="JAR166" s="41"/>
      <c r="JAS166" s="41"/>
      <c r="JAT166" s="41"/>
      <c r="JAU166" s="41"/>
      <c r="JAV166" s="41"/>
      <c r="JAW166" s="41"/>
      <c r="JAX166" s="41"/>
      <c r="JAY166" s="41"/>
      <c r="JAZ166" s="41"/>
      <c r="JBA166" s="41"/>
      <c r="JBB166" s="41"/>
      <c r="JBC166" s="41"/>
      <c r="JBD166" s="41"/>
      <c r="JBE166" s="41"/>
      <c r="JBF166" s="41"/>
      <c r="JBG166" s="41"/>
      <c r="JBH166" s="41"/>
      <c r="JBI166" s="41"/>
      <c r="JBJ166" s="41"/>
      <c r="JBK166" s="41"/>
      <c r="JBL166" s="41"/>
      <c r="JBM166" s="41"/>
      <c r="JBN166" s="41"/>
      <c r="JBO166" s="41"/>
      <c r="JBP166" s="41"/>
      <c r="JBQ166" s="41"/>
      <c r="JBR166" s="41"/>
      <c r="JBS166" s="41"/>
      <c r="JBT166" s="41"/>
      <c r="JBU166" s="41"/>
      <c r="JBV166" s="41"/>
      <c r="JBW166" s="41"/>
      <c r="JBX166" s="41"/>
      <c r="JBY166" s="41"/>
      <c r="JBZ166" s="41"/>
      <c r="JCA166" s="41"/>
      <c r="JCB166" s="41"/>
      <c r="JCC166" s="41"/>
      <c r="JCD166" s="41"/>
      <c r="JCE166" s="41"/>
      <c r="JCF166" s="41"/>
      <c r="JCG166" s="41"/>
      <c r="JCH166" s="41"/>
      <c r="JCI166" s="41"/>
      <c r="JCJ166" s="41"/>
      <c r="JCK166" s="41"/>
      <c r="JCL166" s="41"/>
      <c r="JCM166" s="41"/>
      <c r="JCN166" s="41"/>
      <c r="JCO166" s="41"/>
      <c r="JCP166" s="41"/>
      <c r="JCQ166" s="41"/>
      <c r="JCR166" s="41"/>
      <c r="JCS166" s="41"/>
      <c r="JCT166" s="41"/>
      <c r="JCU166" s="41"/>
      <c r="JCV166" s="41"/>
      <c r="JCW166" s="41"/>
      <c r="JCX166" s="41"/>
      <c r="JCY166" s="41"/>
      <c r="JCZ166" s="41"/>
      <c r="JDA166" s="41"/>
      <c r="JDB166" s="41"/>
      <c r="JDC166" s="41"/>
      <c r="JDD166" s="41"/>
      <c r="JDE166" s="41"/>
      <c r="JDF166" s="41"/>
      <c r="JDG166" s="41"/>
      <c r="JDH166" s="41"/>
      <c r="JDI166" s="41"/>
      <c r="JDJ166" s="41"/>
      <c r="JDK166" s="41"/>
      <c r="JDL166" s="41"/>
      <c r="JDM166" s="41"/>
      <c r="JDN166" s="41"/>
      <c r="JDO166" s="41"/>
      <c r="JDP166" s="41"/>
      <c r="JDQ166" s="41"/>
      <c r="JDR166" s="41"/>
      <c r="JDS166" s="41"/>
      <c r="JDT166" s="41"/>
      <c r="JDU166" s="41"/>
      <c r="JDV166" s="41"/>
      <c r="JDW166" s="41"/>
      <c r="JDX166" s="41"/>
      <c r="JDY166" s="41"/>
      <c r="JDZ166" s="41"/>
      <c r="JEA166" s="41"/>
      <c r="JEB166" s="41"/>
      <c r="JEC166" s="41"/>
      <c r="JED166" s="41"/>
      <c r="JEE166" s="41"/>
      <c r="JEF166" s="41"/>
      <c r="JEG166" s="41"/>
      <c r="JEH166" s="41"/>
      <c r="JEI166" s="41"/>
      <c r="JEJ166" s="41"/>
      <c r="JEK166" s="41"/>
      <c r="JEL166" s="41"/>
      <c r="JEM166" s="41"/>
      <c r="JEN166" s="41"/>
      <c r="JEO166" s="41"/>
      <c r="JEP166" s="41"/>
      <c r="JEQ166" s="41"/>
      <c r="JER166" s="41"/>
      <c r="JES166" s="41"/>
      <c r="JET166" s="41"/>
      <c r="JEU166" s="41"/>
      <c r="JEV166" s="41"/>
      <c r="JEW166" s="41"/>
      <c r="JEX166" s="41"/>
      <c r="JEY166" s="41"/>
      <c r="JEZ166" s="41"/>
      <c r="JFA166" s="41"/>
      <c r="JFB166" s="41"/>
      <c r="JFC166" s="41"/>
      <c r="JFD166" s="41"/>
      <c r="JFE166" s="41"/>
      <c r="JFF166" s="41"/>
      <c r="JFG166" s="41"/>
      <c r="JFH166" s="41"/>
      <c r="JFI166" s="41"/>
      <c r="JFJ166" s="41"/>
      <c r="JFK166" s="41"/>
      <c r="JFL166" s="41"/>
      <c r="JFM166" s="41"/>
      <c r="JFN166" s="41"/>
      <c r="JFO166" s="41"/>
      <c r="JFP166" s="41"/>
      <c r="JFQ166" s="41"/>
      <c r="JFR166" s="41"/>
      <c r="JFS166" s="41"/>
      <c r="JFT166" s="41"/>
      <c r="JFU166" s="41"/>
      <c r="JFV166" s="41"/>
      <c r="JFW166" s="41"/>
      <c r="JFX166" s="41"/>
      <c r="JFY166" s="41"/>
      <c r="JFZ166" s="41"/>
      <c r="JGA166" s="41"/>
      <c r="JGB166" s="41"/>
      <c r="JGC166" s="41"/>
      <c r="JGD166" s="41"/>
      <c r="JGE166" s="41"/>
      <c r="JGF166" s="41"/>
      <c r="JGG166" s="41"/>
      <c r="JGH166" s="41"/>
      <c r="JGI166" s="41"/>
      <c r="JGJ166" s="41"/>
      <c r="JGK166" s="41"/>
      <c r="JGL166" s="41"/>
      <c r="JGM166" s="41"/>
      <c r="JGN166" s="41"/>
      <c r="JGO166" s="41"/>
      <c r="JGP166" s="41"/>
      <c r="JGQ166" s="41"/>
      <c r="JGR166" s="41"/>
      <c r="JGS166" s="41"/>
      <c r="JGT166" s="41"/>
      <c r="JGU166" s="41"/>
      <c r="JGV166" s="41"/>
      <c r="JGW166" s="41"/>
      <c r="JGX166" s="41"/>
      <c r="JGY166" s="41"/>
      <c r="JGZ166" s="41"/>
      <c r="JHA166" s="41"/>
      <c r="JHB166" s="41"/>
      <c r="JHC166" s="41"/>
      <c r="JHD166" s="41"/>
      <c r="JHE166" s="41"/>
      <c r="JHF166" s="41"/>
      <c r="JHG166" s="41"/>
      <c r="JHH166" s="41"/>
      <c r="JHI166" s="41"/>
      <c r="JHJ166" s="41"/>
      <c r="JHK166" s="41"/>
      <c r="JHL166" s="41"/>
      <c r="JHM166" s="41"/>
      <c r="JHN166" s="41"/>
      <c r="JHO166" s="41"/>
      <c r="JHP166" s="41"/>
      <c r="JHQ166" s="41"/>
      <c r="JHR166" s="41"/>
      <c r="JHS166" s="41"/>
      <c r="JHT166" s="41"/>
      <c r="JHU166" s="41"/>
      <c r="JHV166" s="41"/>
      <c r="JHW166" s="41"/>
      <c r="JHX166" s="41"/>
      <c r="JHY166" s="41"/>
      <c r="JHZ166" s="41"/>
      <c r="JIA166" s="41"/>
      <c r="JIB166" s="41"/>
      <c r="JIC166" s="41"/>
      <c r="JID166" s="41"/>
      <c r="JIE166" s="41"/>
      <c r="JIF166" s="41"/>
      <c r="JIG166" s="41"/>
      <c r="JIH166" s="41"/>
      <c r="JII166" s="41"/>
      <c r="JIJ166" s="41"/>
      <c r="JIK166" s="41"/>
      <c r="JIL166" s="41"/>
      <c r="JIM166" s="41"/>
      <c r="JIN166" s="41"/>
      <c r="JIO166" s="41"/>
      <c r="JIP166" s="41"/>
      <c r="JIQ166" s="41"/>
      <c r="JIR166" s="41"/>
      <c r="JIS166" s="41"/>
      <c r="JIT166" s="41"/>
      <c r="JIU166" s="41"/>
      <c r="JIV166" s="41"/>
      <c r="JIW166" s="41"/>
      <c r="JIX166" s="41"/>
      <c r="JIY166" s="41"/>
      <c r="JIZ166" s="41"/>
      <c r="JJA166" s="41"/>
      <c r="JJB166" s="41"/>
      <c r="JJC166" s="41"/>
      <c r="JJD166" s="41"/>
      <c r="JJE166" s="41"/>
      <c r="JJF166" s="41"/>
      <c r="JJG166" s="41"/>
      <c r="JJH166" s="41"/>
      <c r="JJI166" s="41"/>
      <c r="JJJ166" s="41"/>
      <c r="JJK166" s="41"/>
      <c r="JJL166" s="41"/>
      <c r="JJM166" s="41"/>
      <c r="JJN166" s="41"/>
      <c r="JJO166" s="41"/>
      <c r="JJP166" s="41"/>
      <c r="JJQ166" s="41"/>
      <c r="JJR166" s="41"/>
      <c r="JJS166" s="41"/>
      <c r="JJT166" s="41"/>
      <c r="JJU166" s="41"/>
      <c r="JJV166" s="41"/>
      <c r="JJW166" s="41"/>
      <c r="JJX166" s="41"/>
      <c r="JJY166" s="41"/>
      <c r="JJZ166" s="41"/>
      <c r="JKA166" s="41"/>
      <c r="JKB166" s="41"/>
      <c r="JKC166" s="41"/>
      <c r="JKD166" s="41"/>
      <c r="JKE166" s="41"/>
      <c r="JKF166" s="41"/>
      <c r="JKG166" s="41"/>
      <c r="JKH166" s="41"/>
      <c r="JKI166" s="41"/>
      <c r="JKJ166" s="41"/>
      <c r="JKK166" s="41"/>
      <c r="JKL166" s="41"/>
      <c r="JKM166" s="41"/>
      <c r="JKN166" s="41"/>
      <c r="JKO166" s="41"/>
      <c r="JKP166" s="41"/>
      <c r="JKQ166" s="41"/>
      <c r="JKR166" s="41"/>
      <c r="JKS166" s="41"/>
      <c r="JKT166" s="41"/>
      <c r="JKU166" s="41"/>
      <c r="JKV166" s="41"/>
      <c r="JKW166" s="41"/>
      <c r="JKX166" s="41"/>
      <c r="JKY166" s="41"/>
      <c r="JKZ166" s="41"/>
      <c r="JLA166" s="41"/>
      <c r="JLB166" s="41"/>
      <c r="JLC166" s="41"/>
      <c r="JLD166" s="41"/>
      <c r="JLE166" s="41"/>
      <c r="JLF166" s="41"/>
      <c r="JLG166" s="41"/>
      <c r="JLH166" s="41"/>
      <c r="JLI166" s="41"/>
      <c r="JLJ166" s="41"/>
      <c r="JLK166" s="41"/>
      <c r="JLL166" s="41"/>
      <c r="JLM166" s="41"/>
      <c r="JLN166" s="41"/>
      <c r="JLO166" s="41"/>
      <c r="JLP166" s="41"/>
      <c r="JLQ166" s="41"/>
      <c r="JLR166" s="41"/>
      <c r="JLS166" s="41"/>
      <c r="JLT166" s="41"/>
      <c r="JLU166" s="41"/>
      <c r="JLV166" s="41"/>
      <c r="JLW166" s="41"/>
      <c r="JLX166" s="41"/>
      <c r="JLY166" s="41"/>
      <c r="JLZ166" s="41"/>
      <c r="JMA166" s="41"/>
      <c r="JMB166" s="41"/>
      <c r="JMC166" s="41"/>
      <c r="JMD166" s="41"/>
      <c r="JME166" s="41"/>
      <c r="JMF166" s="41"/>
      <c r="JMG166" s="41"/>
      <c r="JMH166" s="41"/>
      <c r="JMI166" s="41"/>
      <c r="JMJ166" s="41"/>
      <c r="JMK166" s="41"/>
      <c r="JML166" s="41"/>
      <c r="JMM166" s="41"/>
      <c r="JMN166" s="41"/>
      <c r="JMO166" s="41"/>
      <c r="JMP166" s="41"/>
      <c r="JMQ166" s="41"/>
      <c r="JMR166" s="41"/>
      <c r="JMS166" s="41"/>
      <c r="JMT166" s="41"/>
      <c r="JMU166" s="41"/>
      <c r="JMV166" s="41"/>
      <c r="JMW166" s="41"/>
      <c r="JMX166" s="41"/>
      <c r="JMY166" s="41"/>
      <c r="JMZ166" s="41"/>
      <c r="JNA166" s="41"/>
      <c r="JNB166" s="41"/>
      <c r="JNC166" s="41"/>
      <c r="JND166" s="41"/>
      <c r="JNE166" s="41"/>
      <c r="JNF166" s="41"/>
      <c r="JNG166" s="41"/>
      <c r="JNH166" s="41"/>
      <c r="JNI166" s="41"/>
      <c r="JNJ166" s="41"/>
      <c r="JNK166" s="41"/>
      <c r="JNL166" s="41"/>
      <c r="JNM166" s="41"/>
      <c r="JNN166" s="41"/>
      <c r="JNO166" s="41"/>
      <c r="JNP166" s="41"/>
      <c r="JNQ166" s="41"/>
      <c r="JNR166" s="41"/>
      <c r="JNS166" s="41"/>
      <c r="JNT166" s="41"/>
      <c r="JNU166" s="41"/>
      <c r="JNV166" s="41"/>
      <c r="JNW166" s="41"/>
      <c r="JNX166" s="41"/>
      <c r="JNY166" s="41"/>
      <c r="JNZ166" s="41"/>
      <c r="JOA166" s="41"/>
      <c r="JOB166" s="41"/>
      <c r="JOC166" s="41"/>
      <c r="JOD166" s="41"/>
      <c r="JOE166" s="41"/>
      <c r="JOF166" s="41"/>
      <c r="JOG166" s="41"/>
      <c r="JOH166" s="41"/>
      <c r="JOI166" s="41"/>
      <c r="JOJ166" s="41"/>
      <c r="JOK166" s="41"/>
      <c r="JOL166" s="41"/>
      <c r="JOM166" s="41"/>
      <c r="JON166" s="41"/>
      <c r="JOO166" s="41"/>
      <c r="JOP166" s="41"/>
      <c r="JOQ166" s="41"/>
      <c r="JOR166" s="41"/>
      <c r="JOS166" s="41"/>
      <c r="JOT166" s="41"/>
      <c r="JOU166" s="41"/>
      <c r="JOV166" s="41"/>
      <c r="JOW166" s="41"/>
      <c r="JOX166" s="41"/>
      <c r="JOY166" s="41"/>
      <c r="JOZ166" s="41"/>
      <c r="JPA166" s="41"/>
      <c r="JPB166" s="41"/>
      <c r="JPC166" s="41"/>
      <c r="JPD166" s="41"/>
      <c r="JPE166" s="41"/>
      <c r="JPF166" s="41"/>
      <c r="JPG166" s="41"/>
      <c r="JPH166" s="41"/>
      <c r="JPI166" s="41"/>
      <c r="JPJ166" s="41"/>
      <c r="JPK166" s="41"/>
      <c r="JPL166" s="41"/>
      <c r="JPM166" s="41"/>
      <c r="JPN166" s="41"/>
      <c r="JPO166" s="41"/>
      <c r="JPP166" s="41"/>
      <c r="JPQ166" s="41"/>
      <c r="JPR166" s="41"/>
      <c r="JPS166" s="41"/>
      <c r="JPT166" s="41"/>
      <c r="JPU166" s="41"/>
      <c r="JPV166" s="41"/>
      <c r="JPW166" s="41"/>
      <c r="JPX166" s="41"/>
      <c r="JPY166" s="41"/>
      <c r="JPZ166" s="41"/>
      <c r="JQA166" s="41"/>
      <c r="JQB166" s="41"/>
      <c r="JQC166" s="41"/>
      <c r="JQD166" s="41"/>
      <c r="JQE166" s="41"/>
      <c r="JQF166" s="41"/>
      <c r="JQG166" s="41"/>
      <c r="JQH166" s="41"/>
      <c r="JQI166" s="41"/>
      <c r="JQJ166" s="41"/>
      <c r="JQK166" s="41"/>
      <c r="JQL166" s="41"/>
      <c r="JQM166" s="41"/>
      <c r="JQN166" s="41"/>
      <c r="JQO166" s="41"/>
      <c r="JQP166" s="41"/>
      <c r="JQQ166" s="41"/>
      <c r="JQR166" s="41"/>
      <c r="JQS166" s="41"/>
      <c r="JQT166" s="41"/>
      <c r="JQU166" s="41"/>
      <c r="JQV166" s="41"/>
      <c r="JQW166" s="41"/>
      <c r="JQX166" s="41"/>
      <c r="JQY166" s="41"/>
      <c r="JQZ166" s="41"/>
      <c r="JRA166" s="41"/>
      <c r="JRB166" s="41"/>
      <c r="JRC166" s="41"/>
      <c r="JRD166" s="41"/>
      <c r="JRE166" s="41"/>
      <c r="JRF166" s="41"/>
      <c r="JRG166" s="41"/>
      <c r="JRH166" s="41"/>
      <c r="JRI166" s="41"/>
      <c r="JRJ166" s="41"/>
      <c r="JRK166" s="41"/>
      <c r="JRL166" s="41"/>
      <c r="JRM166" s="41"/>
      <c r="JRN166" s="41"/>
      <c r="JRO166" s="41"/>
      <c r="JRP166" s="41"/>
      <c r="JRQ166" s="41"/>
      <c r="JRR166" s="41"/>
      <c r="JRS166" s="41"/>
      <c r="JRT166" s="41"/>
      <c r="JRU166" s="41"/>
      <c r="JRV166" s="41"/>
      <c r="JRW166" s="41"/>
      <c r="JRX166" s="41"/>
      <c r="JRY166" s="41"/>
      <c r="JRZ166" s="41"/>
      <c r="JSA166" s="41"/>
      <c r="JSB166" s="41"/>
      <c r="JSC166" s="41"/>
      <c r="JSD166" s="41"/>
      <c r="JSE166" s="41"/>
      <c r="JSF166" s="41"/>
      <c r="JSG166" s="41"/>
      <c r="JSH166" s="41"/>
      <c r="JSI166" s="41"/>
      <c r="JSJ166" s="41"/>
      <c r="JSK166" s="41"/>
      <c r="JSL166" s="41"/>
      <c r="JSM166" s="41"/>
      <c r="JSN166" s="41"/>
      <c r="JSO166" s="41"/>
      <c r="JSP166" s="41"/>
      <c r="JSQ166" s="41"/>
      <c r="JSR166" s="41"/>
      <c r="JSS166" s="41"/>
      <c r="JST166" s="41"/>
      <c r="JSU166" s="41"/>
      <c r="JSV166" s="41"/>
      <c r="JSW166" s="41"/>
      <c r="JSX166" s="41"/>
      <c r="JSY166" s="41"/>
      <c r="JSZ166" s="41"/>
      <c r="JTA166" s="41"/>
      <c r="JTB166" s="41"/>
      <c r="JTC166" s="41"/>
      <c r="JTD166" s="41"/>
      <c r="JTE166" s="41"/>
      <c r="JTF166" s="41"/>
      <c r="JTG166" s="41"/>
      <c r="JTH166" s="41"/>
      <c r="JTI166" s="41"/>
      <c r="JTJ166" s="41"/>
      <c r="JTK166" s="41"/>
      <c r="JTL166" s="41"/>
      <c r="JTM166" s="41"/>
      <c r="JTN166" s="41"/>
      <c r="JTO166" s="41"/>
      <c r="JTP166" s="41"/>
      <c r="JTQ166" s="41"/>
      <c r="JTR166" s="41"/>
      <c r="JTS166" s="41"/>
      <c r="JTT166" s="41"/>
      <c r="JTU166" s="41"/>
      <c r="JTV166" s="41"/>
      <c r="JTW166" s="41"/>
      <c r="JTX166" s="41"/>
      <c r="JTY166" s="41"/>
      <c r="JTZ166" s="41"/>
      <c r="JUA166" s="41"/>
      <c r="JUB166" s="41"/>
      <c r="JUC166" s="41"/>
      <c r="JUD166" s="41"/>
      <c r="JUE166" s="41"/>
      <c r="JUF166" s="41"/>
      <c r="JUG166" s="41"/>
      <c r="JUH166" s="41"/>
      <c r="JUI166" s="41"/>
      <c r="JUJ166" s="41"/>
      <c r="JUK166" s="41"/>
      <c r="JUL166" s="41"/>
      <c r="JUM166" s="41"/>
      <c r="JUN166" s="41"/>
      <c r="JUO166" s="41"/>
      <c r="JUP166" s="41"/>
      <c r="JUQ166" s="41"/>
      <c r="JUR166" s="41"/>
      <c r="JUS166" s="41"/>
      <c r="JUT166" s="41"/>
      <c r="JUU166" s="41"/>
      <c r="JUV166" s="41"/>
      <c r="JUW166" s="41"/>
      <c r="JUX166" s="41"/>
      <c r="JUY166" s="41"/>
      <c r="JUZ166" s="41"/>
      <c r="JVA166" s="41"/>
      <c r="JVB166" s="41"/>
      <c r="JVC166" s="41"/>
      <c r="JVD166" s="41"/>
      <c r="JVE166" s="41"/>
      <c r="JVF166" s="41"/>
      <c r="JVG166" s="41"/>
      <c r="JVH166" s="41"/>
      <c r="JVI166" s="41"/>
      <c r="JVJ166" s="41"/>
      <c r="JVK166" s="41"/>
      <c r="JVL166" s="41"/>
      <c r="JVM166" s="41"/>
      <c r="JVN166" s="41"/>
      <c r="JVO166" s="41"/>
      <c r="JVP166" s="41"/>
      <c r="JVQ166" s="41"/>
      <c r="JVR166" s="41"/>
      <c r="JVS166" s="41"/>
      <c r="JVT166" s="41"/>
      <c r="JVU166" s="41"/>
      <c r="JVV166" s="41"/>
      <c r="JVW166" s="41"/>
      <c r="JVX166" s="41"/>
      <c r="JVY166" s="41"/>
      <c r="JVZ166" s="41"/>
      <c r="JWA166" s="41"/>
      <c r="JWB166" s="41"/>
      <c r="JWC166" s="41"/>
      <c r="JWD166" s="41"/>
      <c r="JWE166" s="41"/>
      <c r="JWF166" s="41"/>
      <c r="JWG166" s="41"/>
      <c r="JWH166" s="41"/>
      <c r="JWI166" s="41"/>
      <c r="JWJ166" s="41"/>
      <c r="JWK166" s="41"/>
      <c r="JWL166" s="41"/>
      <c r="JWM166" s="41"/>
      <c r="JWN166" s="41"/>
      <c r="JWO166" s="41"/>
      <c r="JWP166" s="41"/>
      <c r="JWQ166" s="41"/>
      <c r="JWR166" s="41"/>
      <c r="JWS166" s="41"/>
      <c r="JWT166" s="41"/>
      <c r="JWU166" s="41"/>
      <c r="JWV166" s="41"/>
      <c r="JWW166" s="41"/>
      <c r="JWX166" s="41"/>
      <c r="JWY166" s="41"/>
      <c r="JWZ166" s="41"/>
      <c r="JXA166" s="41"/>
      <c r="JXB166" s="41"/>
      <c r="JXC166" s="41"/>
      <c r="JXD166" s="41"/>
      <c r="JXE166" s="41"/>
      <c r="JXF166" s="41"/>
      <c r="JXG166" s="41"/>
      <c r="JXH166" s="41"/>
      <c r="JXI166" s="41"/>
      <c r="JXJ166" s="41"/>
      <c r="JXK166" s="41"/>
      <c r="JXL166" s="41"/>
      <c r="JXM166" s="41"/>
      <c r="JXN166" s="41"/>
      <c r="JXO166" s="41"/>
      <c r="JXP166" s="41"/>
      <c r="JXQ166" s="41"/>
      <c r="JXR166" s="41"/>
      <c r="JXS166" s="41"/>
      <c r="JXT166" s="41"/>
      <c r="JXU166" s="41"/>
      <c r="JXV166" s="41"/>
      <c r="JXW166" s="41"/>
      <c r="JXX166" s="41"/>
      <c r="JXY166" s="41"/>
      <c r="JXZ166" s="41"/>
      <c r="JYA166" s="41"/>
      <c r="JYB166" s="41"/>
      <c r="JYC166" s="41"/>
      <c r="JYD166" s="41"/>
      <c r="JYE166" s="41"/>
      <c r="JYF166" s="41"/>
      <c r="JYG166" s="41"/>
      <c r="JYH166" s="41"/>
      <c r="JYI166" s="41"/>
      <c r="JYJ166" s="41"/>
      <c r="JYK166" s="41"/>
      <c r="JYL166" s="41"/>
      <c r="JYM166" s="41"/>
      <c r="JYN166" s="41"/>
      <c r="JYO166" s="41"/>
      <c r="JYP166" s="41"/>
      <c r="JYQ166" s="41"/>
      <c r="JYR166" s="41"/>
      <c r="JYS166" s="41"/>
      <c r="JYT166" s="41"/>
      <c r="JYU166" s="41"/>
      <c r="JYV166" s="41"/>
      <c r="JYW166" s="41"/>
      <c r="JYX166" s="41"/>
      <c r="JYY166" s="41"/>
      <c r="JYZ166" s="41"/>
      <c r="JZA166" s="41"/>
      <c r="JZB166" s="41"/>
      <c r="JZC166" s="41"/>
      <c r="JZD166" s="41"/>
      <c r="JZE166" s="41"/>
      <c r="JZF166" s="41"/>
      <c r="JZG166" s="41"/>
      <c r="JZH166" s="41"/>
      <c r="JZI166" s="41"/>
      <c r="JZJ166" s="41"/>
      <c r="JZK166" s="41"/>
      <c r="JZL166" s="41"/>
      <c r="JZM166" s="41"/>
      <c r="JZN166" s="41"/>
      <c r="JZO166" s="41"/>
      <c r="JZP166" s="41"/>
      <c r="JZQ166" s="41"/>
      <c r="JZR166" s="41"/>
      <c r="JZS166" s="41"/>
      <c r="JZT166" s="41"/>
      <c r="JZU166" s="41"/>
      <c r="JZV166" s="41"/>
      <c r="JZW166" s="41"/>
      <c r="JZX166" s="41"/>
      <c r="JZY166" s="41"/>
      <c r="JZZ166" s="41"/>
      <c r="KAA166" s="41"/>
      <c r="KAB166" s="41"/>
      <c r="KAC166" s="41"/>
      <c r="KAD166" s="41"/>
      <c r="KAE166" s="41"/>
      <c r="KAF166" s="41"/>
      <c r="KAG166" s="41"/>
      <c r="KAH166" s="41"/>
      <c r="KAI166" s="41"/>
      <c r="KAJ166" s="41"/>
      <c r="KAK166" s="41"/>
      <c r="KAL166" s="41"/>
      <c r="KAM166" s="41"/>
      <c r="KAN166" s="41"/>
      <c r="KAO166" s="41"/>
      <c r="KAP166" s="41"/>
      <c r="KAQ166" s="41"/>
      <c r="KAR166" s="41"/>
      <c r="KAS166" s="41"/>
      <c r="KAT166" s="41"/>
      <c r="KAU166" s="41"/>
      <c r="KAV166" s="41"/>
      <c r="KAW166" s="41"/>
      <c r="KAX166" s="41"/>
      <c r="KAY166" s="41"/>
      <c r="KAZ166" s="41"/>
      <c r="KBA166" s="41"/>
      <c r="KBB166" s="41"/>
      <c r="KBC166" s="41"/>
      <c r="KBD166" s="41"/>
      <c r="KBE166" s="41"/>
      <c r="KBF166" s="41"/>
      <c r="KBG166" s="41"/>
      <c r="KBH166" s="41"/>
      <c r="KBI166" s="41"/>
      <c r="KBJ166" s="41"/>
      <c r="KBK166" s="41"/>
      <c r="KBL166" s="41"/>
      <c r="KBM166" s="41"/>
      <c r="KBN166" s="41"/>
      <c r="KBO166" s="41"/>
      <c r="KBP166" s="41"/>
      <c r="KBQ166" s="41"/>
      <c r="KBR166" s="41"/>
      <c r="KBS166" s="41"/>
      <c r="KBT166" s="41"/>
      <c r="KBU166" s="41"/>
      <c r="KBV166" s="41"/>
      <c r="KBW166" s="41"/>
      <c r="KBX166" s="41"/>
      <c r="KBY166" s="41"/>
      <c r="KBZ166" s="41"/>
      <c r="KCA166" s="41"/>
      <c r="KCB166" s="41"/>
      <c r="KCC166" s="41"/>
      <c r="KCD166" s="41"/>
      <c r="KCE166" s="41"/>
      <c r="KCF166" s="41"/>
      <c r="KCG166" s="41"/>
      <c r="KCH166" s="41"/>
      <c r="KCI166" s="41"/>
      <c r="KCJ166" s="41"/>
      <c r="KCK166" s="41"/>
      <c r="KCL166" s="41"/>
      <c r="KCM166" s="41"/>
      <c r="KCN166" s="41"/>
      <c r="KCO166" s="41"/>
      <c r="KCP166" s="41"/>
      <c r="KCQ166" s="41"/>
      <c r="KCR166" s="41"/>
      <c r="KCS166" s="41"/>
      <c r="KCT166" s="41"/>
      <c r="KCU166" s="41"/>
      <c r="KCV166" s="41"/>
      <c r="KCW166" s="41"/>
      <c r="KCX166" s="41"/>
      <c r="KCY166" s="41"/>
      <c r="KCZ166" s="41"/>
      <c r="KDA166" s="41"/>
      <c r="KDB166" s="41"/>
      <c r="KDC166" s="41"/>
      <c r="KDD166" s="41"/>
      <c r="KDE166" s="41"/>
      <c r="KDF166" s="41"/>
      <c r="KDG166" s="41"/>
      <c r="KDH166" s="41"/>
      <c r="KDI166" s="41"/>
      <c r="KDJ166" s="41"/>
      <c r="KDK166" s="41"/>
      <c r="KDL166" s="41"/>
      <c r="KDM166" s="41"/>
      <c r="KDN166" s="41"/>
      <c r="KDO166" s="41"/>
      <c r="KDP166" s="41"/>
      <c r="KDQ166" s="41"/>
      <c r="KDR166" s="41"/>
      <c r="KDS166" s="41"/>
      <c r="KDT166" s="41"/>
      <c r="KDU166" s="41"/>
      <c r="KDV166" s="41"/>
      <c r="KDW166" s="41"/>
      <c r="KDX166" s="41"/>
      <c r="KDY166" s="41"/>
      <c r="KDZ166" s="41"/>
      <c r="KEA166" s="41"/>
      <c r="KEB166" s="41"/>
      <c r="KEC166" s="41"/>
      <c r="KED166" s="41"/>
      <c r="KEE166" s="41"/>
      <c r="KEF166" s="41"/>
      <c r="KEG166" s="41"/>
      <c r="KEH166" s="41"/>
      <c r="KEI166" s="41"/>
      <c r="KEJ166" s="41"/>
      <c r="KEK166" s="41"/>
      <c r="KEL166" s="41"/>
      <c r="KEM166" s="41"/>
      <c r="KEN166" s="41"/>
      <c r="KEO166" s="41"/>
      <c r="KEP166" s="41"/>
      <c r="KEQ166" s="41"/>
      <c r="KER166" s="41"/>
      <c r="KES166" s="41"/>
      <c r="KET166" s="41"/>
      <c r="KEU166" s="41"/>
      <c r="KEV166" s="41"/>
      <c r="KEW166" s="41"/>
      <c r="KEX166" s="41"/>
      <c r="KEY166" s="41"/>
      <c r="KEZ166" s="41"/>
      <c r="KFA166" s="41"/>
      <c r="KFB166" s="41"/>
      <c r="KFC166" s="41"/>
      <c r="KFD166" s="41"/>
      <c r="KFE166" s="41"/>
      <c r="KFF166" s="41"/>
      <c r="KFG166" s="41"/>
      <c r="KFH166" s="41"/>
      <c r="KFI166" s="41"/>
      <c r="KFJ166" s="41"/>
      <c r="KFK166" s="41"/>
      <c r="KFL166" s="41"/>
      <c r="KFM166" s="41"/>
      <c r="KFN166" s="41"/>
      <c r="KFO166" s="41"/>
      <c r="KFP166" s="41"/>
      <c r="KFQ166" s="41"/>
      <c r="KFR166" s="41"/>
      <c r="KFS166" s="41"/>
      <c r="KFT166" s="41"/>
      <c r="KFU166" s="41"/>
      <c r="KFV166" s="41"/>
      <c r="KFW166" s="41"/>
      <c r="KFX166" s="41"/>
      <c r="KFY166" s="41"/>
      <c r="KFZ166" s="41"/>
      <c r="KGA166" s="41"/>
      <c r="KGB166" s="41"/>
      <c r="KGC166" s="41"/>
      <c r="KGD166" s="41"/>
      <c r="KGE166" s="41"/>
      <c r="KGF166" s="41"/>
      <c r="KGG166" s="41"/>
      <c r="KGH166" s="41"/>
      <c r="KGI166" s="41"/>
      <c r="KGJ166" s="41"/>
      <c r="KGK166" s="41"/>
      <c r="KGL166" s="41"/>
      <c r="KGM166" s="41"/>
      <c r="KGN166" s="41"/>
      <c r="KGO166" s="41"/>
      <c r="KGP166" s="41"/>
      <c r="KGQ166" s="41"/>
      <c r="KGR166" s="41"/>
      <c r="KGS166" s="41"/>
      <c r="KGT166" s="41"/>
      <c r="KGU166" s="41"/>
      <c r="KGV166" s="41"/>
      <c r="KGW166" s="41"/>
      <c r="KGX166" s="41"/>
      <c r="KGY166" s="41"/>
      <c r="KGZ166" s="41"/>
      <c r="KHA166" s="41"/>
      <c r="KHB166" s="41"/>
      <c r="KHC166" s="41"/>
      <c r="KHD166" s="41"/>
      <c r="KHE166" s="41"/>
      <c r="KHF166" s="41"/>
      <c r="KHG166" s="41"/>
      <c r="KHH166" s="41"/>
      <c r="KHI166" s="41"/>
      <c r="KHJ166" s="41"/>
      <c r="KHK166" s="41"/>
      <c r="KHL166" s="41"/>
      <c r="KHM166" s="41"/>
      <c r="KHN166" s="41"/>
      <c r="KHO166" s="41"/>
      <c r="KHP166" s="41"/>
      <c r="KHQ166" s="41"/>
      <c r="KHR166" s="41"/>
      <c r="KHS166" s="41"/>
      <c r="KHT166" s="41"/>
      <c r="KHU166" s="41"/>
      <c r="KHV166" s="41"/>
      <c r="KHW166" s="41"/>
      <c r="KHX166" s="41"/>
      <c r="KHY166" s="41"/>
      <c r="KHZ166" s="41"/>
      <c r="KIA166" s="41"/>
      <c r="KIB166" s="41"/>
      <c r="KIC166" s="41"/>
      <c r="KID166" s="41"/>
      <c r="KIE166" s="41"/>
      <c r="KIF166" s="41"/>
      <c r="KIG166" s="41"/>
      <c r="KIH166" s="41"/>
      <c r="KII166" s="41"/>
      <c r="KIJ166" s="41"/>
      <c r="KIK166" s="41"/>
      <c r="KIL166" s="41"/>
      <c r="KIM166" s="41"/>
      <c r="KIN166" s="41"/>
      <c r="KIO166" s="41"/>
      <c r="KIP166" s="41"/>
      <c r="KIQ166" s="41"/>
      <c r="KIR166" s="41"/>
      <c r="KIS166" s="41"/>
      <c r="KIT166" s="41"/>
      <c r="KIU166" s="41"/>
      <c r="KIV166" s="41"/>
      <c r="KIW166" s="41"/>
      <c r="KIX166" s="41"/>
      <c r="KIY166" s="41"/>
      <c r="KIZ166" s="41"/>
      <c r="KJA166" s="41"/>
      <c r="KJB166" s="41"/>
      <c r="KJC166" s="41"/>
      <c r="KJD166" s="41"/>
      <c r="KJE166" s="41"/>
      <c r="KJF166" s="41"/>
      <c r="KJG166" s="41"/>
      <c r="KJH166" s="41"/>
      <c r="KJI166" s="41"/>
      <c r="KJJ166" s="41"/>
      <c r="KJK166" s="41"/>
      <c r="KJL166" s="41"/>
      <c r="KJM166" s="41"/>
      <c r="KJN166" s="41"/>
      <c r="KJO166" s="41"/>
      <c r="KJP166" s="41"/>
      <c r="KJQ166" s="41"/>
      <c r="KJR166" s="41"/>
      <c r="KJS166" s="41"/>
      <c r="KJT166" s="41"/>
      <c r="KJU166" s="41"/>
      <c r="KJV166" s="41"/>
      <c r="KJW166" s="41"/>
      <c r="KJX166" s="41"/>
      <c r="KJY166" s="41"/>
      <c r="KJZ166" s="41"/>
      <c r="KKA166" s="41"/>
      <c r="KKB166" s="41"/>
      <c r="KKC166" s="41"/>
      <c r="KKD166" s="41"/>
      <c r="KKE166" s="41"/>
      <c r="KKF166" s="41"/>
      <c r="KKG166" s="41"/>
      <c r="KKH166" s="41"/>
      <c r="KKI166" s="41"/>
      <c r="KKJ166" s="41"/>
      <c r="KKK166" s="41"/>
      <c r="KKL166" s="41"/>
      <c r="KKM166" s="41"/>
      <c r="KKN166" s="41"/>
      <c r="KKO166" s="41"/>
      <c r="KKP166" s="41"/>
      <c r="KKQ166" s="41"/>
      <c r="KKR166" s="41"/>
      <c r="KKS166" s="41"/>
      <c r="KKT166" s="41"/>
      <c r="KKU166" s="41"/>
      <c r="KKV166" s="41"/>
      <c r="KKW166" s="41"/>
      <c r="KKX166" s="41"/>
      <c r="KKY166" s="41"/>
      <c r="KKZ166" s="41"/>
      <c r="KLA166" s="41"/>
      <c r="KLB166" s="41"/>
      <c r="KLC166" s="41"/>
      <c r="KLD166" s="41"/>
      <c r="KLE166" s="41"/>
      <c r="KLF166" s="41"/>
      <c r="KLG166" s="41"/>
      <c r="KLH166" s="41"/>
      <c r="KLI166" s="41"/>
      <c r="KLJ166" s="41"/>
      <c r="KLK166" s="41"/>
      <c r="KLL166" s="41"/>
      <c r="KLM166" s="41"/>
      <c r="KLN166" s="41"/>
      <c r="KLO166" s="41"/>
      <c r="KLP166" s="41"/>
      <c r="KLQ166" s="41"/>
      <c r="KLR166" s="41"/>
      <c r="KLS166" s="41"/>
      <c r="KLT166" s="41"/>
      <c r="KLU166" s="41"/>
      <c r="KLV166" s="41"/>
      <c r="KLW166" s="41"/>
      <c r="KLX166" s="41"/>
      <c r="KLY166" s="41"/>
      <c r="KLZ166" s="41"/>
      <c r="KMA166" s="41"/>
      <c r="KMB166" s="41"/>
      <c r="KMC166" s="41"/>
      <c r="KMD166" s="41"/>
      <c r="KME166" s="41"/>
      <c r="KMF166" s="41"/>
      <c r="KMG166" s="41"/>
      <c r="KMH166" s="41"/>
      <c r="KMI166" s="41"/>
      <c r="KMJ166" s="41"/>
      <c r="KMK166" s="41"/>
      <c r="KML166" s="41"/>
      <c r="KMM166" s="41"/>
      <c r="KMN166" s="41"/>
      <c r="KMO166" s="41"/>
      <c r="KMP166" s="41"/>
      <c r="KMQ166" s="41"/>
      <c r="KMR166" s="41"/>
      <c r="KMS166" s="41"/>
      <c r="KMT166" s="41"/>
      <c r="KMU166" s="41"/>
      <c r="KMV166" s="41"/>
      <c r="KMW166" s="41"/>
      <c r="KMX166" s="41"/>
      <c r="KMY166" s="41"/>
      <c r="KMZ166" s="41"/>
      <c r="KNA166" s="41"/>
      <c r="KNB166" s="41"/>
      <c r="KNC166" s="41"/>
      <c r="KND166" s="41"/>
      <c r="KNE166" s="41"/>
      <c r="KNF166" s="41"/>
      <c r="KNG166" s="41"/>
      <c r="KNH166" s="41"/>
      <c r="KNI166" s="41"/>
      <c r="KNJ166" s="41"/>
      <c r="KNK166" s="41"/>
      <c r="KNL166" s="41"/>
      <c r="KNM166" s="41"/>
      <c r="KNN166" s="41"/>
      <c r="KNO166" s="41"/>
      <c r="KNP166" s="41"/>
      <c r="KNQ166" s="41"/>
      <c r="KNR166" s="41"/>
      <c r="KNS166" s="41"/>
      <c r="KNT166" s="41"/>
      <c r="KNU166" s="41"/>
      <c r="KNV166" s="41"/>
      <c r="KNW166" s="41"/>
      <c r="KNX166" s="41"/>
      <c r="KNY166" s="41"/>
      <c r="KNZ166" s="41"/>
      <c r="KOA166" s="41"/>
      <c r="KOB166" s="41"/>
      <c r="KOC166" s="41"/>
      <c r="KOD166" s="41"/>
      <c r="KOE166" s="41"/>
      <c r="KOF166" s="41"/>
      <c r="KOG166" s="41"/>
      <c r="KOH166" s="41"/>
      <c r="KOI166" s="41"/>
      <c r="KOJ166" s="41"/>
      <c r="KOK166" s="41"/>
      <c r="KOL166" s="41"/>
      <c r="KOM166" s="41"/>
      <c r="KON166" s="41"/>
      <c r="KOO166" s="41"/>
      <c r="KOP166" s="41"/>
      <c r="KOQ166" s="41"/>
      <c r="KOR166" s="41"/>
      <c r="KOS166" s="41"/>
      <c r="KOT166" s="41"/>
      <c r="KOU166" s="41"/>
      <c r="KOV166" s="41"/>
      <c r="KOW166" s="41"/>
      <c r="KOX166" s="41"/>
      <c r="KOY166" s="41"/>
      <c r="KOZ166" s="41"/>
      <c r="KPA166" s="41"/>
      <c r="KPB166" s="41"/>
      <c r="KPC166" s="41"/>
      <c r="KPD166" s="41"/>
      <c r="KPE166" s="41"/>
      <c r="KPF166" s="41"/>
      <c r="KPG166" s="41"/>
      <c r="KPH166" s="41"/>
      <c r="KPI166" s="41"/>
      <c r="KPJ166" s="41"/>
      <c r="KPK166" s="41"/>
      <c r="KPL166" s="41"/>
      <c r="KPM166" s="41"/>
      <c r="KPN166" s="41"/>
      <c r="KPO166" s="41"/>
      <c r="KPP166" s="41"/>
      <c r="KPQ166" s="41"/>
      <c r="KPR166" s="41"/>
      <c r="KPS166" s="41"/>
      <c r="KPT166" s="41"/>
      <c r="KPU166" s="41"/>
      <c r="KPV166" s="41"/>
      <c r="KPW166" s="41"/>
      <c r="KPX166" s="41"/>
      <c r="KPY166" s="41"/>
      <c r="KPZ166" s="41"/>
      <c r="KQA166" s="41"/>
      <c r="KQB166" s="41"/>
      <c r="KQC166" s="41"/>
      <c r="KQD166" s="41"/>
      <c r="KQE166" s="41"/>
      <c r="KQF166" s="41"/>
      <c r="KQG166" s="41"/>
      <c r="KQH166" s="41"/>
      <c r="KQI166" s="41"/>
      <c r="KQJ166" s="41"/>
      <c r="KQK166" s="41"/>
      <c r="KQL166" s="41"/>
      <c r="KQM166" s="41"/>
      <c r="KQN166" s="41"/>
      <c r="KQO166" s="41"/>
      <c r="KQP166" s="41"/>
      <c r="KQQ166" s="41"/>
      <c r="KQR166" s="41"/>
      <c r="KQS166" s="41"/>
      <c r="KQT166" s="41"/>
      <c r="KQU166" s="41"/>
      <c r="KQV166" s="41"/>
      <c r="KQW166" s="41"/>
      <c r="KQX166" s="41"/>
      <c r="KQY166" s="41"/>
      <c r="KQZ166" s="41"/>
      <c r="KRA166" s="41"/>
      <c r="KRB166" s="41"/>
      <c r="KRC166" s="41"/>
      <c r="KRD166" s="41"/>
      <c r="KRE166" s="41"/>
      <c r="KRF166" s="41"/>
      <c r="KRG166" s="41"/>
      <c r="KRH166" s="41"/>
      <c r="KRI166" s="41"/>
      <c r="KRJ166" s="41"/>
      <c r="KRK166" s="41"/>
      <c r="KRL166" s="41"/>
      <c r="KRM166" s="41"/>
      <c r="KRN166" s="41"/>
      <c r="KRO166" s="41"/>
      <c r="KRP166" s="41"/>
      <c r="KRQ166" s="41"/>
      <c r="KRR166" s="41"/>
      <c r="KRS166" s="41"/>
      <c r="KRT166" s="41"/>
      <c r="KRU166" s="41"/>
      <c r="KRV166" s="41"/>
      <c r="KRW166" s="41"/>
      <c r="KRX166" s="41"/>
      <c r="KRY166" s="41"/>
      <c r="KRZ166" s="41"/>
      <c r="KSA166" s="41"/>
      <c r="KSB166" s="41"/>
      <c r="KSC166" s="41"/>
      <c r="KSD166" s="41"/>
      <c r="KSE166" s="41"/>
      <c r="KSF166" s="41"/>
      <c r="KSG166" s="41"/>
      <c r="KSH166" s="41"/>
      <c r="KSI166" s="41"/>
      <c r="KSJ166" s="41"/>
      <c r="KSK166" s="41"/>
      <c r="KSL166" s="41"/>
      <c r="KSM166" s="41"/>
      <c r="KSN166" s="41"/>
      <c r="KSO166" s="41"/>
      <c r="KSP166" s="41"/>
      <c r="KSQ166" s="41"/>
      <c r="KSR166" s="41"/>
      <c r="KSS166" s="41"/>
      <c r="KST166" s="41"/>
      <c r="KSU166" s="41"/>
      <c r="KSV166" s="41"/>
      <c r="KSW166" s="41"/>
      <c r="KSX166" s="41"/>
      <c r="KSY166" s="41"/>
      <c r="KSZ166" s="41"/>
      <c r="KTA166" s="41"/>
      <c r="KTB166" s="41"/>
      <c r="KTC166" s="41"/>
      <c r="KTD166" s="41"/>
      <c r="KTE166" s="41"/>
      <c r="KTF166" s="41"/>
      <c r="KTG166" s="41"/>
      <c r="KTH166" s="41"/>
      <c r="KTI166" s="41"/>
      <c r="KTJ166" s="41"/>
      <c r="KTK166" s="41"/>
      <c r="KTL166" s="41"/>
      <c r="KTM166" s="41"/>
      <c r="KTN166" s="41"/>
      <c r="KTO166" s="41"/>
      <c r="KTP166" s="41"/>
      <c r="KTQ166" s="41"/>
      <c r="KTR166" s="41"/>
      <c r="KTS166" s="41"/>
      <c r="KTT166" s="41"/>
      <c r="KTU166" s="41"/>
      <c r="KTV166" s="41"/>
      <c r="KTW166" s="41"/>
      <c r="KTX166" s="41"/>
      <c r="KTY166" s="41"/>
      <c r="KTZ166" s="41"/>
      <c r="KUA166" s="41"/>
      <c r="KUB166" s="41"/>
      <c r="KUC166" s="41"/>
      <c r="KUD166" s="41"/>
      <c r="KUE166" s="41"/>
      <c r="KUF166" s="41"/>
      <c r="KUG166" s="41"/>
      <c r="KUH166" s="41"/>
      <c r="KUI166" s="41"/>
      <c r="KUJ166" s="41"/>
      <c r="KUK166" s="41"/>
      <c r="KUL166" s="41"/>
      <c r="KUM166" s="41"/>
      <c r="KUN166" s="41"/>
      <c r="KUO166" s="41"/>
      <c r="KUP166" s="41"/>
      <c r="KUQ166" s="41"/>
      <c r="KUR166" s="41"/>
      <c r="KUS166" s="41"/>
      <c r="KUT166" s="41"/>
      <c r="KUU166" s="41"/>
      <c r="KUV166" s="41"/>
      <c r="KUW166" s="41"/>
      <c r="KUX166" s="41"/>
      <c r="KUY166" s="41"/>
      <c r="KUZ166" s="41"/>
      <c r="KVA166" s="41"/>
      <c r="KVB166" s="41"/>
      <c r="KVC166" s="41"/>
      <c r="KVD166" s="41"/>
      <c r="KVE166" s="41"/>
      <c r="KVF166" s="41"/>
      <c r="KVG166" s="41"/>
      <c r="KVH166" s="41"/>
      <c r="KVI166" s="41"/>
      <c r="KVJ166" s="41"/>
      <c r="KVK166" s="41"/>
      <c r="KVL166" s="41"/>
      <c r="KVM166" s="41"/>
      <c r="KVN166" s="41"/>
      <c r="KVO166" s="41"/>
      <c r="KVP166" s="41"/>
      <c r="KVQ166" s="41"/>
      <c r="KVR166" s="41"/>
      <c r="KVS166" s="41"/>
      <c r="KVT166" s="41"/>
      <c r="KVU166" s="41"/>
      <c r="KVV166" s="41"/>
      <c r="KVW166" s="41"/>
      <c r="KVX166" s="41"/>
      <c r="KVY166" s="41"/>
      <c r="KVZ166" s="41"/>
      <c r="KWA166" s="41"/>
      <c r="KWB166" s="41"/>
      <c r="KWC166" s="41"/>
      <c r="KWD166" s="41"/>
      <c r="KWE166" s="41"/>
      <c r="KWF166" s="41"/>
      <c r="KWG166" s="41"/>
      <c r="KWH166" s="41"/>
      <c r="KWI166" s="41"/>
      <c r="KWJ166" s="41"/>
      <c r="KWK166" s="41"/>
      <c r="KWL166" s="41"/>
      <c r="KWM166" s="41"/>
      <c r="KWN166" s="41"/>
      <c r="KWO166" s="41"/>
      <c r="KWP166" s="41"/>
      <c r="KWQ166" s="41"/>
      <c r="KWR166" s="41"/>
      <c r="KWS166" s="41"/>
      <c r="KWT166" s="41"/>
      <c r="KWU166" s="41"/>
      <c r="KWV166" s="41"/>
      <c r="KWW166" s="41"/>
      <c r="KWX166" s="41"/>
      <c r="KWY166" s="41"/>
      <c r="KWZ166" s="41"/>
      <c r="KXA166" s="41"/>
      <c r="KXB166" s="41"/>
      <c r="KXC166" s="41"/>
      <c r="KXD166" s="41"/>
      <c r="KXE166" s="41"/>
      <c r="KXF166" s="41"/>
      <c r="KXG166" s="41"/>
      <c r="KXH166" s="41"/>
      <c r="KXI166" s="41"/>
      <c r="KXJ166" s="41"/>
      <c r="KXK166" s="41"/>
      <c r="KXL166" s="41"/>
      <c r="KXM166" s="41"/>
      <c r="KXN166" s="41"/>
      <c r="KXO166" s="41"/>
      <c r="KXP166" s="41"/>
      <c r="KXQ166" s="41"/>
      <c r="KXR166" s="41"/>
      <c r="KXS166" s="41"/>
      <c r="KXT166" s="41"/>
      <c r="KXU166" s="41"/>
      <c r="KXV166" s="41"/>
      <c r="KXW166" s="41"/>
      <c r="KXX166" s="41"/>
      <c r="KXY166" s="41"/>
      <c r="KXZ166" s="41"/>
      <c r="KYA166" s="41"/>
      <c r="KYB166" s="41"/>
      <c r="KYC166" s="41"/>
      <c r="KYD166" s="41"/>
      <c r="KYE166" s="41"/>
      <c r="KYF166" s="41"/>
      <c r="KYG166" s="41"/>
      <c r="KYH166" s="41"/>
      <c r="KYI166" s="41"/>
      <c r="KYJ166" s="41"/>
      <c r="KYK166" s="41"/>
      <c r="KYL166" s="41"/>
      <c r="KYM166" s="41"/>
      <c r="KYN166" s="41"/>
      <c r="KYO166" s="41"/>
      <c r="KYP166" s="41"/>
      <c r="KYQ166" s="41"/>
      <c r="KYR166" s="41"/>
      <c r="KYS166" s="41"/>
      <c r="KYT166" s="41"/>
      <c r="KYU166" s="41"/>
      <c r="KYV166" s="41"/>
      <c r="KYW166" s="41"/>
      <c r="KYX166" s="41"/>
      <c r="KYY166" s="41"/>
      <c r="KYZ166" s="41"/>
      <c r="KZA166" s="41"/>
      <c r="KZB166" s="41"/>
      <c r="KZC166" s="41"/>
      <c r="KZD166" s="41"/>
      <c r="KZE166" s="41"/>
      <c r="KZF166" s="41"/>
      <c r="KZG166" s="41"/>
      <c r="KZH166" s="41"/>
      <c r="KZI166" s="41"/>
      <c r="KZJ166" s="41"/>
      <c r="KZK166" s="41"/>
      <c r="KZL166" s="41"/>
      <c r="KZM166" s="41"/>
      <c r="KZN166" s="41"/>
      <c r="KZO166" s="41"/>
      <c r="KZP166" s="41"/>
      <c r="KZQ166" s="41"/>
      <c r="KZR166" s="41"/>
      <c r="KZS166" s="41"/>
      <c r="KZT166" s="41"/>
      <c r="KZU166" s="41"/>
      <c r="KZV166" s="41"/>
      <c r="KZW166" s="41"/>
      <c r="KZX166" s="41"/>
      <c r="KZY166" s="41"/>
      <c r="KZZ166" s="41"/>
      <c r="LAA166" s="41"/>
      <c r="LAB166" s="41"/>
      <c r="LAC166" s="41"/>
      <c r="LAD166" s="41"/>
      <c r="LAE166" s="41"/>
      <c r="LAF166" s="41"/>
      <c r="LAG166" s="41"/>
      <c r="LAH166" s="41"/>
      <c r="LAI166" s="41"/>
      <c r="LAJ166" s="41"/>
      <c r="LAK166" s="41"/>
      <c r="LAL166" s="41"/>
      <c r="LAM166" s="41"/>
      <c r="LAN166" s="41"/>
      <c r="LAO166" s="41"/>
      <c r="LAP166" s="41"/>
      <c r="LAQ166" s="41"/>
      <c r="LAR166" s="41"/>
      <c r="LAS166" s="41"/>
      <c r="LAT166" s="41"/>
      <c r="LAU166" s="41"/>
      <c r="LAV166" s="41"/>
      <c r="LAW166" s="41"/>
      <c r="LAX166" s="41"/>
      <c r="LAY166" s="41"/>
      <c r="LAZ166" s="41"/>
      <c r="LBA166" s="41"/>
      <c r="LBB166" s="41"/>
      <c r="LBC166" s="41"/>
      <c r="LBD166" s="41"/>
      <c r="LBE166" s="41"/>
      <c r="LBF166" s="41"/>
      <c r="LBG166" s="41"/>
      <c r="LBH166" s="41"/>
      <c r="LBI166" s="41"/>
      <c r="LBJ166" s="41"/>
      <c r="LBK166" s="41"/>
      <c r="LBL166" s="41"/>
      <c r="LBM166" s="41"/>
      <c r="LBN166" s="41"/>
      <c r="LBO166" s="41"/>
      <c r="LBP166" s="41"/>
      <c r="LBQ166" s="41"/>
      <c r="LBR166" s="41"/>
      <c r="LBS166" s="41"/>
      <c r="LBT166" s="41"/>
      <c r="LBU166" s="41"/>
      <c r="LBV166" s="41"/>
      <c r="LBW166" s="41"/>
      <c r="LBX166" s="41"/>
      <c r="LBY166" s="41"/>
      <c r="LBZ166" s="41"/>
      <c r="LCA166" s="41"/>
      <c r="LCB166" s="41"/>
      <c r="LCC166" s="41"/>
      <c r="LCD166" s="41"/>
      <c r="LCE166" s="41"/>
      <c r="LCF166" s="41"/>
      <c r="LCG166" s="41"/>
      <c r="LCH166" s="41"/>
      <c r="LCI166" s="41"/>
      <c r="LCJ166" s="41"/>
      <c r="LCK166" s="41"/>
      <c r="LCL166" s="41"/>
      <c r="LCM166" s="41"/>
      <c r="LCN166" s="41"/>
      <c r="LCO166" s="41"/>
      <c r="LCP166" s="41"/>
      <c r="LCQ166" s="41"/>
      <c r="LCR166" s="41"/>
      <c r="LCS166" s="41"/>
      <c r="LCT166" s="41"/>
      <c r="LCU166" s="41"/>
      <c r="LCV166" s="41"/>
      <c r="LCW166" s="41"/>
      <c r="LCX166" s="41"/>
      <c r="LCY166" s="41"/>
      <c r="LCZ166" s="41"/>
      <c r="LDA166" s="41"/>
      <c r="LDB166" s="41"/>
      <c r="LDC166" s="41"/>
      <c r="LDD166" s="41"/>
      <c r="LDE166" s="41"/>
      <c r="LDF166" s="41"/>
      <c r="LDG166" s="41"/>
      <c r="LDH166" s="41"/>
      <c r="LDI166" s="41"/>
      <c r="LDJ166" s="41"/>
      <c r="LDK166" s="41"/>
      <c r="LDL166" s="41"/>
      <c r="LDM166" s="41"/>
      <c r="LDN166" s="41"/>
      <c r="LDO166" s="41"/>
      <c r="LDP166" s="41"/>
      <c r="LDQ166" s="41"/>
      <c r="LDR166" s="41"/>
      <c r="LDS166" s="41"/>
      <c r="LDT166" s="41"/>
      <c r="LDU166" s="41"/>
      <c r="LDV166" s="41"/>
      <c r="LDW166" s="41"/>
      <c r="LDX166" s="41"/>
      <c r="LDY166" s="41"/>
      <c r="LDZ166" s="41"/>
      <c r="LEA166" s="41"/>
      <c r="LEB166" s="41"/>
      <c r="LEC166" s="41"/>
      <c r="LED166" s="41"/>
      <c r="LEE166" s="41"/>
      <c r="LEF166" s="41"/>
      <c r="LEG166" s="41"/>
      <c r="LEH166" s="41"/>
      <c r="LEI166" s="41"/>
      <c r="LEJ166" s="41"/>
      <c r="LEK166" s="41"/>
      <c r="LEL166" s="41"/>
      <c r="LEM166" s="41"/>
      <c r="LEN166" s="41"/>
      <c r="LEO166" s="41"/>
      <c r="LEP166" s="41"/>
      <c r="LEQ166" s="41"/>
      <c r="LER166" s="41"/>
      <c r="LES166" s="41"/>
      <c r="LET166" s="41"/>
      <c r="LEU166" s="41"/>
      <c r="LEV166" s="41"/>
      <c r="LEW166" s="41"/>
      <c r="LEX166" s="41"/>
      <c r="LEY166" s="41"/>
      <c r="LEZ166" s="41"/>
      <c r="LFA166" s="41"/>
      <c r="LFB166" s="41"/>
      <c r="LFC166" s="41"/>
      <c r="LFD166" s="41"/>
      <c r="LFE166" s="41"/>
      <c r="LFF166" s="41"/>
      <c r="LFG166" s="41"/>
      <c r="LFH166" s="41"/>
      <c r="LFI166" s="41"/>
      <c r="LFJ166" s="41"/>
      <c r="LFK166" s="41"/>
      <c r="LFL166" s="41"/>
      <c r="LFM166" s="41"/>
      <c r="LFN166" s="41"/>
      <c r="LFO166" s="41"/>
      <c r="LFP166" s="41"/>
      <c r="LFQ166" s="41"/>
      <c r="LFR166" s="41"/>
      <c r="LFS166" s="41"/>
      <c r="LFT166" s="41"/>
      <c r="LFU166" s="41"/>
      <c r="LFV166" s="41"/>
      <c r="LFW166" s="41"/>
      <c r="LFX166" s="41"/>
      <c r="LFY166" s="41"/>
      <c r="LFZ166" s="41"/>
      <c r="LGA166" s="41"/>
      <c r="LGB166" s="41"/>
      <c r="LGC166" s="41"/>
      <c r="LGD166" s="41"/>
      <c r="LGE166" s="41"/>
      <c r="LGF166" s="41"/>
      <c r="LGG166" s="41"/>
      <c r="LGH166" s="41"/>
      <c r="LGI166" s="41"/>
      <c r="LGJ166" s="41"/>
      <c r="LGK166" s="41"/>
      <c r="LGL166" s="41"/>
      <c r="LGM166" s="41"/>
      <c r="LGN166" s="41"/>
      <c r="LGO166" s="41"/>
      <c r="LGP166" s="41"/>
      <c r="LGQ166" s="41"/>
      <c r="LGR166" s="41"/>
      <c r="LGS166" s="41"/>
      <c r="LGT166" s="41"/>
      <c r="LGU166" s="41"/>
      <c r="LGV166" s="41"/>
      <c r="LGW166" s="41"/>
      <c r="LGX166" s="41"/>
      <c r="LGY166" s="41"/>
      <c r="LGZ166" s="41"/>
      <c r="LHA166" s="41"/>
      <c r="LHB166" s="41"/>
      <c r="LHC166" s="41"/>
      <c r="LHD166" s="41"/>
      <c r="LHE166" s="41"/>
      <c r="LHF166" s="41"/>
      <c r="LHG166" s="41"/>
      <c r="LHH166" s="41"/>
      <c r="LHI166" s="41"/>
      <c r="LHJ166" s="41"/>
      <c r="LHK166" s="41"/>
      <c r="LHL166" s="41"/>
      <c r="LHM166" s="41"/>
      <c r="LHN166" s="41"/>
      <c r="LHO166" s="41"/>
      <c r="LHP166" s="41"/>
      <c r="LHQ166" s="41"/>
      <c r="LHR166" s="41"/>
      <c r="LHS166" s="41"/>
      <c r="LHT166" s="41"/>
      <c r="LHU166" s="41"/>
      <c r="LHV166" s="41"/>
      <c r="LHW166" s="41"/>
      <c r="LHX166" s="41"/>
      <c r="LHY166" s="41"/>
      <c r="LHZ166" s="41"/>
      <c r="LIA166" s="41"/>
      <c r="LIB166" s="41"/>
      <c r="LIC166" s="41"/>
      <c r="LID166" s="41"/>
      <c r="LIE166" s="41"/>
      <c r="LIF166" s="41"/>
      <c r="LIG166" s="41"/>
      <c r="LIH166" s="41"/>
      <c r="LII166" s="41"/>
      <c r="LIJ166" s="41"/>
      <c r="LIK166" s="41"/>
      <c r="LIL166" s="41"/>
      <c r="LIM166" s="41"/>
      <c r="LIN166" s="41"/>
      <c r="LIO166" s="41"/>
      <c r="LIP166" s="41"/>
      <c r="LIQ166" s="41"/>
      <c r="LIR166" s="41"/>
      <c r="LIS166" s="41"/>
      <c r="LIT166" s="41"/>
      <c r="LIU166" s="41"/>
      <c r="LIV166" s="41"/>
      <c r="LIW166" s="41"/>
      <c r="LIX166" s="41"/>
      <c r="LIY166" s="41"/>
      <c r="LIZ166" s="41"/>
      <c r="LJA166" s="41"/>
      <c r="LJB166" s="41"/>
      <c r="LJC166" s="41"/>
      <c r="LJD166" s="41"/>
      <c r="LJE166" s="41"/>
      <c r="LJF166" s="41"/>
      <c r="LJG166" s="41"/>
      <c r="LJH166" s="41"/>
      <c r="LJI166" s="41"/>
      <c r="LJJ166" s="41"/>
      <c r="LJK166" s="41"/>
      <c r="LJL166" s="41"/>
      <c r="LJM166" s="41"/>
      <c r="LJN166" s="41"/>
      <c r="LJO166" s="41"/>
      <c r="LJP166" s="41"/>
      <c r="LJQ166" s="41"/>
      <c r="LJR166" s="41"/>
      <c r="LJS166" s="41"/>
      <c r="LJT166" s="41"/>
      <c r="LJU166" s="41"/>
      <c r="LJV166" s="41"/>
      <c r="LJW166" s="41"/>
      <c r="LJX166" s="41"/>
      <c r="LJY166" s="41"/>
      <c r="LJZ166" s="41"/>
      <c r="LKA166" s="41"/>
      <c r="LKB166" s="41"/>
      <c r="LKC166" s="41"/>
      <c r="LKD166" s="41"/>
      <c r="LKE166" s="41"/>
      <c r="LKF166" s="41"/>
      <c r="LKG166" s="41"/>
      <c r="LKH166" s="41"/>
      <c r="LKI166" s="41"/>
      <c r="LKJ166" s="41"/>
      <c r="LKK166" s="41"/>
      <c r="LKL166" s="41"/>
      <c r="LKM166" s="41"/>
      <c r="LKN166" s="41"/>
      <c r="LKO166" s="41"/>
      <c r="LKP166" s="41"/>
      <c r="LKQ166" s="41"/>
      <c r="LKR166" s="41"/>
      <c r="LKS166" s="41"/>
      <c r="LKT166" s="41"/>
      <c r="LKU166" s="41"/>
      <c r="LKV166" s="41"/>
      <c r="LKW166" s="41"/>
      <c r="LKX166" s="41"/>
      <c r="LKY166" s="41"/>
      <c r="LKZ166" s="41"/>
      <c r="LLA166" s="41"/>
      <c r="LLB166" s="41"/>
      <c r="LLC166" s="41"/>
      <c r="LLD166" s="41"/>
      <c r="LLE166" s="41"/>
      <c r="LLF166" s="41"/>
      <c r="LLG166" s="41"/>
      <c r="LLH166" s="41"/>
      <c r="LLI166" s="41"/>
      <c r="LLJ166" s="41"/>
      <c r="LLK166" s="41"/>
      <c r="LLL166" s="41"/>
      <c r="LLM166" s="41"/>
      <c r="LLN166" s="41"/>
      <c r="LLO166" s="41"/>
      <c r="LLP166" s="41"/>
      <c r="LLQ166" s="41"/>
      <c r="LLR166" s="41"/>
      <c r="LLS166" s="41"/>
      <c r="LLT166" s="41"/>
      <c r="LLU166" s="41"/>
      <c r="LLV166" s="41"/>
      <c r="LLW166" s="41"/>
      <c r="LLX166" s="41"/>
      <c r="LLY166" s="41"/>
      <c r="LLZ166" s="41"/>
      <c r="LMA166" s="41"/>
      <c r="LMB166" s="41"/>
      <c r="LMC166" s="41"/>
      <c r="LMD166" s="41"/>
      <c r="LME166" s="41"/>
      <c r="LMF166" s="41"/>
      <c r="LMG166" s="41"/>
      <c r="LMH166" s="41"/>
      <c r="LMI166" s="41"/>
      <c r="LMJ166" s="41"/>
      <c r="LMK166" s="41"/>
      <c r="LML166" s="41"/>
      <c r="LMM166" s="41"/>
      <c r="LMN166" s="41"/>
      <c r="LMO166" s="41"/>
      <c r="LMP166" s="41"/>
      <c r="LMQ166" s="41"/>
      <c r="LMR166" s="41"/>
      <c r="LMS166" s="41"/>
      <c r="LMT166" s="41"/>
      <c r="LMU166" s="41"/>
      <c r="LMV166" s="41"/>
      <c r="LMW166" s="41"/>
      <c r="LMX166" s="41"/>
      <c r="LMY166" s="41"/>
      <c r="LMZ166" s="41"/>
      <c r="LNA166" s="41"/>
      <c r="LNB166" s="41"/>
      <c r="LNC166" s="41"/>
      <c r="LND166" s="41"/>
      <c r="LNE166" s="41"/>
      <c r="LNF166" s="41"/>
      <c r="LNG166" s="41"/>
      <c r="LNH166" s="41"/>
      <c r="LNI166" s="41"/>
      <c r="LNJ166" s="41"/>
      <c r="LNK166" s="41"/>
      <c r="LNL166" s="41"/>
      <c r="LNM166" s="41"/>
      <c r="LNN166" s="41"/>
      <c r="LNO166" s="41"/>
      <c r="LNP166" s="41"/>
      <c r="LNQ166" s="41"/>
      <c r="LNR166" s="41"/>
      <c r="LNS166" s="41"/>
      <c r="LNT166" s="41"/>
      <c r="LNU166" s="41"/>
      <c r="LNV166" s="41"/>
      <c r="LNW166" s="41"/>
      <c r="LNX166" s="41"/>
      <c r="LNY166" s="41"/>
      <c r="LNZ166" s="41"/>
      <c r="LOA166" s="41"/>
      <c r="LOB166" s="41"/>
      <c r="LOC166" s="41"/>
      <c r="LOD166" s="41"/>
      <c r="LOE166" s="41"/>
      <c r="LOF166" s="41"/>
      <c r="LOG166" s="41"/>
      <c r="LOH166" s="41"/>
      <c r="LOI166" s="41"/>
      <c r="LOJ166" s="41"/>
      <c r="LOK166" s="41"/>
      <c r="LOL166" s="41"/>
      <c r="LOM166" s="41"/>
      <c r="LON166" s="41"/>
      <c r="LOO166" s="41"/>
      <c r="LOP166" s="41"/>
      <c r="LOQ166" s="41"/>
      <c r="LOR166" s="41"/>
      <c r="LOS166" s="41"/>
      <c r="LOT166" s="41"/>
      <c r="LOU166" s="41"/>
      <c r="LOV166" s="41"/>
      <c r="LOW166" s="41"/>
      <c r="LOX166" s="41"/>
      <c r="LOY166" s="41"/>
      <c r="LOZ166" s="41"/>
      <c r="LPA166" s="41"/>
      <c r="LPB166" s="41"/>
      <c r="LPC166" s="41"/>
      <c r="LPD166" s="41"/>
      <c r="LPE166" s="41"/>
      <c r="LPF166" s="41"/>
      <c r="LPG166" s="41"/>
      <c r="LPH166" s="41"/>
      <c r="LPI166" s="41"/>
      <c r="LPJ166" s="41"/>
      <c r="LPK166" s="41"/>
      <c r="LPL166" s="41"/>
      <c r="LPM166" s="41"/>
      <c r="LPN166" s="41"/>
      <c r="LPO166" s="41"/>
      <c r="LPP166" s="41"/>
      <c r="LPQ166" s="41"/>
      <c r="LPR166" s="41"/>
      <c r="LPS166" s="41"/>
      <c r="LPT166" s="41"/>
      <c r="LPU166" s="41"/>
      <c r="LPV166" s="41"/>
      <c r="LPW166" s="41"/>
      <c r="LPX166" s="41"/>
      <c r="LPY166" s="41"/>
      <c r="LPZ166" s="41"/>
      <c r="LQA166" s="41"/>
      <c r="LQB166" s="41"/>
      <c r="LQC166" s="41"/>
      <c r="LQD166" s="41"/>
      <c r="LQE166" s="41"/>
      <c r="LQF166" s="41"/>
      <c r="LQG166" s="41"/>
      <c r="LQH166" s="41"/>
      <c r="LQI166" s="41"/>
      <c r="LQJ166" s="41"/>
      <c r="LQK166" s="41"/>
      <c r="LQL166" s="41"/>
      <c r="LQM166" s="41"/>
      <c r="LQN166" s="41"/>
      <c r="LQO166" s="41"/>
      <c r="LQP166" s="41"/>
      <c r="LQQ166" s="41"/>
      <c r="LQR166" s="41"/>
      <c r="LQS166" s="41"/>
      <c r="LQT166" s="41"/>
      <c r="LQU166" s="41"/>
      <c r="LQV166" s="41"/>
      <c r="LQW166" s="41"/>
      <c r="LQX166" s="41"/>
      <c r="LQY166" s="41"/>
      <c r="LQZ166" s="41"/>
      <c r="LRA166" s="41"/>
      <c r="LRB166" s="41"/>
      <c r="LRC166" s="41"/>
      <c r="LRD166" s="41"/>
      <c r="LRE166" s="41"/>
      <c r="LRF166" s="41"/>
      <c r="LRG166" s="41"/>
      <c r="LRH166" s="41"/>
      <c r="LRI166" s="41"/>
      <c r="LRJ166" s="41"/>
      <c r="LRK166" s="41"/>
      <c r="LRL166" s="41"/>
      <c r="LRM166" s="41"/>
      <c r="LRN166" s="41"/>
      <c r="LRO166" s="41"/>
      <c r="LRP166" s="41"/>
      <c r="LRQ166" s="41"/>
      <c r="LRR166" s="41"/>
      <c r="LRS166" s="41"/>
      <c r="LRT166" s="41"/>
      <c r="LRU166" s="41"/>
      <c r="LRV166" s="41"/>
      <c r="LRW166" s="41"/>
      <c r="LRX166" s="41"/>
      <c r="LRY166" s="41"/>
      <c r="LRZ166" s="41"/>
      <c r="LSA166" s="41"/>
      <c r="LSB166" s="41"/>
      <c r="LSC166" s="41"/>
      <c r="LSD166" s="41"/>
      <c r="LSE166" s="41"/>
      <c r="LSF166" s="41"/>
      <c r="LSG166" s="41"/>
      <c r="LSH166" s="41"/>
      <c r="LSI166" s="41"/>
      <c r="LSJ166" s="41"/>
      <c r="LSK166" s="41"/>
      <c r="LSL166" s="41"/>
      <c r="LSM166" s="41"/>
      <c r="LSN166" s="41"/>
      <c r="LSO166" s="41"/>
      <c r="LSP166" s="41"/>
      <c r="LSQ166" s="41"/>
      <c r="LSR166" s="41"/>
      <c r="LSS166" s="41"/>
      <c r="LST166" s="41"/>
      <c r="LSU166" s="41"/>
      <c r="LSV166" s="41"/>
      <c r="LSW166" s="41"/>
      <c r="LSX166" s="41"/>
      <c r="LSY166" s="41"/>
      <c r="LSZ166" s="41"/>
      <c r="LTA166" s="41"/>
      <c r="LTB166" s="41"/>
      <c r="LTC166" s="41"/>
      <c r="LTD166" s="41"/>
      <c r="LTE166" s="41"/>
      <c r="LTF166" s="41"/>
      <c r="LTG166" s="41"/>
      <c r="LTH166" s="41"/>
      <c r="LTI166" s="41"/>
      <c r="LTJ166" s="41"/>
      <c r="LTK166" s="41"/>
      <c r="LTL166" s="41"/>
      <c r="LTM166" s="41"/>
      <c r="LTN166" s="41"/>
      <c r="LTO166" s="41"/>
      <c r="LTP166" s="41"/>
      <c r="LTQ166" s="41"/>
      <c r="LTR166" s="41"/>
      <c r="LTS166" s="41"/>
      <c r="LTT166" s="41"/>
      <c r="LTU166" s="41"/>
      <c r="LTV166" s="41"/>
      <c r="LTW166" s="41"/>
      <c r="LTX166" s="41"/>
      <c r="LTY166" s="41"/>
      <c r="LTZ166" s="41"/>
      <c r="LUA166" s="41"/>
      <c r="LUB166" s="41"/>
      <c r="LUC166" s="41"/>
      <c r="LUD166" s="41"/>
      <c r="LUE166" s="41"/>
      <c r="LUF166" s="41"/>
      <c r="LUG166" s="41"/>
      <c r="LUH166" s="41"/>
      <c r="LUI166" s="41"/>
      <c r="LUJ166" s="41"/>
      <c r="LUK166" s="41"/>
      <c r="LUL166" s="41"/>
      <c r="LUM166" s="41"/>
      <c r="LUN166" s="41"/>
      <c r="LUO166" s="41"/>
      <c r="LUP166" s="41"/>
      <c r="LUQ166" s="41"/>
      <c r="LUR166" s="41"/>
      <c r="LUS166" s="41"/>
      <c r="LUT166" s="41"/>
      <c r="LUU166" s="41"/>
      <c r="LUV166" s="41"/>
      <c r="LUW166" s="41"/>
      <c r="LUX166" s="41"/>
      <c r="LUY166" s="41"/>
      <c r="LUZ166" s="41"/>
      <c r="LVA166" s="41"/>
      <c r="LVB166" s="41"/>
      <c r="LVC166" s="41"/>
      <c r="LVD166" s="41"/>
      <c r="LVE166" s="41"/>
      <c r="LVF166" s="41"/>
      <c r="LVG166" s="41"/>
      <c r="LVH166" s="41"/>
      <c r="LVI166" s="41"/>
      <c r="LVJ166" s="41"/>
      <c r="LVK166" s="41"/>
      <c r="LVL166" s="41"/>
      <c r="LVM166" s="41"/>
      <c r="LVN166" s="41"/>
      <c r="LVO166" s="41"/>
      <c r="LVP166" s="41"/>
      <c r="LVQ166" s="41"/>
      <c r="LVR166" s="41"/>
      <c r="LVS166" s="41"/>
      <c r="LVT166" s="41"/>
      <c r="LVU166" s="41"/>
      <c r="LVV166" s="41"/>
      <c r="LVW166" s="41"/>
      <c r="LVX166" s="41"/>
      <c r="LVY166" s="41"/>
      <c r="LVZ166" s="41"/>
      <c r="LWA166" s="41"/>
      <c r="LWB166" s="41"/>
      <c r="LWC166" s="41"/>
      <c r="LWD166" s="41"/>
      <c r="LWE166" s="41"/>
      <c r="LWF166" s="41"/>
      <c r="LWG166" s="41"/>
      <c r="LWH166" s="41"/>
      <c r="LWI166" s="41"/>
      <c r="LWJ166" s="41"/>
      <c r="LWK166" s="41"/>
      <c r="LWL166" s="41"/>
      <c r="LWM166" s="41"/>
      <c r="LWN166" s="41"/>
      <c r="LWO166" s="41"/>
      <c r="LWP166" s="41"/>
      <c r="LWQ166" s="41"/>
      <c r="LWR166" s="41"/>
      <c r="LWS166" s="41"/>
      <c r="LWT166" s="41"/>
      <c r="LWU166" s="41"/>
      <c r="LWV166" s="41"/>
      <c r="LWW166" s="41"/>
      <c r="LWX166" s="41"/>
      <c r="LWY166" s="41"/>
      <c r="LWZ166" s="41"/>
      <c r="LXA166" s="41"/>
      <c r="LXB166" s="41"/>
      <c r="LXC166" s="41"/>
      <c r="LXD166" s="41"/>
      <c r="LXE166" s="41"/>
      <c r="LXF166" s="41"/>
      <c r="LXG166" s="41"/>
      <c r="LXH166" s="41"/>
      <c r="LXI166" s="41"/>
      <c r="LXJ166" s="41"/>
      <c r="LXK166" s="41"/>
      <c r="LXL166" s="41"/>
      <c r="LXM166" s="41"/>
      <c r="LXN166" s="41"/>
      <c r="LXO166" s="41"/>
      <c r="LXP166" s="41"/>
      <c r="LXQ166" s="41"/>
      <c r="LXR166" s="41"/>
      <c r="LXS166" s="41"/>
      <c r="LXT166" s="41"/>
      <c r="LXU166" s="41"/>
      <c r="LXV166" s="41"/>
      <c r="LXW166" s="41"/>
      <c r="LXX166" s="41"/>
      <c r="LXY166" s="41"/>
      <c r="LXZ166" s="41"/>
      <c r="LYA166" s="41"/>
      <c r="LYB166" s="41"/>
      <c r="LYC166" s="41"/>
      <c r="LYD166" s="41"/>
      <c r="LYE166" s="41"/>
      <c r="LYF166" s="41"/>
      <c r="LYG166" s="41"/>
      <c r="LYH166" s="41"/>
      <c r="LYI166" s="41"/>
      <c r="LYJ166" s="41"/>
      <c r="LYK166" s="41"/>
      <c r="LYL166" s="41"/>
      <c r="LYM166" s="41"/>
      <c r="LYN166" s="41"/>
      <c r="LYO166" s="41"/>
      <c r="LYP166" s="41"/>
      <c r="LYQ166" s="41"/>
      <c r="LYR166" s="41"/>
      <c r="LYS166" s="41"/>
      <c r="LYT166" s="41"/>
      <c r="LYU166" s="41"/>
      <c r="LYV166" s="41"/>
      <c r="LYW166" s="41"/>
      <c r="LYX166" s="41"/>
      <c r="LYY166" s="41"/>
      <c r="LYZ166" s="41"/>
      <c r="LZA166" s="41"/>
      <c r="LZB166" s="41"/>
      <c r="LZC166" s="41"/>
      <c r="LZD166" s="41"/>
      <c r="LZE166" s="41"/>
      <c r="LZF166" s="41"/>
      <c r="LZG166" s="41"/>
      <c r="LZH166" s="41"/>
      <c r="LZI166" s="41"/>
      <c r="LZJ166" s="41"/>
      <c r="LZK166" s="41"/>
      <c r="LZL166" s="41"/>
      <c r="LZM166" s="41"/>
      <c r="LZN166" s="41"/>
      <c r="LZO166" s="41"/>
      <c r="LZP166" s="41"/>
      <c r="LZQ166" s="41"/>
      <c r="LZR166" s="41"/>
      <c r="LZS166" s="41"/>
      <c r="LZT166" s="41"/>
      <c r="LZU166" s="41"/>
      <c r="LZV166" s="41"/>
      <c r="LZW166" s="41"/>
      <c r="LZX166" s="41"/>
      <c r="LZY166" s="41"/>
      <c r="LZZ166" s="41"/>
      <c r="MAA166" s="41"/>
      <c r="MAB166" s="41"/>
      <c r="MAC166" s="41"/>
      <c r="MAD166" s="41"/>
      <c r="MAE166" s="41"/>
      <c r="MAF166" s="41"/>
      <c r="MAG166" s="41"/>
      <c r="MAH166" s="41"/>
      <c r="MAI166" s="41"/>
      <c r="MAJ166" s="41"/>
      <c r="MAK166" s="41"/>
      <c r="MAL166" s="41"/>
      <c r="MAM166" s="41"/>
      <c r="MAN166" s="41"/>
      <c r="MAO166" s="41"/>
      <c r="MAP166" s="41"/>
      <c r="MAQ166" s="41"/>
      <c r="MAR166" s="41"/>
      <c r="MAS166" s="41"/>
      <c r="MAT166" s="41"/>
      <c r="MAU166" s="41"/>
      <c r="MAV166" s="41"/>
      <c r="MAW166" s="41"/>
      <c r="MAX166" s="41"/>
      <c r="MAY166" s="41"/>
      <c r="MAZ166" s="41"/>
      <c r="MBA166" s="41"/>
      <c r="MBB166" s="41"/>
      <c r="MBC166" s="41"/>
      <c r="MBD166" s="41"/>
      <c r="MBE166" s="41"/>
      <c r="MBF166" s="41"/>
      <c r="MBG166" s="41"/>
      <c r="MBH166" s="41"/>
      <c r="MBI166" s="41"/>
      <c r="MBJ166" s="41"/>
      <c r="MBK166" s="41"/>
      <c r="MBL166" s="41"/>
      <c r="MBM166" s="41"/>
      <c r="MBN166" s="41"/>
      <c r="MBO166" s="41"/>
      <c r="MBP166" s="41"/>
      <c r="MBQ166" s="41"/>
      <c r="MBR166" s="41"/>
      <c r="MBS166" s="41"/>
      <c r="MBT166" s="41"/>
      <c r="MBU166" s="41"/>
      <c r="MBV166" s="41"/>
      <c r="MBW166" s="41"/>
      <c r="MBX166" s="41"/>
      <c r="MBY166" s="41"/>
      <c r="MBZ166" s="41"/>
      <c r="MCA166" s="41"/>
      <c r="MCB166" s="41"/>
      <c r="MCC166" s="41"/>
      <c r="MCD166" s="41"/>
      <c r="MCE166" s="41"/>
      <c r="MCF166" s="41"/>
      <c r="MCG166" s="41"/>
      <c r="MCH166" s="41"/>
      <c r="MCI166" s="41"/>
      <c r="MCJ166" s="41"/>
      <c r="MCK166" s="41"/>
      <c r="MCL166" s="41"/>
      <c r="MCM166" s="41"/>
      <c r="MCN166" s="41"/>
      <c r="MCO166" s="41"/>
      <c r="MCP166" s="41"/>
      <c r="MCQ166" s="41"/>
      <c r="MCR166" s="41"/>
      <c r="MCS166" s="41"/>
      <c r="MCT166" s="41"/>
      <c r="MCU166" s="41"/>
      <c r="MCV166" s="41"/>
      <c r="MCW166" s="41"/>
      <c r="MCX166" s="41"/>
      <c r="MCY166" s="41"/>
      <c r="MCZ166" s="41"/>
      <c r="MDA166" s="41"/>
      <c r="MDB166" s="41"/>
      <c r="MDC166" s="41"/>
      <c r="MDD166" s="41"/>
      <c r="MDE166" s="41"/>
      <c r="MDF166" s="41"/>
      <c r="MDG166" s="41"/>
      <c r="MDH166" s="41"/>
      <c r="MDI166" s="41"/>
      <c r="MDJ166" s="41"/>
      <c r="MDK166" s="41"/>
      <c r="MDL166" s="41"/>
      <c r="MDM166" s="41"/>
      <c r="MDN166" s="41"/>
      <c r="MDO166" s="41"/>
      <c r="MDP166" s="41"/>
      <c r="MDQ166" s="41"/>
      <c r="MDR166" s="41"/>
      <c r="MDS166" s="41"/>
      <c r="MDT166" s="41"/>
      <c r="MDU166" s="41"/>
      <c r="MDV166" s="41"/>
      <c r="MDW166" s="41"/>
      <c r="MDX166" s="41"/>
      <c r="MDY166" s="41"/>
      <c r="MDZ166" s="41"/>
      <c r="MEA166" s="41"/>
      <c r="MEB166" s="41"/>
      <c r="MEC166" s="41"/>
      <c r="MED166" s="41"/>
      <c r="MEE166" s="41"/>
      <c r="MEF166" s="41"/>
      <c r="MEG166" s="41"/>
      <c r="MEH166" s="41"/>
      <c r="MEI166" s="41"/>
      <c r="MEJ166" s="41"/>
      <c r="MEK166" s="41"/>
      <c r="MEL166" s="41"/>
      <c r="MEM166" s="41"/>
      <c r="MEN166" s="41"/>
      <c r="MEO166" s="41"/>
      <c r="MEP166" s="41"/>
      <c r="MEQ166" s="41"/>
      <c r="MER166" s="41"/>
      <c r="MES166" s="41"/>
      <c r="MET166" s="41"/>
      <c r="MEU166" s="41"/>
      <c r="MEV166" s="41"/>
      <c r="MEW166" s="41"/>
      <c r="MEX166" s="41"/>
      <c r="MEY166" s="41"/>
      <c r="MEZ166" s="41"/>
      <c r="MFA166" s="41"/>
      <c r="MFB166" s="41"/>
      <c r="MFC166" s="41"/>
      <c r="MFD166" s="41"/>
      <c r="MFE166" s="41"/>
      <c r="MFF166" s="41"/>
      <c r="MFG166" s="41"/>
      <c r="MFH166" s="41"/>
      <c r="MFI166" s="41"/>
      <c r="MFJ166" s="41"/>
      <c r="MFK166" s="41"/>
      <c r="MFL166" s="41"/>
      <c r="MFM166" s="41"/>
      <c r="MFN166" s="41"/>
      <c r="MFO166" s="41"/>
      <c r="MFP166" s="41"/>
      <c r="MFQ166" s="41"/>
      <c r="MFR166" s="41"/>
      <c r="MFS166" s="41"/>
      <c r="MFT166" s="41"/>
      <c r="MFU166" s="41"/>
      <c r="MFV166" s="41"/>
      <c r="MFW166" s="41"/>
      <c r="MFX166" s="41"/>
      <c r="MFY166" s="41"/>
      <c r="MFZ166" s="41"/>
      <c r="MGA166" s="41"/>
      <c r="MGB166" s="41"/>
      <c r="MGC166" s="41"/>
      <c r="MGD166" s="41"/>
      <c r="MGE166" s="41"/>
      <c r="MGF166" s="41"/>
      <c r="MGG166" s="41"/>
      <c r="MGH166" s="41"/>
      <c r="MGI166" s="41"/>
      <c r="MGJ166" s="41"/>
      <c r="MGK166" s="41"/>
      <c r="MGL166" s="41"/>
      <c r="MGM166" s="41"/>
      <c r="MGN166" s="41"/>
      <c r="MGO166" s="41"/>
      <c r="MGP166" s="41"/>
      <c r="MGQ166" s="41"/>
      <c r="MGR166" s="41"/>
      <c r="MGS166" s="41"/>
      <c r="MGT166" s="41"/>
      <c r="MGU166" s="41"/>
      <c r="MGV166" s="41"/>
      <c r="MGW166" s="41"/>
      <c r="MGX166" s="41"/>
      <c r="MGY166" s="41"/>
      <c r="MGZ166" s="41"/>
      <c r="MHA166" s="41"/>
      <c r="MHB166" s="41"/>
      <c r="MHC166" s="41"/>
      <c r="MHD166" s="41"/>
      <c r="MHE166" s="41"/>
      <c r="MHF166" s="41"/>
      <c r="MHG166" s="41"/>
      <c r="MHH166" s="41"/>
      <c r="MHI166" s="41"/>
      <c r="MHJ166" s="41"/>
      <c r="MHK166" s="41"/>
      <c r="MHL166" s="41"/>
      <c r="MHM166" s="41"/>
      <c r="MHN166" s="41"/>
      <c r="MHO166" s="41"/>
      <c r="MHP166" s="41"/>
      <c r="MHQ166" s="41"/>
      <c r="MHR166" s="41"/>
      <c r="MHS166" s="41"/>
      <c r="MHT166" s="41"/>
      <c r="MHU166" s="41"/>
      <c r="MHV166" s="41"/>
      <c r="MHW166" s="41"/>
      <c r="MHX166" s="41"/>
      <c r="MHY166" s="41"/>
      <c r="MHZ166" s="41"/>
      <c r="MIA166" s="41"/>
      <c r="MIB166" s="41"/>
      <c r="MIC166" s="41"/>
      <c r="MID166" s="41"/>
      <c r="MIE166" s="41"/>
      <c r="MIF166" s="41"/>
      <c r="MIG166" s="41"/>
      <c r="MIH166" s="41"/>
      <c r="MII166" s="41"/>
      <c r="MIJ166" s="41"/>
      <c r="MIK166" s="41"/>
      <c r="MIL166" s="41"/>
      <c r="MIM166" s="41"/>
      <c r="MIN166" s="41"/>
      <c r="MIO166" s="41"/>
      <c r="MIP166" s="41"/>
      <c r="MIQ166" s="41"/>
      <c r="MIR166" s="41"/>
      <c r="MIS166" s="41"/>
      <c r="MIT166" s="41"/>
      <c r="MIU166" s="41"/>
      <c r="MIV166" s="41"/>
      <c r="MIW166" s="41"/>
      <c r="MIX166" s="41"/>
      <c r="MIY166" s="41"/>
      <c r="MIZ166" s="41"/>
      <c r="MJA166" s="41"/>
      <c r="MJB166" s="41"/>
      <c r="MJC166" s="41"/>
      <c r="MJD166" s="41"/>
      <c r="MJE166" s="41"/>
      <c r="MJF166" s="41"/>
      <c r="MJG166" s="41"/>
      <c r="MJH166" s="41"/>
      <c r="MJI166" s="41"/>
      <c r="MJJ166" s="41"/>
      <c r="MJK166" s="41"/>
      <c r="MJL166" s="41"/>
      <c r="MJM166" s="41"/>
      <c r="MJN166" s="41"/>
      <c r="MJO166" s="41"/>
      <c r="MJP166" s="41"/>
      <c r="MJQ166" s="41"/>
      <c r="MJR166" s="41"/>
      <c r="MJS166" s="41"/>
      <c r="MJT166" s="41"/>
      <c r="MJU166" s="41"/>
      <c r="MJV166" s="41"/>
      <c r="MJW166" s="41"/>
      <c r="MJX166" s="41"/>
      <c r="MJY166" s="41"/>
      <c r="MJZ166" s="41"/>
      <c r="MKA166" s="41"/>
      <c r="MKB166" s="41"/>
      <c r="MKC166" s="41"/>
      <c r="MKD166" s="41"/>
      <c r="MKE166" s="41"/>
      <c r="MKF166" s="41"/>
      <c r="MKG166" s="41"/>
      <c r="MKH166" s="41"/>
      <c r="MKI166" s="41"/>
      <c r="MKJ166" s="41"/>
      <c r="MKK166" s="41"/>
      <c r="MKL166" s="41"/>
      <c r="MKM166" s="41"/>
      <c r="MKN166" s="41"/>
      <c r="MKO166" s="41"/>
      <c r="MKP166" s="41"/>
      <c r="MKQ166" s="41"/>
      <c r="MKR166" s="41"/>
      <c r="MKS166" s="41"/>
      <c r="MKT166" s="41"/>
      <c r="MKU166" s="41"/>
      <c r="MKV166" s="41"/>
      <c r="MKW166" s="41"/>
      <c r="MKX166" s="41"/>
      <c r="MKY166" s="41"/>
      <c r="MKZ166" s="41"/>
      <c r="MLA166" s="41"/>
      <c r="MLB166" s="41"/>
      <c r="MLC166" s="41"/>
      <c r="MLD166" s="41"/>
      <c r="MLE166" s="41"/>
      <c r="MLF166" s="41"/>
      <c r="MLG166" s="41"/>
      <c r="MLH166" s="41"/>
      <c r="MLI166" s="41"/>
      <c r="MLJ166" s="41"/>
      <c r="MLK166" s="41"/>
      <c r="MLL166" s="41"/>
      <c r="MLM166" s="41"/>
      <c r="MLN166" s="41"/>
      <c r="MLO166" s="41"/>
      <c r="MLP166" s="41"/>
      <c r="MLQ166" s="41"/>
      <c r="MLR166" s="41"/>
      <c r="MLS166" s="41"/>
      <c r="MLT166" s="41"/>
      <c r="MLU166" s="41"/>
      <c r="MLV166" s="41"/>
      <c r="MLW166" s="41"/>
      <c r="MLX166" s="41"/>
      <c r="MLY166" s="41"/>
      <c r="MLZ166" s="41"/>
      <c r="MMA166" s="41"/>
      <c r="MMB166" s="41"/>
      <c r="MMC166" s="41"/>
      <c r="MMD166" s="41"/>
      <c r="MME166" s="41"/>
      <c r="MMF166" s="41"/>
      <c r="MMG166" s="41"/>
      <c r="MMH166" s="41"/>
      <c r="MMI166" s="41"/>
      <c r="MMJ166" s="41"/>
      <c r="MMK166" s="41"/>
      <c r="MML166" s="41"/>
      <c r="MMM166" s="41"/>
      <c r="MMN166" s="41"/>
      <c r="MMO166" s="41"/>
      <c r="MMP166" s="41"/>
      <c r="MMQ166" s="41"/>
      <c r="MMR166" s="41"/>
      <c r="MMS166" s="41"/>
      <c r="MMT166" s="41"/>
      <c r="MMU166" s="41"/>
      <c r="MMV166" s="41"/>
      <c r="MMW166" s="41"/>
      <c r="MMX166" s="41"/>
      <c r="MMY166" s="41"/>
      <c r="MMZ166" s="41"/>
      <c r="MNA166" s="41"/>
      <c r="MNB166" s="41"/>
      <c r="MNC166" s="41"/>
      <c r="MND166" s="41"/>
      <c r="MNE166" s="41"/>
      <c r="MNF166" s="41"/>
      <c r="MNG166" s="41"/>
      <c r="MNH166" s="41"/>
      <c r="MNI166" s="41"/>
      <c r="MNJ166" s="41"/>
      <c r="MNK166" s="41"/>
      <c r="MNL166" s="41"/>
      <c r="MNM166" s="41"/>
      <c r="MNN166" s="41"/>
      <c r="MNO166" s="41"/>
      <c r="MNP166" s="41"/>
      <c r="MNQ166" s="41"/>
      <c r="MNR166" s="41"/>
      <c r="MNS166" s="41"/>
      <c r="MNT166" s="41"/>
      <c r="MNU166" s="41"/>
      <c r="MNV166" s="41"/>
      <c r="MNW166" s="41"/>
      <c r="MNX166" s="41"/>
      <c r="MNY166" s="41"/>
      <c r="MNZ166" s="41"/>
      <c r="MOA166" s="41"/>
      <c r="MOB166" s="41"/>
      <c r="MOC166" s="41"/>
      <c r="MOD166" s="41"/>
      <c r="MOE166" s="41"/>
      <c r="MOF166" s="41"/>
      <c r="MOG166" s="41"/>
      <c r="MOH166" s="41"/>
      <c r="MOI166" s="41"/>
      <c r="MOJ166" s="41"/>
      <c r="MOK166" s="41"/>
      <c r="MOL166" s="41"/>
      <c r="MOM166" s="41"/>
      <c r="MON166" s="41"/>
      <c r="MOO166" s="41"/>
      <c r="MOP166" s="41"/>
      <c r="MOQ166" s="41"/>
      <c r="MOR166" s="41"/>
      <c r="MOS166" s="41"/>
      <c r="MOT166" s="41"/>
      <c r="MOU166" s="41"/>
      <c r="MOV166" s="41"/>
      <c r="MOW166" s="41"/>
      <c r="MOX166" s="41"/>
      <c r="MOY166" s="41"/>
      <c r="MOZ166" s="41"/>
      <c r="MPA166" s="41"/>
      <c r="MPB166" s="41"/>
      <c r="MPC166" s="41"/>
      <c r="MPD166" s="41"/>
      <c r="MPE166" s="41"/>
      <c r="MPF166" s="41"/>
      <c r="MPG166" s="41"/>
      <c r="MPH166" s="41"/>
      <c r="MPI166" s="41"/>
      <c r="MPJ166" s="41"/>
      <c r="MPK166" s="41"/>
      <c r="MPL166" s="41"/>
      <c r="MPM166" s="41"/>
      <c r="MPN166" s="41"/>
      <c r="MPO166" s="41"/>
      <c r="MPP166" s="41"/>
      <c r="MPQ166" s="41"/>
      <c r="MPR166" s="41"/>
      <c r="MPS166" s="41"/>
      <c r="MPT166" s="41"/>
      <c r="MPU166" s="41"/>
      <c r="MPV166" s="41"/>
      <c r="MPW166" s="41"/>
      <c r="MPX166" s="41"/>
      <c r="MPY166" s="41"/>
      <c r="MPZ166" s="41"/>
      <c r="MQA166" s="41"/>
      <c r="MQB166" s="41"/>
      <c r="MQC166" s="41"/>
      <c r="MQD166" s="41"/>
      <c r="MQE166" s="41"/>
      <c r="MQF166" s="41"/>
      <c r="MQG166" s="41"/>
      <c r="MQH166" s="41"/>
      <c r="MQI166" s="41"/>
      <c r="MQJ166" s="41"/>
      <c r="MQK166" s="41"/>
      <c r="MQL166" s="41"/>
      <c r="MQM166" s="41"/>
      <c r="MQN166" s="41"/>
      <c r="MQO166" s="41"/>
      <c r="MQP166" s="41"/>
      <c r="MQQ166" s="41"/>
      <c r="MQR166" s="41"/>
      <c r="MQS166" s="41"/>
      <c r="MQT166" s="41"/>
      <c r="MQU166" s="41"/>
      <c r="MQV166" s="41"/>
      <c r="MQW166" s="41"/>
      <c r="MQX166" s="41"/>
      <c r="MQY166" s="41"/>
      <c r="MQZ166" s="41"/>
      <c r="MRA166" s="41"/>
      <c r="MRB166" s="41"/>
      <c r="MRC166" s="41"/>
      <c r="MRD166" s="41"/>
      <c r="MRE166" s="41"/>
      <c r="MRF166" s="41"/>
      <c r="MRG166" s="41"/>
      <c r="MRH166" s="41"/>
      <c r="MRI166" s="41"/>
      <c r="MRJ166" s="41"/>
      <c r="MRK166" s="41"/>
      <c r="MRL166" s="41"/>
      <c r="MRM166" s="41"/>
      <c r="MRN166" s="41"/>
      <c r="MRO166" s="41"/>
      <c r="MRP166" s="41"/>
      <c r="MRQ166" s="41"/>
      <c r="MRR166" s="41"/>
      <c r="MRS166" s="41"/>
      <c r="MRT166" s="41"/>
      <c r="MRU166" s="41"/>
      <c r="MRV166" s="41"/>
      <c r="MRW166" s="41"/>
      <c r="MRX166" s="41"/>
      <c r="MRY166" s="41"/>
      <c r="MRZ166" s="41"/>
      <c r="MSA166" s="41"/>
      <c r="MSB166" s="41"/>
      <c r="MSC166" s="41"/>
      <c r="MSD166" s="41"/>
      <c r="MSE166" s="41"/>
      <c r="MSF166" s="41"/>
      <c r="MSG166" s="41"/>
      <c r="MSH166" s="41"/>
      <c r="MSI166" s="41"/>
      <c r="MSJ166" s="41"/>
      <c r="MSK166" s="41"/>
      <c r="MSL166" s="41"/>
      <c r="MSM166" s="41"/>
      <c r="MSN166" s="41"/>
      <c r="MSO166" s="41"/>
      <c r="MSP166" s="41"/>
      <c r="MSQ166" s="41"/>
      <c r="MSR166" s="41"/>
      <c r="MSS166" s="41"/>
      <c r="MST166" s="41"/>
      <c r="MSU166" s="41"/>
      <c r="MSV166" s="41"/>
      <c r="MSW166" s="41"/>
      <c r="MSX166" s="41"/>
      <c r="MSY166" s="41"/>
      <c r="MSZ166" s="41"/>
      <c r="MTA166" s="41"/>
      <c r="MTB166" s="41"/>
      <c r="MTC166" s="41"/>
      <c r="MTD166" s="41"/>
      <c r="MTE166" s="41"/>
      <c r="MTF166" s="41"/>
      <c r="MTG166" s="41"/>
      <c r="MTH166" s="41"/>
      <c r="MTI166" s="41"/>
      <c r="MTJ166" s="41"/>
      <c r="MTK166" s="41"/>
      <c r="MTL166" s="41"/>
      <c r="MTM166" s="41"/>
      <c r="MTN166" s="41"/>
      <c r="MTO166" s="41"/>
      <c r="MTP166" s="41"/>
      <c r="MTQ166" s="41"/>
      <c r="MTR166" s="41"/>
      <c r="MTS166" s="41"/>
      <c r="MTT166" s="41"/>
      <c r="MTU166" s="41"/>
      <c r="MTV166" s="41"/>
      <c r="MTW166" s="41"/>
      <c r="MTX166" s="41"/>
      <c r="MTY166" s="41"/>
      <c r="MTZ166" s="41"/>
      <c r="MUA166" s="41"/>
      <c r="MUB166" s="41"/>
      <c r="MUC166" s="41"/>
      <c r="MUD166" s="41"/>
      <c r="MUE166" s="41"/>
      <c r="MUF166" s="41"/>
      <c r="MUG166" s="41"/>
      <c r="MUH166" s="41"/>
      <c r="MUI166" s="41"/>
      <c r="MUJ166" s="41"/>
      <c r="MUK166" s="41"/>
      <c r="MUL166" s="41"/>
      <c r="MUM166" s="41"/>
      <c r="MUN166" s="41"/>
      <c r="MUO166" s="41"/>
      <c r="MUP166" s="41"/>
      <c r="MUQ166" s="41"/>
      <c r="MUR166" s="41"/>
      <c r="MUS166" s="41"/>
      <c r="MUT166" s="41"/>
      <c r="MUU166" s="41"/>
      <c r="MUV166" s="41"/>
      <c r="MUW166" s="41"/>
      <c r="MUX166" s="41"/>
      <c r="MUY166" s="41"/>
      <c r="MUZ166" s="41"/>
      <c r="MVA166" s="41"/>
      <c r="MVB166" s="41"/>
      <c r="MVC166" s="41"/>
      <c r="MVD166" s="41"/>
      <c r="MVE166" s="41"/>
      <c r="MVF166" s="41"/>
      <c r="MVG166" s="41"/>
      <c r="MVH166" s="41"/>
      <c r="MVI166" s="41"/>
      <c r="MVJ166" s="41"/>
      <c r="MVK166" s="41"/>
      <c r="MVL166" s="41"/>
      <c r="MVM166" s="41"/>
      <c r="MVN166" s="41"/>
      <c r="MVO166" s="41"/>
      <c r="MVP166" s="41"/>
      <c r="MVQ166" s="41"/>
      <c r="MVR166" s="41"/>
      <c r="MVS166" s="41"/>
      <c r="MVT166" s="41"/>
      <c r="MVU166" s="41"/>
      <c r="MVV166" s="41"/>
      <c r="MVW166" s="41"/>
      <c r="MVX166" s="41"/>
      <c r="MVY166" s="41"/>
      <c r="MVZ166" s="41"/>
      <c r="MWA166" s="41"/>
      <c r="MWB166" s="41"/>
      <c r="MWC166" s="41"/>
      <c r="MWD166" s="41"/>
      <c r="MWE166" s="41"/>
      <c r="MWF166" s="41"/>
      <c r="MWG166" s="41"/>
      <c r="MWH166" s="41"/>
      <c r="MWI166" s="41"/>
      <c r="MWJ166" s="41"/>
      <c r="MWK166" s="41"/>
      <c r="MWL166" s="41"/>
      <c r="MWM166" s="41"/>
      <c r="MWN166" s="41"/>
      <c r="MWO166" s="41"/>
      <c r="MWP166" s="41"/>
      <c r="MWQ166" s="41"/>
      <c r="MWR166" s="41"/>
      <c r="MWS166" s="41"/>
      <c r="MWT166" s="41"/>
      <c r="MWU166" s="41"/>
      <c r="MWV166" s="41"/>
      <c r="MWW166" s="41"/>
      <c r="MWX166" s="41"/>
      <c r="MWY166" s="41"/>
      <c r="MWZ166" s="41"/>
      <c r="MXA166" s="41"/>
      <c r="MXB166" s="41"/>
      <c r="MXC166" s="41"/>
      <c r="MXD166" s="41"/>
      <c r="MXE166" s="41"/>
      <c r="MXF166" s="41"/>
      <c r="MXG166" s="41"/>
      <c r="MXH166" s="41"/>
      <c r="MXI166" s="41"/>
      <c r="MXJ166" s="41"/>
      <c r="MXK166" s="41"/>
      <c r="MXL166" s="41"/>
      <c r="MXM166" s="41"/>
      <c r="MXN166" s="41"/>
      <c r="MXO166" s="41"/>
      <c r="MXP166" s="41"/>
      <c r="MXQ166" s="41"/>
      <c r="MXR166" s="41"/>
      <c r="MXS166" s="41"/>
      <c r="MXT166" s="41"/>
      <c r="MXU166" s="41"/>
      <c r="MXV166" s="41"/>
      <c r="MXW166" s="41"/>
      <c r="MXX166" s="41"/>
      <c r="MXY166" s="41"/>
      <c r="MXZ166" s="41"/>
      <c r="MYA166" s="41"/>
      <c r="MYB166" s="41"/>
      <c r="MYC166" s="41"/>
      <c r="MYD166" s="41"/>
      <c r="MYE166" s="41"/>
      <c r="MYF166" s="41"/>
      <c r="MYG166" s="41"/>
      <c r="MYH166" s="41"/>
      <c r="MYI166" s="41"/>
      <c r="MYJ166" s="41"/>
      <c r="MYK166" s="41"/>
      <c r="MYL166" s="41"/>
      <c r="MYM166" s="41"/>
      <c r="MYN166" s="41"/>
      <c r="MYO166" s="41"/>
      <c r="MYP166" s="41"/>
      <c r="MYQ166" s="41"/>
      <c r="MYR166" s="41"/>
      <c r="MYS166" s="41"/>
      <c r="MYT166" s="41"/>
      <c r="MYU166" s="41"/>
      <c r="MYV166" s="41"/>
      <c r="MYW166" s="41"/>
      <c r="MYX166" s="41"/>
      <c r="MYY166" s="41"/>
      <c r="MYZ166" s="41"/>
      <c r="MZA166" s="41"/>
      <c r="MZB166" s="41"/>
      <c r="MZC166" s="41"/>
      <c r="MZD166" s="41"/>
      <c r="MZE166" s="41"/>
      <c r="MZF166" s="41"/>
      <c r="MZG166" s="41"/>
      <c r="MZH166" s="41"/>
      <c r="MZI166" s="41"/>
      <c r="MZJ166" s="41"/>
      <c r="MZK166" s="41"/>
      <c r="MZL166" s="41"/>
      <c r="MZM166" s="41"/>
      <c r="MZN166" s="41"/>
      <c r="MZO166" s="41"/>
      <c r="MZP166" s="41"/>
      <c r="MZQ166" s="41"/>
      <c r="MZR166" s="41"/>
      <c r="MZS166" s="41"/>
      <c r="MZT166" s="41"/>
      <c r="MZU166" s="41"/>
      <c r="MZV166" s="41"/>
      <c r="MZW166" s="41"/>
      <c r="MZX166" s="41"/>
      <c r="MZY166" s="41"/>
      <c r="MZZ166" s="41"/>
      <c r="NAA166" s="41"/>
      <c r="NAB166" s="41"/>
      <c r="NAC166" s="41"/>
      <c r="NAD166" s="41"/>
      <c r="NAE166" s="41"/>
      <c r="NAF166" s="41"/>
      <c r="NAG166" s="41"/>
      <c r="NAH166" s="41"/>
      <c r="NAI166" s="41"/>
      <c r="NAJ166" s="41"/>
      <c r="NAK166" s="41"/>
      <c r="NAL166" s="41"/>
      <c r="NAM166" s="41"/>
      <c r="NAN166" s="41"/>
      <c r="NAO166" s="41"/>
      <c r="NAP166" s="41"/>
      <c r="NAQ166" s="41"/>
      <c r="NAR166" s="41"/>
      <c r="NAS166" s="41"/>
      <c r="NAT166" s="41"/>
      <c r="NAU166" s="41"/>
      <c r="NAV166" s="41"/>
      <c r="NAW166" s="41"/>
      <c r="NAX166" s="41"/>
      <c r="NAY166" s="41"/>
      <c r="NAZ166" s="41"/>
      <c r="NBA166" s="41"/>
      <c r="NBB166" s="41"/>
      <c r="NBC166" s="41"/>
      <c r="NBD166" s="41"/>
      <c r="NBE166" s="41"/>
      <c r="NBF166" s="41"/>
      <c r="NBG166" s="41"/>
      <c r="NBH166" s="41"/>
      <c r="NBI166" s="41"/>
      <c r="NBJ166" s="41"/>
      <c r="NBK166" s="41"/>
      <c r="NBL166" s="41"/>
      <c r="NBM166" s="41"/>
      <c r="NBN166" s="41"/>
      <c r="NBO166" s="41"/>
      <c r="NBP166" s="41"/>
      <c r="NBQ166" s="41"/>
      <c r="NBR166" s="41"/>
      <c r="NBS166" s="41"/>
      <c r="NBT166" s="41"/>
      <c r="NBU166" s="41"/>
      <c r="NBV166" s="41"/>
      <c r="NBW166" s="41"/>
      <c r="NBX166" s="41"/>
      <c r="NBY166" s="41"/>
      <c r="NBZ166" s="41"/>
      <c r="NCA166" s="41"/>
      <c r="NCB166" s="41"/>
      <c r="NCC166" s="41"/>
      <c r="NCD166" s="41"/>
      <c r="NCE166" s="41"/>
      <c r="NCF166" s="41"/>
      <c r="NCG166" s="41"/>
      <c r="NCH166" s="41"/>
      <c r="NCI166" s="41"/>
      <c r="NCJ166" s="41"/>
      <c r="NCK166" s="41"/>
      <c r="NCL166" s="41"/>
      <c r="NCM166" s="41"/>
      <c r="NCN166" s="41"/>
      <c r="NCO166" s="41"/>
      <c r="NCP166" s="41"/>
      <c r="NCQ166" s="41"/>
      <c r="NCR166" s="41"/>
      <c r="NCS166" s="41"/>
      <c r="NCT166" s="41"/>
      <c r="NCU166" s="41"/>
      <c r="NCV166" s="41"/>
      <c r="NCW166" s="41"/>
      <c r="NCX166" s="41"/>
      <c r="NCY166" s="41"/>
      <c r="NCZ166" s="41"/>
      <c r="NDA166" s="41"/>
      <c r="NDB166" s="41"/>
      <c r="NDC166" s="41"/>
      <c r="NDD166" s="41"/>
      <c r="NDE166" s="41"/>
      <c r="NDF166" s="41"/>
      <c r="NDG166" s="41"/>
      <c r="NDH166" s="41"/>
      <c r="NDI166" s="41"/>
      <c r="NDJ166" s="41"/>
      <c r="NDK166" s="41"/>
      <c r="NDL166" s="41"/>
      <c r="NDM166" s="41"/>
      <c r="NDN166" s="41"/>
      <c r="NDO166" s="41"/>
      <c r="NDP166" s="41"/>
      <c r="NDQ166" s="41"/>
      <c r="NDR166" s="41"/>
      <c r="NDS166" s="41"/>
      <c r="NDT166" s="41"/>
      <c r="NDU166" s="41"/>
      <c r="NDV166" s="41"/>
      <c r="NDW166" s="41"/>
      <c r="NDX166" s="41"/>
      <c r="NDY166" s="41"/>
      <c r="NDZ166" s="41"/>
      <c r="NEA166" s="41"/>
      <c r="NEB166" s="41"/>
      <c r="NEC166" s="41"/>
      <c r="NED166" s="41"/>
      <c r="NEE166" s="41"/>
      <c r="NEF166" s="41"/>
      <c r="NEG166" s="41"/>
      <c r="NEH166" s="41"/>
      <c r="NEI166" s="41"/>
      <c r="NEJ166" s="41"/>
      <c r="NEK166" s="41"/>
      <c r="NEL166" s="41"/>
      <c r="NEM166" s="41"/>
      <c r="NEN166" s="41"/>
      <c r="NEO166" s="41"/>
      <c r="NEP166" s="41"/>
      <c r="NEQ166" s="41"/>
      <c r="NER166" s="41"/>
      <c r="NES166" s="41"/>
      <c r="NET166" s="41"/>
      <c r="NEU166" s="41"/>
      <c r="NEV166" s="41"/>
      <c r="NEW166" s="41"/>
      <c r="NEX166" s="41"/>
      <c r="NEY166" s="41"/>
      <c r="NEZ166" s="41"/>
      <c r="NFA166" s="41"/>
      <c r="NFB166" s="41"/>
      <c r="NFC166" s="41"/>
      <c r="NFD166" s="41"/>
      <c r="NFE166" s="41"/>
      <c r="NFF166" s="41"/>
      <c r="NFG166" s="41"/>
      <c r="NFH166" s="41"/>
      <c r="NFI166" s="41"/>
      <c r="NFJ166" s="41"/>
      <c r="NFK166" s="41"/>
      <c r="NFL166" s="41"/>
      <c r="NFM166" s="41"/>
      <c r="NFN166" s="41"/>
      <c r="NFO166" s="41"/>
      <c r="NFP166" s="41"/>
      <c r="NFQ166" s="41"/>
      <c r="NFR166" s="41"/>
      <c r="NFS166" s="41"/>
      <c r="NFT166" s="41"/>
      <c r="NFU166" s="41"/>
      <c r="NFV166" s="41"/>
      <c r="NFW166" s="41"/>
      <c r="NFX166" s="41"/>
      <c r="NFY166" s="41"/>
      <c r="NFZ166" s="41"/>
      <c r="NGA166" s="41"/>
      <c r="NGB166" s="41"/>
      <c r="NGC166" s="41"/>
      <c r="NGD166" s="41"/>
      <c r="NGE166" s="41"/>
      <c r="NGF166" s="41"/>
      <c r="NGG166" s="41"/>
      <c r="NGH166" s="41"/>
      <c r="NGI166" s="41"/>
      <c r="NGJ166" s="41"/>
      <c r="NGK166" s="41"/>
      <c r="NGL166" s="41"/>
      <c r="NGM166" s="41"/>
      <c r="NGN166" s="41"/>
      <c r="NGO166" s="41"/>
      <c r="NGP166" s="41"/>
      <c r="NGQ166" s="41"/>
      <c r="NGR166" s="41"/>
      <c r="NGS166" s="41"/>
      <c r="NGT166" s="41"/>
      <c r="NGU166" s="41"/>
      <c r="NGV166" s="41"/>
      <c r="NGW166" s="41"/>
      <c r="NGX166" s="41"/>
      <c r="NGY166" s="41"/>
      <c r="NGZ166" s="41"/>
      <c r="NHA166" s="41"/>
      <c r="NHB166" s="41"/>
      <c r="NHC166" s="41"/>
      <c r="NHD166" s="41"/>
      <c r="NHE166" s="41"/>
      <c r="NHF166" s="41"/>
      <c r="NHG166" s="41"/>
      <c r="NHH166" s="41"/>
      <c r="NHI166" s="41"/>
      <c r="NHJ166" s="41"/>
      <c r="NHK166" s="41"/>
      <c r="NHL166" s="41"/>
      <c r="NHM166" s="41"/>
      <c r="NHN166" s="41"/>
      <c r="NHO166" s="41"/>
      <c r="NHP166" s="41"/>
      <c r="NHQ166" s="41"/>
      <c r="NHR166" s="41"/>
      <c r="NHS166" s="41"/>
      <c r="NHT166" s="41"/>
      <c r="NHU166" s="41"/>
      <c r="NHV166" s="41"/>
      <c r="NHW166" s="41"/>
      <c r="NHX166" s="41"/>
      <c r="NHY166" s="41"/>
      <c r="NHZ166" s="41"/>
      <c r="NIA166" s="41"/>
      <c r="NIB166" s="41"/>
      <c r="NIC166" s="41"/>
      <c r="NID166" s="41"/>
      <c r="NIE166" s="41"/>
      <c r="NIF166" s="41"/>
      <c r="NIG166" s="41"/>
      <c r="NIH166" s="41"/>
      <c r="NII166" s="41"/>
      <c r="NIJ166" s="41"/>
      <c r="NIK166" s="41"/>
      <c r="NIL166" s="41"/>
      <c r="NIM166" s="41"/>
      <c r="NIN166" s="41"/>
      <c r="NIO166" s="41"/>
      <c r="NIP166" s="41"/>
      <c r="NIQ166" s="41"/>
      <c r="NIR166" s="41"/>
      <c r="NIS166" s="41"/>
      <c r="NIT166" s="41"/>
      <c r="NIU166" s="41"/>
      <c r="NIV166" s="41"/>
      <c r="NIW166" s="41"/>
      <c r="NIX166" s="41"/>
      <c r="NIY166" s="41"/>
      <c r="NIZ166" s="41"/>
      <c r="NJA166" s="41"/>
      <c r="NJB166" s="41"/>
      <c r="NJC166" s="41"/>
      <c r="NJD166" s="41"/>
      <c r="NJE166" s="41"/>
      <c r="NJF166" s="41"/>
      <c r="NJG166" s="41"/>
      <c r="NJH166" s="41"/>
      <c r="NJI166" s="41"/>
      <c r="NJJ166" s="41"/>
      <c r="NJK166" s="41"/>
      <c r="NJL166" s="41"/>
      <c r="NJM166" s="41"/>
      <c r="NJN166" s="41"/>
      <c r="NJO166" s="41"/>
      <c r="NJP166" s="41"/>
      <c r="NJQ166" s="41"/>
      <c r="NJR166" s="41"/>
      <c r="NJS166" s="41"/>
      <c r="NJT166" s="41"/>
      <c r="NJU166" s="41"/>
      <c r="NJV166" s="41"/>
      <c r="NJW166" s="41"/>
      <c r="NJX166" s="41"/>
      <c r="NJY166" s="41"/>
      <c r="NJZ166" s="41"/>
      <c r="NKA166" s="41"/>
      <c r="NKB166" s="41"/>
      <c r="NKC166" s="41"/>
      <c r="NKD166" s="41"/>
      <c r="NKE166" s="41"/>
      <c r="NKF166" s="41"/>
      <c r="NKG166" s="41"/>
      <c r="NKH166" s="41"/>
      <c r="NKI166" s="41"/>
      <c r="NKJ166" s="41"/>
      <c r="NKK166" s="41"/>
      <c r="NKL166" s="41"/>
      <c r="NKM166" s="41"/>
      <c r="NKN166" s="41"/>
      <c r="NKO166" s="41"/>
      <c r="NKP166" s="41"/>
      <c r="NKQ166" s="41"/>
      <c r="NKR166" s="41"/>
      <c r="NKS166" s="41"/>
      <c r="NKT166" s="41"/>
      <c r="NKU166" s="41"/>
      <c r="NKV166" s="41"/>
      <c r="NKW166" s="41"/>
      <c r="NKX166" s="41"/>
      <c r="NKY166" s="41"/>
      <c r="NKZ166" s="41"/>
      <c r="NLA166" s="41"/>
      <c r="NLB166" s="41"/>
      <c r="NLC166" s="41"/>
      <c r="NLD166" s="41"/>
      <c r="NLE166" s="41"/>
      <c r="NLF166" s="41"/>
      <c r="NLG166" s="41"/>
      <c r="NLH166" s="41"/>
      <c r="NLI166" s="41"/>
      <c r="NLJ166" s="41"/>
      <c r="NLK166" s="41"/>
      <c r="NLL166" s="41"/>
      <c r="NLM166" s="41"/>
      <c r="NLN166" s="41"/>
      <c r="NLO166" s="41"/>
      <c r="NLP166" s="41"/>
      <c r="NLQ166" s="41"/>
      <c r="NLR166" s="41"/>
      <c r="NLS166" s="41"/>
      <c r="NLT166" s="41"/>
      <c r="NLU166" s="41"/>
      <c r="NLV166" s="41"/>
      <c r="NLW166" s="41"/>
      <c r="NLX166" s="41"/>
      <c r="NLY166" s="41"/>
      <c r="NLZ166" s="41"/>
      <c r="NMA166" s="41"/>
      <c r="NMB166" s="41"/>
      <c r="NMC166" s="41"/>
      <c r="NMD166" s="41"/>
      <c r="NME166" s="41"/>
      <c r="NMF166" s="41"/>
      <c r="NMG166" s="41"/>
      <c r="NMH166" s="41"/>
      <c r="NMI166" s="41"/>
      <c r="NMJ166" s="41"/>
      <c r="NMK166" s="41"/>
      <c r="NML166" s="41"/>
      <c r="NMM166" s="41"/>
      <c r="NMN166" s="41"/>
      <c r="NMO166" s="41"/>
      <c r="NMP166" s="41"/>
      <c r="NMQ166" s="41"/>
      <c r="NMR166" s="41"/>
      <c r="NMS166" s="41"/>
      <c r="NMT166" s="41"/>
      <c r="NMU166" s="41"/>
      <c r="NMV166" s="41"/>
      <c r="NMW166" s="41"/>
      <c r="NMX166" s="41"/>
      <c r="NMY166" s="41"/>
      <c r="NMZ166" s="41"/>
      <c r="NNA166" s="41"/>
      <c r="NNB166" s="41"/>
      <c r="NNC166" s="41"/>
      <c r="NND166" s="41"/>
      <c r="NNE166" s="41"/>
      <c r="NNF166" s="41"/>
      <c r="NNG166" s="41"/>
      <c r="NNH166" s="41"/>
      <c r="NNI166" s="41"/>
      <c r="NNJ166" s="41"/>
      <c r="NNK166" s="41"/>
      <c r="NNL166" s="41"/>
      <c r="NNM166" s="41"/>
      <c r="NNN166" s="41"/>
      <c r="NNO166" s="41"/>
      <c r="NNP166" s="41"/>
      <c r="NNQ166" s="41"/>
      <c r="NNR166" s="41"/>
      <c r="NNS166" s="41"/>
      <c r="NNT166" s="41"/>
      <c r="NNU166" s="41"/>
      <c r="NNV166" s="41"/>
      <c r="NNW166" s="41"/>
      <c r="NNX166" s="41"/>
      <c r="NNY166" s="41"/>
      <c r="NNZ166" s="41"/>
      <c r="NOA166" s="41"/>
      <c r="NOB166" s="41"/>
      <c r="NOC166" s="41"/>
      <c r="NOD166" s="41"/>
      <c r="NOE166" s="41"/>
      <c r="NOF166" s="41"/>
      <c r="NOG166" s="41"/>
      <c r="NOH166" s="41"/>
      <c r="NOI166" s="41"/>
      <c r="NOJ166" s="41"/>
      <c r="NOK166" s="41"/>
      <c r="NOL166" s="41"/>
      <c r="NOM166" s="41"/>
      <c r="NON166" s="41"/>
      <c r="NOO166" s="41"/>
      <c r="NOP166" s="41"/>
      <c r="NOQ166" s="41"/>
      <c r="NOR166" s="41"/>
      <c r="NOS166" s="41"/>
      <c r="NOT166" s="41"/>
      <c r="NOU166" s="41"/>
      <c r="NOV166" s="41"/>
      <c r="NOW166" s="41"/>
      <c r="NOX166" s="41"/>
      <c r="NOY166" s="41"/>
      <c r="NOZ166" s="41"/>
      <c r="NPA166" s="41"/>
      <c r="NPB166" s="41"/>
      <c r="NPC166" s="41"/>
      <c r="NPD166" s="41"/>
      <c r="NPE166" s="41"/>
      <c r="NPF166" s="41"/>
      <c r="NPG166" s="41"/>
      <c r="NPH166" s="41"/>
      <c r="NPI166" s="41"/>
      <c r="NPJ166" s="41"/>
      <c r="NPK166" s="41"/>
      <c r="NPL166" s="41"/>
      <c r="NPM166" s="41"/>
      <c r="NPN166" s="41"/>
      <c r="NPO166" s="41"/>
      <c r="NPP166" s="41"/>
      <c r="NPQ166" s="41"/>
      <c r="NPR166" s="41"/>
      <c r="NPS166" s="41"/>
      <c r="NPT166" s="41"/>
      <c r="NPU166" s="41"/>
      <c r="NPV166" s="41"/>
      <c r="NPW166" s="41"/>
      <c r="NPX166" s="41"/>
      <c r="NPY166" s="41"/>
      <c r="NPZ166" s="41"/>
      <c r="NQA166" s="41"/>
      <c r="NQB166" s="41"/>
      <c r="NQC166" s="41"/>
      <c r="NQD166" s="41"/>
      <c r="NQE166" s="41"/>
      <c r="NQF166" s="41"/>
      <c r="NQG166" s="41"/>
      <c r="NQH166" s="41"/>
      <c r="NQI166" s="41"/>
      <c r="NQJ166" s="41"/>
      <c r="NQK166" s="41"/>
      <c r="NQL166" s="41"/>
      <c r="NQM166" s="41"/>
      <c r="NQN166" s="41"/>
      <c r="NQO166" s="41"/>
      <c r="NQP166" s="41"/>
      <c r="NQQ166" s="41"/>
      <c r="NQR166" s="41"/>
      <c r="NQS166" s="41"/>
      <c r="NQT166" s="41"/>
      <c r="NQU166" s="41"/>
      <c r="NQV166" s="41"/>
      <c r="NQW166" s="41"/>
      <c r="NQX166" s="41"/>
      <c r="NQY166" s="41"/>
      <c r="NQZ166" s="41"/>
      <c r="NRA166" s="41"/>
      <c r="NRB166" s="41"/>
      <c r="NRC166" s="41"/>
      <c r="NRD166" s="41"/>
      <c r="NRE166" s="41"/>
      <c r="NRF166" s="41"/>
      <c r="NRG166" s="41"/>
      <c r="NRH166" s="41"/>
      <c r="NRI166" s="41"/>
      <c r="NRJ166" s="41"/>
      <c r="NRK166" s="41"/>
      <c r="NRL166" s="41"/>
      <c r="NRM166" s="41"/>
      <c r="NRN166" s="41"/>
      <c r="NRO166" s="41"/>
      <c r="NRP166" s="41"/>
      <c r="NRQ166" s="41"/>
      <c r="NRR166" s="41"/>
      <c r="NRS166" s="41"/>
      <c r="NRT166" s="41"/>
      <c r="NRU166" s="41"/>
      <c r="NRV166" s="41"/>
      <c r="NRW166" s="41"/>
      <c r="NRX166" s="41"/>
      <c r="NRY166" s="41"/>
      <c r="NRZ166" s="41"/>
      <c r="NSA166" s="41"/>
      <c r="NSB166" s="41"/>
      <c r="NSC166" s="41"/>
      <c r="NSD166" s="41"/>
      <c r="NSE166" s="41"/>
      <c r="NSF166" s="41"/>
      <c r="NSG166" s="41"/>
      <c r="NSH166" s="41"/>
      <c r="NSI166" s="41"/>
      <c r="NSJ166" s="41"/>
      <c r="NSK166" s="41"/>
      <c r="NSL166" s="41"/>
      <c r="NSM166" s="41"/>
      <c r="NSN166" s="41"/>
      <c r="NSO166" s="41"/>
      <c r="NSP166" s="41"/>
      <c r="NSQ166" s="41"/>
      <c r="NSR166" s="41"/>
      <c r="NSS166" s="41"/>
      <c r="NST166" s="41"/>
      <c r="NSU166" s="41"/>
      <c r="NSV166" s="41"/>
      <c r="NSW166" s="41"/>
      <c r="NSX166" s="41"/>
      <c r="NSY166" s="41"/>
      <c r="NSZ166" s="41"/>
      <c r="NTA166" s="41"/>
      <c r="NTB166" s="41"/>
      <c r="NTC166" s="41"/>
      <c r="NTD166" s="41"/>
      <c r="NTE166" s="41"/>
      <c r="NTF166" s="41"/>
      <c r="NTG166" s="41"/>
      <c r="NTH166" s="41"/>
      <c r="NTI166" s="41"/>
      <c r="NTJ166" s="41"/>
      <c r="NTK166" s="41"/>
      <c r="NTL166" s="41"/>
      <c r="NTM166" s="41"/>
      <c r="NTN166" s="41"/>
      <c r="NTO166" s="41"/>
      <c r="NTP166" s="41"/>
      <c r="NTQ166" s="41"/>
      <c r="NTR166" s="41"/>
      <c r="NTS166" s="41"/>
      <c r="NTT166" s="41"/>
      <c r="NTU166" s="41"/>
      <c r="NTV166" s="41"/>
      <c r="NTW166" s="41"/>
      <c r="NTX166" s="41"/>
      <c r="NTY166" s="41"/>
      <c r="NTZ166" s="41"/>
      <c r="NUA166" s="41"/>
      <c r="NUB166" s="41"/>
      <c r="NUC166" s="41"/>
      <c r="NUD166" s="41"/>
      <c r="NUE166" s="41"/>
      <c r="NUF166" s="41"/>
      <c r="NUG166" s="41"/>
      <c r="NUH166" s="41"/>
      <c r="NUI166" s="41"/>
      <c r="NUJ166" s="41"/>
      <c r="NUK166" s="41"/>
      <c r="NUL166" s="41"/>
      <c r="NUM166" s="41"/>
      <c r="NUN166" s="41"/>
      <c r="NUO166" s="41"/>
      <c r="NUP166" s="41"/>
      <c r="NUQ166" s="41"/>
      <c r="NUR166" s="41"/>
      <c r="NUS166" s="41"/>
      <c r="NUT166" s="41"/>
      <c r="NUU166" s="41"/>
      <c r="NUV166" s="41"/>
      <c r="NUW166" s="41"/>
      <c r="NUX166" s="41"/>
      <c r="NUY166" s="41"/>
      <c r="NUZ166" s="41"/>
      <c r="NVA166" s="41"/>
      <c r="NVB166" s="41"/>
      <c r="NVC166" s="41"/>
      <c r="NVD166" s="41"/>
      <c r="NVE166" s="41"/>
      <c r="NVF166" s="41"/>
      <c r="NVG166" s="41"/>
      <c r="NVH166" s="41"/>
      <c r="NVI166" s="41"/>
      <c r="NVJ166" s="41"/>
      <c r="NVK166" s="41"/>
      <c r="NVL166" s="41"/>
      <c r="NVM166" s="41"/>
      <c r="NVN166" s="41"/>
      <c r="NVO166" s="41"/>
      <c r="NVP166" s="41"/>
      <c r="NVQ166" s="41"/>
      <c r="NVR166" s="41"/>
      <c r="NVS166" s="41"/>
      <c r="NVT166" s="41"/>
      <c r="NVU166" s="41"/>
      <c r="NVV166" s="41"/>
      <c r="NVW166" s="41"/>
      <c r="NVX166" s="41"/>
      <c r="NVY166" s="41"/>
      <c r="NVZ166" s="41"/>
      <c r="NWA166" s="41"/>
      <c r="NWB166" s="41"/>
      <c r="NWC166" s="41"/>
      <c r="NWD166" s="41"/>
      <c r="NWE166" s="41"/>
      <c r="NWF166" s="41"/>
      <c r="NWG166" s="41"/>
      <c r="NWH166" s="41"/>
      <c r="NWI166" s="41"/>
      <c r="NWJ166" s="41"/>
      <c r="NWK166" s="41"/>
      <c r="NWL166" s="41"/>
      <c r="NWM166" s="41"/>
      <c r="NWN166" s="41"/>
      <c r="NWO166" s="41"/>
      <c r="NWP166" s="41"/>
      <c r="NWQ166" s="41"/>
      <c r="NWR166" s="41"/>
      <c r="NWS166" s="41"/>
      <c r="NWT166" s="41"/>
      <c r="NWU166" s="41"/>
      <c r="NWV166" s="41"/>
      <c r="NWW166" s="41"/>
      <c r="NWX166" s="41"/>
      <c r="NWY166" s="41"/>
      <c r="NWZ166" s="41"/>
      <c r="NXA166" s="41"/>
      <c r="NXB166" s="41"/>
      <c r="NXC166" s="41"/>
      <c r="NXD166" s="41"/>
      <c r="NXE166" s="41"/>
      <c r="NXF166" s="41"/>
      <c r="NXG166" s="41"/>
      <c r="NXH166" s="41"/>
      <c r="NXI166" s="41"/>
      <c r="NXJ166" s="41"/>
      <c r="NXK166" s="41"/>
      <c r="NXL166" s="41"/>
      <c r="NXM166" s="41"/>
      <c r="NXN166" s="41"/>
      <c r="NXO166" s="41"/>
      <c r="NXP166" s="41"/>
      <c r="NXQ166" s="41"/>
      <c r="NXR166" s="41"/>
      <c r="NXS166" s="41"/>
      <c r="NXT166" s="41"/>
      <c r="NXU166" s="41"/>
      <c r="NXV166" s="41"/>
      <c r="NXW166" s="41"/>
      <c r="NXX166" s="41"/>
      <c r="NXY166" s="41"/>
      <c r="NXZ166" s="41"/>
      <c r="NYA166" s="41"/>
      <c r="NYB166" s="41"/>
      <c r="NYC166" s="41"/>
      <c r="NYD166" s="41"/>
      <c r="NYE166" s="41"/>
      <c r="NYF166" s="41"/>
      <c r="NYG166" s="41"/>
      <c r="NYH166" s="41"/>
      <c r="NYI166" s="41"/>
      <c r="NYJ166" s="41"/>
      <c r="NYK166" s="41"/>
      <c r="NYL166" s="41"/>
      <c r="NYM166" s="41"/>
      <c r="NYN166" s="41"/>
      <c r="NYO166" s="41"/>
      <c r="NYP166" s="41"/>
      <c r="NYQ166" s="41"/>
      <c r="NYR166" s="41"/>
      <c r="NYS166" s="41"/>
      <c r="NYT166" s="41"/>
      <c r="NYU166" s="41"/>
      <c r="NYV166" s="41"/>
      <c r="NYW166" s="41"/>
      <c r="NYX166" s="41"/>
      <c r="NYY166" s="41"/>
      <c r="NYZ166" s="41"/>
      <c r="NZA166" s="41"/>
      <c r="NZB166" s="41"/>
      <c r="NZC166" s="41"/>
      <c r="NZD166" s="41"/>
      <c r="NZE166" s="41"/>
      <c r="NZF166" s="41"/>
      <c r="NZG166" s="41"/>
      <c r="NZH166" s="41"/>
      <c r="NZI166" s="41"/>
      <c r="NZJ166" s="41"/>
      <c r="NZK166" s="41"/>
      <c r="NZL166" s="41"/>
      <c r="NZM166" s="41"/>
      <c r="NZN166" s="41"/>
      <c r="NZO166" s="41"/>
      <c r="NZP166" s="41"/>
      <c r="NZQ166" s="41"/>
      <c r="NZR166" s="41"/>
      <c r="NZS166" s="41"/>
      <c r="NZT166" s="41"/>
      <c r="NZU166" s="41"/>
      <c r="NZV166" s="41"/>
      <c r="NZW166" s="41"/>
      <c r="NZX166" s="41"/>
      <c r="NZY166" s="41"/>
      <c r="NZZ166" s="41"/>
      <c r="OAA166" s="41"/>
      <c r="OAB166" s="41"/>
      <c r="OAC166" s="41"/>
      <c r="OAD166" s="41"/>
      <c r="OAE166" s="41"/>
      <c r="OAF166" s="41"/>
      <c r="OAG166" s="41"/>
      <c r="OAH166" s="41"/>
      <c r="OAI166" s="41"/>
      <c r="OAJ166" s="41"/>
      <c r="OAK166" s="41"/>
      <c r="OAL166" s="41"/>
      <c r="OAM166" s="41"/>
      <c r="OAN166" s="41"/>
      <c r="OAO166" s="41"/>
      <c r="OAP166" s="41"/>
      <c r="OAQ166" s="41"/>
      <c r="OAR166" s="41"/>
      <c r="OAS166" s="41"/>
      <c r="OAT166" s="41"/>
      <c r="OAU166" s="41"/>
      <c r="OAV166" s="41"/>
      <c r="OAW166" s="41"/>
      <c r="OAX166" s="41"/>
      <c r="OAY166" s="41"/>
      <c r="OAZ166" s="41"/>
      <c r="OBA166" s="41"/>
      <c r="OBB166" s="41"/>
      <c r="OBC166" s="41"/>
      <c r="OBD166" s="41"/>
      <c r="OBE166" s="41"/>
      <c r="OBF166" s="41"/>
      <c r="OBG166" s="41"/>
      <c r="OBH166" s="41"/>
      <c r="OBI166" s="41"/>
      <c r="OBJ166" s="41"/>
      <c r="OBK166" s="41"/>
      <c r="OBL166" s="41"/>
      <c r="OBM166" s="41"/>
      <c r="OBN166" s="41"/>
      <c r="OBO166" s="41"/>
      <c r="OBP166" s="41"/>
      <c r="OBQ166" s="41"/>
      <c r="OBR166" s="41"/>
      <c r="OBS166" s="41"/>
      <c r="OBT166" s="41"/>
      <c r="OBU166" s="41"/>
      <c r="OBV166" s="41"/>
      <c r="OBW166" s="41"/>
      <c r="OBX166" s="41"/>
      <c r="OBY166" s="41"/>
      <c r="OBZ166" s="41"/>
      <c r="OCA166" s="41"/>
      <c r="OCB166" s="41"/>
      <c r="OCC166" s="41"/>
      <c r="OCD166" s="41"/>
      <c r="OCE166" s="41"/>
      <c r="OCF166" s="41"/>
      <c r="OCG166" s="41"/>
      <c r="OCH166" s="41"/>
      <c r="OCI166" s="41"/>
      <c r="OCJ166" s="41"/>
      <c r="OCK166" s="41"/>
      <c r="OCL166" s="41"/>
      <c r="OCM166" s="41"/>
      <c r="OCN166" s="41"/>
      <c r="OCO166" s="41"/>
      <c r="OCP166" s="41"/>
      <c r="OCQ166" s="41"/>
      <c r="OCR166" s="41"/>
      <c r="OCS166" s="41"/>
      <c r="OCT166" s="41"/>
      <c r="OCU166" s="41"/>
      <c r="OCV166" s="41"/>
      <c r="OCW166" s="41"/>
      <c r="OCX166" s="41"/>
      <c r="OCY166" s="41"/>
      <c r="OCZ166" s="41"/>
      <c r="ODA166" s="41"/>
      <c r="ODB166" s="41"/>
      <c r="ODC166" s="41"/>
      <c r="ODD166" s="41"/>
      <c r="ODE166" s="41"/>
      <c r="ODF166" s="41"/>
      <c r="ODG166" s="41"/>
      <c r="ODH166" s="41"/>
      <c r="ODI166" s="41"/>
      <c r="ODJ166" s="41"/>
      <c r="ODK166" s="41"/>
      <c r="ODL166" s="41"/>
      <c r="ODM166" s="41"/>
      <c r="ODN166" s="41"/>
      <c r="ODO166" s="41"/>
      <c r="ODP166" s="41"/>
      <c r="ODQ166" s="41"/>
      <c r="ODR166" s="41"/>
      <c r="ODS166" s="41"/>
      <c r="ODT166" s="41"/>
      <c r="ODU166" s="41"/>
      <c r="ODV166" s="41"/>
      <c r="ODW166" s="41"/>
      <c r="ODX166" s="41"/>
      <c r="ODY166" s="41"/>
      <c r="ODZ166" s="41"/>
      <c r="OEA166" s="41"/>
      <c r="OEB166" s="41"/>
      <c r="OEC166" s="41"/>
      <c r="OED166" s="41"/>
      <c r="OEE166" s="41"/>
      <c r="OEF166" s="41"/>
      <c r="OEG166" s="41"/>
      <c r="OEH166" s="41"/>
      <c r="OEI166" s="41"/>
      <c r="OEJ166" s="41"/>
      <c r="OEK166" s="41"/>
      <c r="OEL166" s="41"/>
      <c r="OEM166" s="41"/>
      <c r="OEN166" s="41"/>
      <c r="OEO166" s="41"/>
      <c r="OEP166" s="41"/>
      <c r="OEQ166" s="41"/>
      <c r="OER166" s="41"/>
      <c r="OES166" s="41"/>
      <c r="OET166" s="41"/>
      <c r="OEU166" s="41"/>
      <c r="OEV166" s="41"/>
      <c r="OEW166" s="41"/>
      <c r="OEX166" s="41"/>
      <c r="OEY166" s="41"/>
      <c r="OEZ166" s="41"/>
      <c r="OFA166" s="41"/>
      <c r="OFB166" s="41"/>
      <c r="OFC166" s="41"/>
      <c r="OFD166" s="41"/>
      <c r="OFE166" s="41"/>
      <c r="OFF166" s="41"/>
      <c r="OFG166" s="41"/>
      <c r="OFH166" s="41"/>
      <c r="OFI166" s="41"/>
      <c r="OFJ166" s="41"/>
      <c r="OFK166" s="41"/>
      <c r="OFL166" s="41"/>
      <c r="OFM166" s="41"/>
      <c r="OFN166" s="41"/>
      <c r="OFO166" s="41"/>
      <c r="OFP166" s="41"/>
      <c r="OFQ166" s="41"/>
      <c r="OFR166" s="41"/>
      <c r="OFS166" s="41"/>
      <c r="OFT166" s="41"/>
      <c r="OFU166" s="41"/>
      <c r="OFV166" s="41"/>
      <c r="OFW166" s="41"/>
      <c r="OFX166" s="41"/>
      <c r="OFY166" s="41"/>
      <c r="OFZ166" s="41"/>
      <c r="OGA166" s="41"/>
      <c r="OGB166" s="41"/>
      <c r="OGC166" s="41"/>
      <c r="OGD166" s="41"/>
      <c r="OGE166" s="41"/>
      <c r="OGF166" s="41"/>
      <c r="OGG166" s="41"/>
      <c r="OGH166" s="41"/>
      <c r="OGI166" s="41"/>
      <c r="OGJ166" s="41"/>
      <c r="OGK166" s="41"/>
      <c r="OGL166" s="41"/>
      <c r="OGM166" s="41"/>
      <c r="OGN166" s="41"/>
      <c r="OGO166" s="41"/>
      <c r="OGP166" s="41"/>
      <c r="OGQ166" s="41"/>
      <c r="OGR166" s="41"/>
      <c r="OGS166" s="41"/>
      <c r="OGT166" s="41"/>
      <c r="OGU166" s="41"/>
      <c r="OGV166" s="41"/>
      <c r="OGW166" s="41"/>
      <c r="OGX166" s="41"/>
      <c r="OGY166" s="41"/>
      <c r="OGZ166" s="41"/>
      <c r="OHA166" s="41"/>
      <c r="OHB166" s="41"/>
      <c r="OHC166" s="41"/>
      <c r="OHD166" s="41"/>
      <c r="OHE166" s="41"/>
      <c r="OHF166" s="41"/>
      <c r="OHG166" s="41"/>
      <c r="OHH166" s="41"/>
      <c r="OHI166" s="41"/>
      <c r="OHJ166" s="41"/>
      <c r="OHK166" s="41"/>
      <c r="OHL166" s="41"/>
      <c r="OHM166" s="41"/>
      <c r="OHN166" s="41"/>
      <c r="OHO166" s="41"/>
      <c r="OHP166" s="41"/>
      <c r="OHQ166" s="41"/>
      <c r="OHR166" s="41"/>
      <c r="OHS166" s="41"/>
      <c r="OHT166" s="41"/>
      <c r="OHU166" s="41"/>
      <c r="OHV166" s="41"/>
      <c r="OHW166" s="41"/>
      <c r="OHX166" s="41"/>
      <c r="OHY166" s="41"/>
      <c r="OHZ166" s="41"/>
      <c r="OIA166" s="41"/>
      <c r="OIB166" s="41"/>
      <c r="OIC166" s="41"/>
      <c r="OID166" s="41"/>
      <c r="OIE166" s="41"/>
      <c r="OIF166" s="41"/>
      <c r="OIG166" s="41"/>
      <c r="OIH166" s="41"/>
      <c r="OII166" s="41"/>
      <c r="OIJ166" s="41"/>
      <c r="OIK166" s="41"/>
      <c r="OIL166" s="41"/>
      <c r="OIM166" s="41"/>
      <c r="OIN166" s="41"/>
      <c r="OIO166" s="41"/>
      <c r="OIP166" s="41"/>
      <c r="OIQ166" s="41"/>
      <c r="OIR166" s="41"/>
      <c r="OIS166" s="41"/>
      <c r="OIT166" s="41"/>
      <c r="OIU166" s="41"/>
      <c r="OIV166" s="41"/>
      <c r="OIW166" s="41"/>
      <c r="OIX166" s="41"/>
      <c r="OIY166" s="41"/>
      <c r="OIZ166" s="41"/>
      <c r="OJA166" s="41"/>
      <c r="OJB166" s="41"/>
      <c r="OJC166" s="41"/>
      <c r="OJD166" s="41"/>
      <c r="OJE166" s="41"/>
      <c r="OJF166" s="41"/>
      <c r="OJG166" s="41"/>
      <c r="OJH166" s="41"/>
      <c r="OJI166" s="41"/>
      <c r="OJJ166" s="41"/>
      <c r="OJK166" s="41"/>
      <c r="OJL166" s="41"/>
      <c r="OJM166" s="41"/>
      <c r="OJN166" s="41"/>
      <c r="OJO166" s="41"/>
      <c r="OJP166" s="41"/>
      <c r="OJQ166" s="41"/>
      <c r="OJR166" s="41"/>
      <c r="OJS166" s="41"/>
      <c r="OJT166" s="41"/>
      <c r="OJU166" s="41"/>
      <c r="OJV166" s="41"/>
      <c r="OJW166" s="41"/>
      <c r="OJX166" s="41"/>
      <c r="OJY166" s="41"/>
      <c r="OJZ166" s="41"/>
      <c r="OKA166" s="41"/>
      <c r="OKB166" s="41"/>
      <c r="OKC166" s="41"/>
      <c r="OKD166" s="41"/>
      <c r="OKE166" s="41"/>
      <c r="OKF166" s="41"/>
      <c r="OKG166" s="41"/>
      <c r="OKH166" s="41"/>
      <c r="OKI166" s="41"/>
      <c r="OKJ166" s="41"/>
      <c r="OKK166" s="41"/>
      <c r="OKL166" s="41"/>
      <c r="OKM166" s="41"/>
      <c r="OKN166" s="41"/>
      <c r="OKO166" s="41"/>
      <c r="OKP166" s="41"/>
      <c r="OKQ166" s="41"/>
      <c r="OKR166" s="41"/>
      <c r="OKS166" s="41"/>
      <c r="OKT166" s="41"/>
      <c r="OKU166" s="41"/>
      <c r="OKV166" s="41"/>
      <c r="OKW166" s="41"/>
      <c r="OKX166" s="41"/>
      <c r="OKY166" s="41"/>
      <c r="OKZ166" s="41"/>
      <c r="OLA166" s="41"/>
      <c r="OLB166" s="41"/>
      <c r="OLC166" s="41"/>
      <c r="OLD166" s="41"/>
      <c r="OLE166" s="41"/>
      <c r="OLF166" s="41"/>
      <c r="OLG166" s="41"/>
      <c r="OLH166" s="41"/>
      <c r="OLI166" s="41"/>
      <c r="OLJ166" s="41"/>
      <c r="OLK166" s="41"/>
      <c r="OLL166" s="41"/>
      <c r="OLM166" s="41"/>
      <c r="OLN166" s="41"/>
      <c r="OLO166" s="41"/>
      <c r="OLP166" s="41"/>
      <c r="OLQ166" s="41"/>
      <c r="OLR166" s="41"/>
      <c r="OLS166" s="41"/>
      <c r="OLT166" s="41"/>
      <c r="OLU166" s="41"/>
      <c r="OLV166" s="41"/>
      <c r="OLW166" s="41"/>
      <c r="OLX166" s="41"/>
      <c r="OLY166" s="41"/>
      <c r="OLZ166" s="41"/>
      <c r="OMA166" s="41"/>
      <c r="OMB166" s="41"/>
      <c r="OMC166" s="41"/>
      <c r="OMD166" s="41"/>
      <c r="OME166" s="41"/>
      <c r="OMF166" s="41"/>
      <c r="OMG166" s="41"/>
      <c r="OMH166" s="41"/>
      <c r="OMI166" s="41"/>
      <c r="OMJ166" s="41"/>
      <c r="OMK166" s="41"/>
      <c r="OML166" s="41"/>
      <c r="OMM166" s="41"/>
      <c r="OMN166" s="41"/>
      <c r="OMO166" s="41"/>
      <c r="OMP166" s="41"/>
      <c r="OMQ166" s="41"/>
      <c r="OMR166" s="41"/>
      <c r="OMS166" s="41"/>
      <c r="OMT166" s="41"/>
      <c r="OMU166" s="41"/>
      <c r="OMV166" s="41"/>
      <c r="OMW166" s="41"/>
      <c r="OMX166" s="41"/>
      <c r="OMY166" s="41"/>
      <c r="OMZ166" s="41"/>
      <c r="ONA166" s="41"/>
      <c r="ONB166" s="41"/>
      <c r="ONC166" s="41"/>
      <c r="OND166" s="41"/>
      <c r="ONE166" s="41"/>
      <c r="ONF166" s="41"/>
      <c r="ONG166" s="41"/>
      <c r="ONH166" s="41"/>
      <c r="ONI166" s="41"/>
      <c r="ONJ166" s="41"/>
      <c r="ONK166" s="41"/>
      <c r="ONL166" s="41"/>
      <c r="ONM166" s="41"/>
      <c r="ONN166" s="41"/>
      <c r="ONO166" s="41"/>
      <c r="ONP166" s="41"/>
      <c r="ONQ166" s="41"/>
      <c r="ONR166" s="41"/>
      <c r="ONS166" s="41"/>
      <c r="ONT166" s="41"/>
      <c r="ONU166" s="41"/>
      <c r="ONV166" s="41"/>
      <c r="ONW166" s="41"/>
      <c r="ONX166" s="41"/>
      <c r="ONY166" s="41"/>
      <c r="ONZ166" s="41"/>
      <c r="OOA166" s="41"/>
      <c r="OOB166" s="41"/>
      <c r="OOC166" s="41"/>
      <c r="OOD166" s="41"/>
      <c r="OOE166" s="41"/>
      <c r="OOF166" s="41"/>
      <c r="OOG166" s="41"/>
      <c r="OOH166" s="41"/>
      <c r="OOI166" s="41"/>
      <c r="OOJ166" s="41"/>
      <c r="OOK166" s="41"/>
      <c r="OOL166" s="41"/>
      <c r="OOM166" s="41"/>
      <c r="OON166" s="41"/>
      <c r="OOO166" s="41"/>
      <c r="OOP166" s="41"/>
      <c r="OOQ166" s="41"/>
      <c r="OOR166" s="41"/>
      <c r="OOS166" s="41"/>
      <c r="OOT166" s="41"/>
      <c r="OOU166" s="41"/>
      <c r="OOV166" s="41"/>
      <c r="OOW166" s="41"/>
      <c r="OOX166" s="41"/>
      <c r="OOY166" s="41"/>
      <c r="OOZ166" s="41"/>
      <c r="OPA166" s="41"/>
      <c r="OPB166" s="41"/>
      <c r="OPC166" s="41"/>
      <c r="OPD166" s="41"/>
      <c r="OPE166" s="41"/>
      <c r="OPF166" s="41"/>
      <c r="OPG166" s="41"/>
      <c r="OPH166" s="41"/>
      <c r="OPI166" s="41"/>
      <c r="OPJ166" s="41"/>
      <c r="OPK166" s="41"/>
      <c r="OPL166" s="41"/>
      <c r="OPM166" s="41"/>
      <c r="OPN166" s="41"/>
      <c r="OPO166" s="41"/>
      <c r="OPP166" s="41"/>
      <c r="OPQ166" s="41"/>
      <c r="OPR166" s="41"/>
      <c r="OPS166" s="41"/>
      <c r="OPT166" s="41"/>
      <c r="OPU166" s="41"/>
      <c r="OPV166" s="41"/>
      <c r="OPW166" s="41"/>
      <c r="OPX166" s="41"/>
      <c r="OPY166" s="41"/>
      <c r="OPZ166" s="41"/>
      <c r="OQA166" s="41"/>
      <c r="OQB166" s="41"/>
      <c r="OQC166" s="41"/>
      <c r="OQD166" s="41"/>
      <c r="OQE166" s="41"/>
      <c r="OQF166" s="41"/>
      <c r="OQG166" s="41"/>
      <c r="OQH166" s="41"/>
      <c r="OQI166" s="41"/>
      <c r="OQJ166" s="41"/>
      <c r="OQK166" s="41"/>
      <c r="OQL166" s="41"/>
      <c r="OQM166" s="41"/>
      <c r="OQN166" s="41"/>
      <c r="OQO166" s="41"/>
      <c r="OQP166" s="41"/>
      <c r="OQQ166" s="41"/>
      <c r="OQR166" s="41"/>
      <c r="OQS166" s="41"/>
      <c r="OQT166" s="41"/>
      <c r="OQU166" s="41"/>
      <c r="OQV166" s="41"/>
      <c r="OQW166" s="41"/>
      <c r="OQX166" s="41"/>
      <c r="OQY166" s="41"/>
      <c r="OQZ166" s="41"/>
      <c r="ORA166" s="41"/>
      <c r="ORB166" s="41"/>
      <c r="ORC166" s="41"/>
      <c r="ORD166" s="41"/>
      <c r="ORE166" s="41"/>
      <c r="ORF166" s="41"/>
      <c r="ORG166" s="41"/>
      <c r="ORH166" s="41"/>
      <c r="ORI166" s="41"/>
      <c r="ORJ166" s="41"/>
      <c r="ORK166" s="41"/>
      <c r="ORL166" s="41"/>
      <c r="ORM166" s="41"/>
      <c r="ORN166" s="41"/>
      <c r="ORO166" s="41"/>
      <c r="ORP166" s="41"/>
      <c r="ORQ166" s="41"/>
      <c r="ORR166" s="41"/>
      <c r="ORS166" s="41"/>
      <c r="ORT166" s="41"/>
      <c r="ORU166" s="41"/>
      <c r="ORV166" s="41"/>
      <c r="ORW166" s="41"/>
      <c r="ORX166" s="41"/>
      <c r="ORY166" s="41"/>
      <c r="ORZ166" s="41"/>
      <c r="OSA166" s="41"/>
      <c r="OSB166" s="41"/>
      <c r="OSC166" s="41"/>
      <c r="OSD166" s="41"/>
      <c r="OSE166" s="41"/>
      <c r="OSF166" s="41"/>
      <c r="OSG166" s="41"/>
      <c r="OSH166" s="41"/>
      <c r="OSI166" s="41"/>
      <c r="OSJ166" s="41"/>
      <c r="OSK166" s="41"/>
      <c r="OSL166" s="41"/>
      <c r="OSM166" s="41"/>
      <c r="OSN166" s="41"/>
      <c r="OSO166" s="41"/>
      <c r="OSP166" s="41"/>
      <c r="OSQ166" s="41"/>
      <c r="OSR166" s="41"/>
      <c r="OSS166" s="41"/>
      <c r="OST166" s="41"/>
      <c r="OSU166" s="41"/>
      <c r="OSV166" s="41"/>
      <c r="OSW166" s="41"/>
      <c r="OSX166" s="41"/>
      <c r="OSY166" s="41"/>
      <c r="OSZ166" s="41"/>
      <c r="OTA166" s="41"/>
      <c r="OTB166" s="41"/>
      <c r="OTC166" s="41"/>
      <c r="OTD166" s="41"/>
      <c r="OTE166" s="41"/>
      <c r="OTF166" s="41"/>
      <c r="OTG166" s="41"/>
      <c r="OTH166" s="41"/>
      <c r="OTI166" s="41"/>
      <c r="OTJ166" s="41"/>
      <c r="OTK166" s="41"/>
      <c r="OTL166" s="41"/>
      <c r="OTM166" s="41"/>
      <c r="OTN166" s="41"/>
      <c r="OTO166" s="41"/>
      <c r="OTP166" s="41"/>
      <c r="OTQ166" s="41"/>
      <c r="OTR166" s="41"/>
      <c r="OTS166" s="41"/>
      <c r="OTT166" s="41"/>
      <c r="OTU166" s="41"/>
      <c r="OTV166" s="41"/>
      <c r="OTW166" s="41"/>
      <c r="OTX166" s="41"/>
      <c r="OTY166" s="41"/>
      <c r="OTZ166" s="41"/>
      <c r="OUA166" s="41"/>
      <c r="OUB166" s="41"/>
      <c r="OUC166" s="41"/>
      <c r="OUD166" s="41"/>
      <c r="OUE166" s="41"/>
      <c r="OUF166" s="41"/>
      <c r="OUG166" s="41"/>
      <c r="OUH166" s="41"/>
      <c r="OUI166" s="41"/>
      <c r="OUJ166" s="41"/>
      <c r="OUK166" s="41"/>
      <c r="OUL166" s="41"/>
      <c r="OUM166" s="41"/>
      <c r="OUN166" s="41"/>
      <c r="OUO166" s="41"/>
      <c r="OUP166" s="41"/>
      <c r="OUQ166" s="41"/>
      <c r="OUR166" s="41"/>
      <c r="OUS166" s="41"/>
      <c r="OUT166" s="41"/>
      <c r="OUU166" s="41"/>
      <c r="OUV166" s="41"/>
      <c r="OUW166" s="41"/>
      <c r="OUX166" s="41"/>
      <c r="OUY166" s="41"/>
      <c r="OUZ166" s="41"/>
      <c r="OVA166" s="41"/>
      <c r="OVB166" s="41"/>
      <c r="OVC166" s="41"/>
      <c r="OVD166" s="41"/>
      <c r="OVE166" s="41"/>
      <c r="OVF166" s="41"/>
      <c r="OVG166" s="41"/>
      <c r="OVH166" s="41"/>
      <c r="OVI166" s="41"/>
      <c r="OVJ166" s="41"/>
      <c r="OVK166" s="41"/>
      <c r="OVL166" s="41"/>
      <c r="OVM166" s="41"/>
      <c r="OVN166" s="41"/>
      <c r="OVO166" s="41"/>
      <c r="OVP166" s="41"/>
      <c r="OVQ166" s="41"/>
      <c r="OVR166" s="41"/>
      <c r="OVS166" s="41"/>
      <c r="OVT166" s="41"/>
      <c r="OVU166" s="41"/>
      <c r="OVV166" s="41"/>
      <c r="OVW166" s="41"/>
      <c r="OVX166" s="41"/>
      <c r="OVY166" s="41"/>
      <c r="OVZ166" s="41"/>
      <c r="OWA166" s="41"/>
      <c r="OWB166" s="41"/>
      <c r="OWC166" s="41"/>
      <c r="OWD166" s="41"/>
      <c r="OWE166" s="41"/>
      <c r="OWF166" s="41"/>
      <c r="OWG166" s="41"/>
      <c r="OWH166" s="41"/>
      <c r="OWI166" s="41"/>
      <c r="OWJ166" s="41"/>
      <c r="OWK166" s="41"/>
      <c r="OWL166" s="41"/>
      <c r="OWM166" s="41"/>
      <c r="OWN166" s="41"/>
      <c r="OWO166" s="41"/>
      <c r="OWP166" s="41"/>
      <c r="OWQ166" s="41"/>
      <c r="OWR166" s="41"/>
      <c r="OWS166" s="41"/>
      <c r="OWT166" s="41"/>
      <c r="OWU166" s="41"/>
      <c r="OWV166" s="41"/>
      <c r="OWW166" s="41"/>
      <c r="OWX166" s="41"/>
      <c r="OWY166" s="41"/>
      <c r="OWZ166" s="41"/>
      <c r="OXA166" s="41"/>
      <c r="OXB166" s="41"/>
      <c r="OXC166" s="41"/>
      <c r="OXD166" s="41"/>
      <c r="OXE166" s="41"/>
      <c r="OXF166" s="41"/>
      <c r="OXG166" s="41"/>
      <c r="OXH166" s="41"/>
      <c r="OXI166" s="41"/>
      <c r="OXJ166" s="41"/>
      <c r="OXK166" s="41"/>
      <c r="OXL166" s="41"/>
      <c r="OXM166" s="41"/>
      <c r="OXN166" s="41"/>
      <c r="OXO166" s="41"/>
      <c r="OXP166" s="41"/>
      <c r="OXQ166" s="41"/>
      <c r="OXR166" s="41"/>
      <c r="OXS166" s="41"/>
      <c r="OXT166" s="41"/>
      <c r="OXU166" s="41"/>
      <c r="OXV166" s="41"/>
      <c r="OXW166" s="41"/>
      <c r="OXX166" s="41"/>
      <c r="OXY166" s="41"/>
      <c r="OXZ166" s="41"/>
      <c r="OYA166" s="41"/>
      <c r="OYB166" s="41"/>
      <c r="OYC166" s="41"/>
      <c r="OYD166" s="41"/>
      <c r="OYE166" s="41"/>
      <c r="OYF166" s="41"/>
      <c r="OYG166" s="41"/>
      <c r="OYH166" s="41"/>
      <c r="OYI166" s="41"/>
      <c r="OYJ166" s="41"/>
      <c r="OYK166" s="41"/>
      <c r="OYL166" s="41"/>
      <c r="OYM166" s="41"/>
      <c r="OYN166" s="41"/>
      <c r="OYO166" s="41"/>
      <c r="OYP166" s="41"/>
      <c r="OYQ166" s="41"/>
      <c r="OYR166" s="41"/>
      <c r="OYS166" s="41"/>
      <c r="OYT166" s="41"/>
      <c r="OYU166" s="41"/>
      <c r="OYV166" s="41"/>
      <c r="OYW166" s="41"/>
      <c r="OYX166" s="41"/>
      <c r="OYY166" s="41"/>
      <c r="OYZ166" s="41"/>
      <c r="OZA166" s="41"/>
      <c r="OZB166" s="41"/>
      <c r="OZC166" s="41"/>
      <c r="OZD166" s="41"/>
      <c r="OZE166" s="41"/>
      <c r="OZF166" s="41"/>
      <c r="OZG166" s="41"/>
      <c r="OZH166" s="41"/>
      <c r="OZI166" s="41"/>
      <c r="OZJ166" s="41"/>
      <c r="OZK166" s="41"/>
      <c r="OZL166" s="41"/>
      <c r="OZM166" s="41"/>
      <c r="OZN166" s="41"/>
      <c r="OZO166" s="41"/>
      <c r="OZP166" s="41"/>
      <c r="OZQ166" s="41"/>
      <c r="OZR166" s="41"/>
      <c r="OZS166" s="41"/>
      <c r="OZT166" s="41"/>
      <c r="OZU166" s="41"/>
      <c r="OZV166" s="41"/>
      <c r="OZW166" s="41"/>
      <c r="OZX166" s="41"/>
      <c r="OZY166" s="41"/>
      <c r="OZZ166" s="41"/>
      <c r="PAA166" s="41"/>
      <c r="PAB166" s="41"/>
      <c r="PAC166" s="41"/>
      <c r="PAD166" s="41"/>
      <c r="PAE166" s="41"/>
      <c r="PAF166" s="41"/>
      <c r="PAG166" s="41"/>
      <c r="PAH166" s="41"/>
      <c r="PAI166" s="41"/>
      <c r="PAJ166" s="41"/>
      <c r="PAK166" s="41"/>
      <c r="PAL166" s="41"/>
      <c r="PAM166" s="41"/>
      <c r="PAN166" s="41"/>
      <c r="PAO166" s="41"/>
      <c r="PAP166" s="41"/>
      <c r="PAQ166" s="41"/>
      <c r="PAR166" s="41"/>
      <c r="PAS166" s="41"/>
      <c r="PAT166" s="41"/>
      <c r="PAU166" s="41"/>
      <c r="PAV166" s="41"/>
      <c r="PAW166" s="41"/>
      <c r="PAX166" s="41"/>
      <c r="PAY166" s="41"/>
      <c r="PAZ166" s="41"/>
      <c r="PBA166" s="41"/>
      <c r="PBB166" s="41"/>
      <c r="PBC166" s="41"/>
      <c r="PBD166" s="41"/>
      <c r="PBE166" s="41"/>
      <c r="PBF166" s="41"/>
      <c r="PBG166" s="41"/>
      <c r="PBH166" s="41"/>
      <c r="PBI166" s="41"/>
      <c r="PBJ166" s="41"/>
      <c r="PBK166" s="41"/>
      <c r="PBL166" s="41"/>
      <c r="PBM166" s="41"/>
      <c r="PBN166" s="41"/>
      <c r="PBO166" s="41"/>
      <c r="PBP166" s="41"/>
      <c r="PBQ166" s="41"/>
      <c r="PBR166" s="41"/>
      <c r="PBS166" s="41"/>
      <c r="PBT166" s="41"/>
      <c r="PBU166" s="41"/>
      <c r="PBV166" s="41"/>
      <c r="PBW166" s="41"/>
      <c r="PBX166" s="41"/>
      <c r="PBY166" s="41"/>
      <c r="PBZ166" s="41"/>
      <c r="PCA166" s="41"/>
      <c r="PCB166" s="41"/>
      <c r="PCC166" s="41"/>
      <c r="PCD166" s="41"/>
      <c r="PCE166" s="41"/>
      <c r="PCF166" s="41"/>
      <c r="PCG166" s="41"/>
      <c r="PCH166" s="41"/>
      <c r="PCI166" s="41"/>
      <c r="PCJ166" s="41"/>
      <c r="PCK166" s="41"/>
      <c r="PCL166" s="41"/>
      <c r="PCM166" s="41"/>
      <c r="PCN166" s="41"/>
      <c r="PCO166" s="41"/>
      <c r="PCP166" s="41"/>
      <c r="PCQ166" s="41"/>
      <c r="PCR166" s="41"/>
      <c r="PCS166" s="41"/>
      <c r="PCT166" s="41"/>
      <c r="PCU166" s="41"/>
      <c r="PCV166" s="41"/>
      <c r="PCW166" s="41"/>
      <c r="PCX166" s="41"/>
      <c r="PCY166" s="41"/>
      <c r="PCZ166" s="41"/>
      <c r="PDA166" s="41"/>
      <c r="PDB166" s="41"/>
      <c r="PDC166" s="41"/>
      <c r="PDD166" s="41"/>
      <c r="PDE166" s="41"/>
      <c r="PDF166" s="41"/>
      <c r="PDG166" s="41"/>
      <c r="PDH166" s="41"/>
      <c r="PDI166" s="41"/>
      <c r="PDJ166" s="41"/>
      <c r="PDK166" s="41"/>
      <c r="PDL166" s="41"/>
      <c r="PDM166" s="41"/>
      <c r="PDN166" s="41"/>
      <c r="PDO166" s="41"/>
      <c r="PDP166" s="41"/>
      <c r="PDQ166" s="41"/>
      <c r="PDR166" s="41"/>
      <c r="PDS166" s="41"/>
      <c r="PDT166" s="41"/>
      <c r="PDU166" s="41"/>
      <c r="PDV166" s="41"/>
      <c r="PDW166" s="41"/>
      <c r="PDX166" s="41"/>
      <c r="PDY166" s="41"/>
      <c r="PDZ166" s="41"/>
      <c r="PEA166" s="41"/>
      <c r="PEB166" s="41"/>
      <c r="PEC166" s="41"/>
      <c r="PED166" s="41"/>
      <c r="PEE166" s="41"/>
      <c r="PEF166" s="41"/>
      <c r="PEG166" s="41"/>
      <c r="PEH166" s="41"/>
      <c r="PEI166" s="41"/>
      <c r="PEJ166" s="41"/>
      <c r="PEK166" s="41"/>
      <c r="PEL166" s="41"/>
      <c r="PEM166" s="41"/>
      <c r="PEN166" s="41"/>
      <c r="PEO166" s="41"/>
      <c r="PEP166" s="41"/>
      <c r="PEQ166" s="41"/>
      <c r="PER166" s="41"/>
      <c r="PES166" s="41"/>
      <c r="PET166" s="41"/>
      <c r="PEU166" s="41"/>
      <c r="PEV166" s="41"/>
      <c r="PEW166" s="41"/>
      <c r="PEX166" s="41"/>
      <c r="PEY166" s="41"/>
      <c r="PEZ166" s="41"/>
      <c r="PFA166" s="41"/>
      <c r="PFB166" s="41"/>
      <c r="PFC166" s="41"/>
      <c r="PFD166" s="41"/>
      <c r="PFE166" s="41"/>
      <c r="PFF166" s="41"/>
      <c r="PFG166" s="41"/>
      <c r="PFH166" s="41"/>
      <c r="PFI166" s="41"/>
      <c r="PFJ166" s="41"/>
      <c r="PFK166" s="41"/>
      <c r="PFL166" s="41"/>
      <c r="PFM166" s="41"/>
      <c r="PFN166" s="41"/>
      <c r="PFO166" s="41"/>
      <c r="PFP166" s="41"/>
      <c r="PFQ166" s="41"/>
      <c r="PFR166" s="41"/>
      <c r="PFS166" s="41"/>
      <c r="PFT166" s="41"/>
      <c r="PFU166" s="41"/>
      <c r="PFV166" s="41"/>
      <c r="PFW166" s="41"/>
      <c r="PFX166" s="41"/>
      <c r="PFY166" s="41"/>
      <c r="PFZ166" s="41"/>
      <c r="PGA166" s="41"/>
      <c r="PGB166" s="41"/>
      <c r="PGC166" s="41"/>
      <c r="PGD166" s="41"/>
      <c r="PGE166" s="41"/>
      <c r="PGF166" s="41"/>
      <c r="PGG166" s="41"/>
      <c r="PGH166" s="41"/>
      <c r="PGI166" s="41"/>
      <c r="PGJ166" s="41"/>
      <c r="PGK166" s="41"/>
      <c r="PGL166" s="41"/>
      <c r="PGM166" s="41"/>
      <c r="PGN166" s="41"/>
      <c r="PGO166" s="41"/>
      <c r="PGP166" s="41"/>
      <c r="PGQ166" s="41"/>
      <c r="PGR166" s="41"/>
      <c r="PGS166" s="41"/>
      <c r="PGT166" s="41"/>
      <c r="PGU166" s="41"/>
      <c r="PGV166" s="41"/>
      <c r="PGW166" s="41"/>
      <c r="PGX166" s="41"/>
      <c r="PGY166" s="41"/>
      <c r="PGZ166" s="41"/>
      <c r="PHA166" s="41"/>
      <c r="PHB166" s="41"/>
      <c r="PHC166" s="41"/>
      <c r="PHD166" s="41"/>
      <c r="PHE166" s="41"/>
      <c r="PHF166" s="41"/>
      <c r="PHG166" s="41"/>
      <c r="PHH166" s="41"/>
      <c r="PHI166" s="41"/>
      <c r="PHJ166" s="41"/>
      <c r="PHK166" s="41"/>
      <c r="PHL166" s="41"/>
      <c r="PHM166" s="41"/>
      <c r="PHN166" s="41"/>
      <c r="PHO166" s="41"/>
      <c r="PHP166" s="41"/>
      <c r="PHQ166" s="41"/>
      <c r="PHR166" s="41"/>
      <c r="PHS166" s="41"/>
      <c r="PHT166" s="41"/>
      <c r="PHU166" s="41"/>
      <c r="PHV166" s="41"/>
      <c r="PHW166" s="41"/>
      <c r="PHX166" s="41"/>
      <c r="PHY166" s="41"/>
      <c r="PHZ166" s="41"/>
      <c r="PIA166" s="41"/>
      <c r="PIB166" s="41"/>
      <c r="PIC166" s="41"/>
      <c r="PID166" s="41"/>
      <c r="PIE166" s="41"/>
      <c r="PIF166" s="41"/>
      <c r="PIG166" s="41"/>
      <c r="PIH166" s="41"/>
      <c r="PII166" s="41"/>
      <c r="PIJ166" s="41"/>
      <c r="PIK166" s="41"/>
      <c r="PIL166" s="41"/>
      <c r="PIM166" s="41"/>
      <c r="PIN166" s="41"/>
      <c r="PIO166" s="41"/>
      <c r="PIP166" s="41"/>
      <c r="PIQ166" s="41"/>
      <c r="PIR166" s="41"/>
      <c r="PIS166" s="41"/>
      <c r="PIT166" s="41"/>
      <c r="PIU166" s="41"/>
      <c r="PIV166" s="41"/>
      <c r="PIW166" s="41"/>
      <c r="PIX166" s="41"/>
      <c r="PIY166" s="41"/>
      <c r="PIZ166" s="41"/>
      <c r="PJA166" s="41"/>
      <c r="PJB166" s="41"/>
      <c r="PJC166" s="41"/>
      <c r="PJD166" s="41"/>
      <c r="PJE166" s="41"/>
      <c r="PJF166" s="41"/>
      <c r="PJG166" s="41"/>
      <c r="PJH166" s="41"/>
      <c r="PJI166" s="41"/>
      <c r="PJJ166" s="41"/>
      <c r="PJK166" s="41"/>
      <c r="PJL166" s="41"/>
      <c r="PJM166" s="41"/>
      <c r="PJN166" s="41"/>
      <c r="PJO166" s="41"/>
      <c r="PJP166" s="41"/>
      <c r="PJQ166" s="41"/>
      <c r="PJR166" s="41"/>
      <c r="PJS166" s="41"/>
      <c r="PJT166" s="41"/>
      <c r="PJU166" s="41"/>
      <c r="PJV166" s="41"/>
      <c r="PJW166" s="41"/>
      <c r="PJX166" s="41"/>
      <c r="PJY166" s="41"/>
      <c r="PJZ166" s="41"/>
      <c r="PKA166" s="41"/>
      <c r="PKB166" s="41"/>
      <c r="PKC166" s="41"/>
      <c r="PKD166" s="41"/>
      <c r="PKE166" s="41"/>
      <c r="PKF166" s="41"/>
      <c r="PKG166" s="41"/>
      <c r="PKH166" s="41"/>
      <c r="PKI166" s="41"/>
      <c r="PKJ166" s="41"/>
      <c r="PKK166" s="41"/>
      <c r="PKL166" s="41"/>
      <c r="PKM166" s="41"/>
      <c r="PKN166" s="41"/>
      <c r="PKO166" s="41"/>
      <c r="PKP166" s="41"/>
      <c r="PKQ166" s="41"/>
      <c r="PKR166" s="41"/>
      <c r="PKS166" s="41"/>
      <c r="PKT166" s="41"/>
      <c r="PKU166" s="41"/>
      <c r="PKV166" s="41"/>
      <c r="PKW166" s="41"/>
      <c r="PKX166" s="41"/>
      <c r="PKY166" s="41"/>
      <c r="PKZ166" s="41"/>
      <c r="PLA166" s="41"/>
      <c r="PLB166" s="41"/>
      <c r="PLC166" s="41"/>
      <c r="PLD166" s="41"/>
      <c r="PLE166" s="41"/>
      <c r="PLF166" s="41"/>
      <c r="PLG166" s="41"/>
      <c r="PLH166" s="41"/>
      <c r="PLI166" s="41"/>
      <c r="PLJ166" s="41"/>
      <c r="PLK166" s="41"/>
      <c r="PLL166" s="41"/>
      <c r="PLM166" s="41"/>
      <c r="PLN166" s="41"/>
      <c r="PLO166" s="41"/>
      <c r="PLP166" s="41"/>
      <c r="PLQ166" s="41"/>
      <c r="PLR166" s="41"/>
      <c r="PLS166" s="41"/>
      <c r="PLT166" s="41"/>
      <c r="PLU166" s="41"/>
      <c r="PLV166" s="41"/>
      <c r="PLW166" s="41"/>
      <c r="PLX166" s="41"/>
      <c r="PLY166" s="41"/>
      <c r="PLZ166" s="41"/>
      <c r="PMA166" s="41"/>
      <c r="PMB166" s="41"/>
      <c r="PMC166" s="41"/>
      <c r="PMD166" s="41"/>
      <c r="PME166" s="41"/>
      <c r="PMF166" s="41"/>
      <c r="PMG166" s="41"/>
      <c r="PMH166" s="41"/>
      <c r="PMI166" s="41"/>
      <c r="PMJ166" s="41"/>
      <c r="PMK166" s="41"/>
      <c r="PML166" s="41"/>
      <c r="PMM166" s="41"/>
      <c r="PMN166" s="41"/>
      <c r="PMO166" s="41"/>
      <c r="PMP166" s="41"/>
      <c r="PMQ166" s="41"/>
      <c r="PMR166" s="41"/>
      <c r="PMS166" s="41"/>
      <c r="PMT166" s="41"/>
      <c r="PMU166" s="41"/>
      <c r="PMV166" s="41"/>
      <c r="PMW166" s="41"/>
      <c r="PMX166" s="41"/>
      <c r="PMY166" s="41"/>
      <c r="PMZ166" s="41"/>
      <c r="PNA166" s="41"/>
      <c r="PNB166" s="41"/>
      <c r="PNC166" s="41"/>
      <c r="PND166" s="41"/>
      <c r="PNE166" s="41"/>
      <c r="PNF166" s="41"/>
      <c r="PNG166" s="41"/>
      <c r="PNH166" s="41"/>
      <c r="PNI166" s="41"/>
      <c r="PNJ166" s="41"/>
      <c r="PNK166" s="41"/>
      <c r="PNL166" s="41"/>
      <c r="PNM166" s="41"/>
      <c r="PNN166" s="41"/>
      <c r="PNO166" s="41"/>
      <c r="PNP166" s="41"/>
      <c r="PNQ166" s="41"/>
      <c r="PNR166" s="41"/>
      <c r="PNS166" s="41"/>
      <c r="PNT166" s="41"/>
      <c r="PNU166" s="41"/>
      <c r="PNV166" s="41"/>
      <c r="PNW166" s="41"/>
      <c r="PNX166" s="41"/>
      <c r="PNY166" s="41"/>
      <c r="PNZ166" s="41"/>
      <c r="POA166" s="41"/>
      <c r="POB166" s="41"/>
      <c r="POC166" s="41"/>
      <c r="POD166" s="41"/>
      <c r="POE166" s="41"/>
      <c r="POF166" s="41"/>
      <c r="POG166" s="41"/>
      <c r="POH166" s="41"/>
      <c r="POI166" s="41"/>
      <c r="POJ166" s="41"/>
      <c r="POK166" s="41"/>
      <c r="POL166" s="41"/>
      <c r="POM166" s="41"/>
      <c r="PON166" s="41"/>
      <c r="POO166" s="41"/>
      <c r="POP166" s="41"/>
      <c r="POQ166" s="41"/>
      <c r="POR166" s="41"/>
      <c r="POS166" s="41"/>
      <c r="POT166" s="41"/>
      <c r="POU166" s="41"/>
      <c r="POV166" s="41"/>
      <c r="POW166" s="41"/>
      <c r="POX166" s="41"/>
      <c r="POY166" s="41"/>
      <c r="POZ166" s="41"/>
      <c r="PPA166" s="41"/>
      <c r="PPB166" s="41"/>
      <c r="PPC166" s="41"/>
      <c r="PPD166" s="41"/>
      <c r="PPE166" s="41"/>
      <c r="PPF166" s="41"/>
      <c r="PPG166" s="41"/>
      <c r="PPH166" s="41"/>
      <c r="PPI166" s="41"/>
      <c r="PPJ166" s="41"/>
      <c r="PPK166" s="41"/>
      <c r="PPL166" s="41"/>
      <c r="PPM166" s="41"/>
      <c r="PPN166" s="41"/>
      <c r="PPO166" s="41"/>
      <c r="PPP166" s="41"/>
      <c r="PPQ166" s="41"/>
      <c r="PPR166" s="41"/>
      <c r="PPS166" s="41"/>
      <c r="PPT166" s="41"/>
      <c r="PPU166" s="41"/>
      <c r="PPV166" s="41"/>
      <c r="PPW166" s="41"/>
      <c r="PPX166" s="41"/>
      <c r="PPY166" s="41"/>
      <c r="PPZ166" s="41"/>
      <c r="PQA166" s="41"/>
      <c r="PQB166" s="41"/>
      <c r="PQC166" s="41"/>
      <c r="PQD166" s="41"/>
      <c r="PQE166" s="41"/>
      <c r="PQF166" s="41"/>
      <c r="PQG166" s="41"/>
      <c r="PQH166" s="41"/>
      <c r="PQI166" s="41"/>
      <c r="PQJ166" s="41"/>
      <c r="PQK166" s="41"/>
      <c r="PQL166" s="41"/>
      <c r="PQM166" s="41"/>
      <c r="PQN166" s="41"/>
      <c r="PQO166" s="41"/>
      <c r="PQP166" s="41"/>
      <c r="PQQ166" s="41"/>
      <c r="PQR166" s="41"/>
      <c r="PQS166" s="41"/>
      <c r="PQT166" s="41"/>
      <c r="PQU166" s="41"/>
      <c r="PQV166" s="41"/>
      <c r="PQW166" s="41"/>
      <c r="PQX166" s="41"/>
      <c r="PQY166" s="41"/>
      <c r="PQZ166" s="41"/>
      <c r="PRA166" s="41"/>
      <c r="PRB166" s="41"/>
      <c r="PRC166" s="41"/>
      <c r="PRD166" s="41"/>
      <c r="PRE166" s="41"/>
      <c r="PRF166" s="41"/>
      <c r="PRG166" s="41"/>
      <c r="PRH166" s="41"/>
      <c r="PRI166" s="41"/>
      <c r="PRJ166" s="41"/>
      <c r="PRK166" s="41"/>
      <c r="PRL166" s="41"/>
      <c r="PRM166" s="41"/>
      <c r="PRN166" s="41"/>
      <c r="PRO166" s="41"/>
      <c r="PRP166" s="41"/>
      <c r="PRQ166" s="41"/>
      <c r="PRR166" s="41"/>
      <c r="PRS166" s="41"/>
      <c r="PRT166" s="41"/>
      <c r="PRU166" s="41"/>
      <c r="PRV166" s="41"/>
      <c r="PRW166" s="41"/>
      <c r="PRX166" s="41"/>
      <c r="PRY166" s="41"/>
      <c r="PRZ166" s="41"/>
      <c r="PSA166" s="41"/>
      <c r="PSB166" s="41"/>
      <c r="PSC166" s="41"/>
      <c r="PSD166" s="41"/>
      <c r="PSE166" s="41"/>
      <c r="PSF166" s="41"/>
      <c r="PSG166" s="41"/>
      <c r="PSH166" s="41"/>
      <c r="PSI166" s="41"/>
      <c r="PSJ166" s="41"/>
      <c r="PSK166" s="41"/>
      <c r="PSL166" s="41"/>
      <c r="PSM166" s="41"/>
      <c r="PSN166" s="41"/>
      <c r="PSO166" s="41"/>
      <c r="PSP166" s="41"/>
      <c r="PSQ166" s="41"/>
      <c r="PSR166" s="41"/>
      <c r="PSS166" s="41"/>
      <c r="PST166" s="41"/>
      <c r="PSU166" s="41"/>
      <c r="PSV166" s="41"/>
      <c r="PSW166" s="41"/>
      <c r="PSX166" s="41"/>
      <c r="PSY166" s="41"/>
      <c r="PSZ166" s="41"/>
      <c r="PTA166" s="41"/>
      <c r="PTB166" s="41"/>
      <c r="PTC166" s="41"/>
      <c r="PTD166" s="41"/>
      <c r="PTE166" s="41"/>
      <c r="PTF166" s="41"/>
      <c r="PTG166" s="41"/>
      <c r="PTH166" s="41"/>
      <c r="PTI166" s="41"/>
      <c r="PTJ166" s="41"/>
      <c r="PTK166" s="41"/>
      <c r="PTL166" s="41"/>
      <c r="PTM166" s="41"/>
      <c r="PTN166" s="41"/>
      <c r="PTO166" s="41"/>
      <c r="PTP166" s="41"/>
      <c r="PTQ166" s="41"/>
      <c r="PTR166" s="41"/>
      <c r="PTS166" s="41"/>
      <c r="PTT166" s="41"/>
      <c r="PTU166" s="41"/>
      <c r="PTV166" s="41"/>
      <c r="PTW166" s="41"/>
      <c r="PTX166" s="41"/>
      <c r="PTY166" s="41"/>
      <c r="PTZ166" s="41"/>
      <c r="PUA166" s="41"/>
      <c r="PUB166" s="41"/>
      <c r="PUC166" s="41"/>
      <c r="PUD166" s="41"/>
      <c r="PUE166" s="41"/>
      <c r="PUF166" s="41"/>
      <c r="PUG166" s="41"/>
      <c r="PUH166" s="41"/>
      <c r="PUI166" s="41"/>
      <c r="PUJ166" s="41"/>
      <c r="PUK166" s="41"/>
      <c r="PUL166" s="41"/>
      <c r="PUM166" s="41"/>
      <c r="PUN166" s="41"/>
      <c r="PUO166" s="41"/>
      <c r="PUP166" s="41"/>
      <c r="PUQ166" s="41"/>
      <c r="PUR166" s="41"/>
      <c r="PUS166" s="41"/>
      <c r="PUT166" s="41"/>
      <c r="PUU166" s="41"/>
      <c r="PUV166" s="41"/>
      <c r="PUW166" s="41"/>
      <c r="PUX166" s="41"/>
      <c r="PUY166" s="41"/>
      <c r="PUZ166" s="41"/>
      <c r="PVA166" s="41"/>
      <c r="PVB166" s="41"/>
      <c r="PVC166" s="41"/>
      <c r="PVD166" s="41"/>
      <c r="PVE166" s="41"/>
      <c r="PVF166" s="41"/>
      <c r="PVG166" s="41"/>
      <c r="PVH166" s="41"/>
      <c r="PVI166" s="41"/>
      <c r="PVJ166" s="41"/>
      <c r="PVK166" s="41"/>
      <c r="PVL166" s="41"/>
      <c r="PVM166" s="41"/>
      <c r="PVN166" s="41"/>
      <c r="PVO166" s="41"/>
      <c r="PVP166" s="41"/>
      <c r="PVQ166" s="41"/>
      <c r="PVR166" s="41"/>
      <c r="PVS166" s="41"/>
      <c r="PVT166" s="41"/>
      <c r="PVU166" s="41"/>
      <c r="PVV166" s="41"/>
      <c r="PVW166" s="41"/>
      <c r="PVX166" s="41"/>
      <c r="PVY166" s="41"/>
      <c r="PVZ166" s="41"/>
      <c r="PWA166" s="41"/>
      <c r="PWB166" s="41"/>
      <c r="PWC166" s="41"/>
      <c r="PWD166" s="41"/>
      <c r="PWE166" s="41"/>
      <c r="PWF166" s="41"/>
      <c r="PWG166" s="41"/>
      <c r="PWH166" s="41"/>
      <c r="PWI166" s="41"/>
      <c r="PWJ166" s="41"/>
      <c r="PWK166" s="41"/>
      <c r="PWL166" s="41"/>
      <c r="PWM166" s="41"/>
      <c r="PWN166" s="41"/>
      <c r="PWO166" s="41"/>
      <c r="PWP166" s="41"/>
      <c r="PWQ166" s="41"/>
      <c r="PWR166" s="41"/>
      <c r="PWS166" s="41"/>
      <c r="PWT166" s="41"/>
      <c r="PWU166" s="41"/>
      <c r="PWV166" s="41"/>
      <c r="PWW166" s="41"/>
      <c r="PWX166" s="41"/>
      <c r="PWY166" s="41"/>
      <c r="PWZ166" s="41"/>
      <c r="PXA166" s="41"/>
      <c r="PXB166" s="41"/>
      <c r="PXC166" s="41"/>
      <c r="PXD166" s="41"/>
      <c r="PXE166" s="41"/>
      <c r="PXF166" s="41"/>
      <c r="PXG166" s="41"/>
      <c r="PXH166" s="41"/>
      <c r="PXI166" s="41"/>
      <c r="PXJ166" s="41"/>
      <c r="PXK166" s="41"/>
      <c r="PXL166" s="41"/>
      <c r="PXM166" s="41"/>
      <c r="PXN166" s="41"/>
      <c r="PXO166" s="41"/>
      <c r="PXP166" s="41"/>
      <c r="PXQ166" s="41"/>
      <c r="PXR166" s="41"/>
      <c r="PXS166" s="41"/>
      <c r="PXT166" s="41"/>
      <c r="PXU166" s="41"/>
      <c r="PXV166" s="41"/>
      <c r="PXW166" s="41"/>
      <c r="PXX166" s="41"/>
      <c r="PXY166" s="41"/>
      <c r="PXZ166" s="41"/>
      <c r="PYA166" s="41"/>
      <c r="PYB166" s="41"/>
      <c r="PYC166" s="41"/>
      <c r="PYD166" s="41"/>
      <c r="PYE166" s="41"/>
      <c r="PYF166" s="41"/>
      <c r="PYG166" s="41"/>
      <c r="PYH166" s="41"/>
      <c r="PYI166" s="41"/>
      <c r="PYJ166" s="41"/>
      <c r="PYK166" s="41"/>
      <c r="PYL166" s="41"/>
      <c r="PYM166" s="41"/>
      <c r="PYN166" s="41"/>
      <c r="PYO166" s="41"/>
      <c r="PYP166" s="41"/>
      <c r="PYQ166" s="41"/>
      <c r="PYR166" s="41"/>
      <c r="PYS166" s="41"/>
      <c r="PYT166" s="41"/>
      <c r="PYU166" s="41"/>
      <c r="PYV166" s="41"/>
      <c r="PYW166" s="41"/>
      <c r="PYX166" s="41"/>
      <c r="PYY166" s="41"/>
      <c r="PYZ166" s="41"/>
      <c r="PZA166" s="41"/>
      <c r="PZB166" s="41"/>
      <c r="PZC166" s="41"/>
      <c r="PZD166" s="41"/>
      <c r="PZE166" s="41"/>
      <c r="PZF166" s="41"/>
      <c r="PZG166" s="41"/>
      <c r="PZH166" s="41"/>
      <c r="PZI166" s="41"/>
      <c r="PZJ166" s="41"/>
      <c r="PZK166" s="41"/>
      <c r="PZL166" s="41"/>
      <c r="PZM166" s="41"/>
      <c r="PZN166" s="41"/>
      <c r="PZO166" s="41"/>
      <c r="PZP166" s="41"/>
      <c r="PZQ166" s="41"/>
      <c r="PZR166" s="41"/>
      <c r="PZS166" s="41"/>
      <c r="PZT166" s="41"/>
      <c r="PZU166" s="41"/>
      <c r="PZV166" s="41"/>
      <c r="PZW166" s="41"/>
      <c r="PZX166" s="41"/>
      <c r="PZY166" s="41"/>
      <c r="PZZ166" s="41"/>
      <c r="QAA166" s="41"/>
      <c r="QAB166" s="41"/>
      <c r="QAC166" s="41"/>
      <c r="QAD166" s="41"/>
      <c r="QAE166" s="41"/>
      <c r="QAF166" s="41"/>
      <c r="QAG166" s="41"/>
      <c r="QAH166" s="41"/>
      <c r="QAI166" s="41"/>
      <c r="QAJ166" s="41"/>
      <c r="QAK166" s="41"/>
      <c r="QAL166" s="41"/>
      <c r="QAM166" s="41"/>
      <c r="QAN166" s="41"/>
      <c r="QAO166" s="41"/>
      <c r="QAP166" s="41"/>
      <c r="QAQ166" s="41"/>
      <c r="QAR166" s="41"/>
      <c r="QAS166" s="41"/>
      <c r="QAT166" s="41"/>
      <c r="QAU166" s="41"/>
      <c r="QAV166" s="41"/>
      <c r="QAW166" s="41"/>
      <c r="QAX166" s="41"/>
      <c r="QAY166" s="41"/>
      <c r="QAZ166" s="41"/>
      <c r="QBA166" s="41"/>
      <c r="QBB166" s="41"/>
      <c r="QBC166" s="41"/>
      <c r="QBD166" s="41"/>
      <c r="QBE166" s="41"/>
      <c r="QBF166" s="41"/>
      <c r="QBG166" s="41"/>
      <c r="QBH166" s="41"/>
      <c r="QBI166" s="41"/>
      <c r="QBJ166" s="41"/>
      <c r="QBK166" s="41"/>
      <c r="QBL166" s="41"/>
      <c r="QBM166" s="41"/>
      <c r="QBN166" s="41"/>
      <c r="QBO166" s="41"/>
      <c r="QBP166" s="41"/>
      <c r="QBQ166" s="41"/>
      <c r="QBR166" s="41"/>
      <c r="QBS166" s="41"/>
      <c r="QBT166" s="41"/>
      <c r="QBU166" s="41"/>
      <c r="QBV166" s="41"/>
      <c r="QBW166" s="41"/>
      <c r="QBX166" s="41"/>
      <c r="QBY166" s="41"/>
      <c r="QBZ166" s="41"/>
      <c r="QCA166" s="41"/>
      <c r="QCB166" s="41"/>
      <c r="QCC166" s="41"/>
      <c r="QCD166" s="41"/>
      <c r="QCE166" s="41"/>
      <c r="QCF166" s="41"/>
      <c r="QCG166" s="41"/>
      <c r="QCH166" s="41"/>
      <c r="QCI166" s="41"/>
      <c r="QCJ166" s="41"/>
      <c r="QCK166" s="41"/>
      <c r="QCL166" s="41"/>
      <c r="QCM166" s="41"/>
      <c r="QCN166" s="41"/>
      <c r="QCO166" s="41"/>
      <c r="QCP166" s="41"/>
      <c r="QCQ166" s="41"/>
      <c r="QCR166" s="41"/>
      <c r="QCS166" s="41"/>
      <c r="QCT166" s="41"/>
      <c r="QCU166" s="41"/>
      <c r="QCV166" s="41"/>
      <c r="QCW166" s="41"/>
      <c r="QCX166" s="41"/>
      <c r="QCY166" s="41"/>
      <c r="QCZ166" s="41"/>
      <c r="QDA166" s="41"/>
      <c r="QDB166" s="41"/>
      <c r="QDC166" s="41"/>
      <c r="QDD166" s="41"/>
      <c r="QDE166" s="41"/>
      <c r="QDF166" s="41"/>
      <c r="QDG166" s="41"/>
      <c r="QDH166" s="41"/>
      <c r="QDI166" s="41"/>
      <c r="QDJ166" s="41"/>
      <c r="QDK166" s="41"/>
      <c r="QDL166" s="41"/>
      <c r="QDM166" s="41"/>
      <c r="QDN166" s="41"/>
      <c r="QDO166" s="41"/>
      <c r="QDP166" s="41"/>
      <c r="QDQ166" s="41"/>
      <c r="QDR166" s="41"/>
      <c r="QDS166" s="41"/>
      <c r="QDT166" s="41"/>
      <c r="QDU166" s="41"/>
      <c r="QDV166" s="41"/>
      <c r="QDW166" s="41"/>
      <c r="QDX166" s="41"/>
      <c r="QDY166" s="41"/>
      <c r="QDZ166" s="41"/>
      <c r="QEA166" s="41"/>
      <c r="QEB166" s="41"/>
      <c r="QEC166" s="41"/>
      <c r="QED166" s="41"/>
      <c r="QEE166" s="41"/>
      <c r="QEF166" s="41"/>
      <c r="QEG166" s="41"/>
      <c r="QEH166" s="41"/>
      <c r="QEI166" s="41"/>
      <c r="QEJ166" s="41"/>
      <c r="QEK166" s="41"/>
      <c r="QEL166" s="41"/>
      <c r="QEM166" s="41"/>
      <c r="QEN166" s="41"/>
      <c r="QEO166" s="41"/>
      <c r="QEP166" s="41"/>
      <c r="QEQ166" s="41"/>
      <c r="QER166" s="41"/>
      <c r="QES166" s="41"/>
      <c r="QET166" s="41"/>
      <c r="QEU166" s="41"/>
      <c r="QEV166" s="41"/>
      <c r="QEW166" s="41"/>
      <c r="QEX166" s="41"/>
      <c r="QEY166" s="41"/>
      <c r="QEZ166" s="41"/>
      <c r="QFA166" s="41"/>
      <c r="QFB166" s="41"/>
      <c r="QFC166" s="41"/>
      <c r="QFD166" s="41"/>
      <c r="QFE166" s="41"/>
      <c r="QFF166" s="41"/>
      <c r="QFG166" s="41"/>
      <c r="QFH166" s="41"/>
      <c r="QFI166" s="41"/>
      <c r="QFJ166" s="41"/>
      <c r="QFK166" s="41"/>
      <c r="QFL166" s="41"/>
      <c r="QFM166" s="41"/>
      <c r="QFN166" s="41"/>
      <c r="QFO166" s="41"/>
      <c r="QFP166" s="41"/>
      <c r="QFQ166" s="41"/>
      <c r="QFR166" s="41"/>
      <c r="QFS166" s="41"/>
      <c r="QFT166" s="41"/>
      <c r="QFU166" s="41"/>
      <c r="QFV166" s="41"/>
      <c r="QFW166" s="41"/>
      <c r="QFX166" s="41"/>
      <c r="QFY166" s="41"/>
      <c r="QFZ166" s="41"/>
      <c r="QGA166" s="41"/>
      <c r="QGB166" s="41"/>
      <c r="QGC166" s="41"/>
      <c r="QGD166" s="41"/>
      <c r="QGE166" s="41"/>
      <c r="QGF166" s="41"/>
      <c r="QGG166" s="41"/>
      <c r="QGH166" s="41"/>
      <c r="QGI166" s="41"/>
      <c r="QGJ166" s="41"/>
      <c r="QGK166" s="41"/>
      <c r="QGL166" s="41"/>
      <c r="QGM166" s="41"/>
      <c r="QGN166" s="41"/>
      <c r="QGO166" s="41"/>
      <c r="QGP166" s="41"/>
      <c r="QGQ166" s="41"/>
      <c r="QGR166" s="41"/>
      <c r="QGS166" s="41"/>
      <c r="QGT166" s="41"/>
      <c r="QGU166" s="41"/>
      <c r="QGV166" s="41"/>
      <c r="QGW166" s="41"/>
      <c r="QGX166" s="41"/>
      <c r="QGY166" s="41"/>
      <c r="QGZ166" s="41"/>
      <c r="QHA166" s="41"/>
      <c r="QHB166" s="41"/>
      <c r="QHC166" s="41"/>
      <c r="QHD166" s="41"/>
      <c r="QHE166" s="41"/>
      <c r="QHF166" s="41"/>
      <c r="QHG166" s="41"/>
      <c r="QHH166" s="41"/>
      <c r="QHI166" s="41"/>
      <c r="QHJ166" s="41"/>
      <c r="QHK166" s="41"/>
      <c r="QHL166" s="41"/>
      <c r="QHM166" s="41"/>
      <c r="QHN166" s="41"/>
      <c r="QHO166" s="41"/>
      <c r="QHP166" s="41"/>
      <c r="QHQ166" s="41"/>
      <c r="QHR166" s="41"/>
      <c r="QHS166" s="41"/>
      <c r="QHT166" s="41"/>
      <c r="QHU166" s="41"/>
      <c r="QHV166" s="41"/>
      <c r="QHW166" s="41"/>
      <c r="QHX166" s="41"/>
      <c r="QHY166" s="41"/>
      <c r="QHZ166" s="41"/>
      <c r="QIA166" s="41"/>
      <c r="QIB166" s="41"/>
      <c r="QIC166" s="41"/>
      <c r="QID166" s="41"/>
      <c r="QIE166" s="41"/>
      <c r="QIF166" s="41"/>
      <c r="QIG166" s="41"/>
      <c r="QIH166" s="41"/>
      <c r="QII166" s="41"/>
      <c r="QIJ166" s="41"/>
      <c r="QIK166" s="41"/>
      <c r="QIL166" s="41"/>
      <c r="QIM166" s="41"/>
      <c r="QIN166" s="41"/>
      <c r="QIO166" s="41"/>
      <c r="QIP166" s="41"/>
      <c r="QIQ166" s="41"/>
      <c r="QIR166" s="41"/>
      <c r="QIS166" s="41"/>
      <c r="QIT166" s="41"/>
      <c r="QIU166" s="41"/>
      <c r="QIV166" s="41"/>
      <c r="QIW166" s="41"/>
      <c r="QIX166" s="41"/>
      <c r="QIY166" s="41"/>
      <c r="QIZ166" s="41"/>
      <c r="QJA166" s="41"/>
      <c r="QJB166" s="41"/>
      <c r="QJC166" s="41"/>
      <c r="QJD166" s="41"/>
      <c r="QJE166" s="41"/>
      <c r="QJF166" s="41"/>
      <c r="QJG166" s="41"/>
      <c r="QJH166" s="41"/>
      <c r="QJI166" s="41"/>
      <c r="QJJ166" s="41"/>
      <c r="QJK166" s="41"/>
      <c r="QJL166" s="41"/>
      <c r="QJM166" s="41"/>
      <c r="QJN166" s="41"/>
      <c r="QJO166" s="41"/>
      <c r="QJP166" s="41"/>
      <c r="QJQ166" s="41"/>
      <c r="QJR166" s="41"/>
      <c r="QJS166" s="41"/>
      <c r="QJT166" s="41"/>
      <c r="QJU166" s="41"/>
      <c r="QJV166" s="41"/>
      <c r="QJW166" s="41"/>
      <c r="QJX166" s="41"/>
      <c r="QJY166" s="41"/>
      <c r="QJZ166" s="41"/>
      <c r="QKA166" s="41"/>
      <c r="QKB166" s="41"/>
      <c r="QKC166" s="41"/>
      <c r="QKD166" s="41"/>
      <c r="QKE166" s="41"/>
      <c r="QKF166" s="41"/>
      <c r="QKG166" s="41"/>
      <c r="QKH166" s="41"/>
      <c r="QKI166" s="41"/>
      <c r="QKJ166" s="41"/>
      <c r="QKK166" s="41"/>
      <c r="QKL166" s="41"/>
      <c r="QKM166" s="41"/>
      <c r="QKN166" s="41"/>
      <c r="QKO166" s="41"/>
      <c r="QKP166" s="41"/>
      <c r="QKQ166" s="41"/>
      <c r="QKR166" s="41"/>
      <c r="QKS166" s="41"/>
      <c r="QKT166" s="41"/>
      <c r="QKU166" s="41"/>
      <c r="QKV166" s="41"/>
      <c r="QKW166" s="41"/>
      <c r="QKX166" s="41"/>
      <c r="QKY166" s="41"/>
      <c r="QKZ166" s="41"/>
      <c r="QLA166" s="41"/>
      <c r="QLB166" s="41"/>
      <c r="QLC166" s="41"/>
      <c r="QLD166" s="41"/>
      <c r="QLE166" s="41"/>
      <c r="QLF166" s="41"/>
      <c r="QLG166" s="41"/>
      <c r="QLH166" s="41"/>
      <c r="QLI166" s="41"/>
      <c r="QLJ166" s="41"/>
      <c r="QLK166" s="41"/>
      <c r="QLL166" s="41"/>
      <c r="QLM166" s="41"/>
      <c r="QLN166" s="41"/>
      <c r="QLO166" s="41"/>
      <c r="QLP166" s="41"/>
      <c r="QLQ166" s="41"/>
      <c r="QLR166" s="41"/>
      <c r="QLS166" s="41"/>
      <c r="QLT166" s="41"/>
      <c r="QLU166" s="41"/>
      <c r="QLV166" s="41"/>
      <c r="QLW166" s="41"/>
      <c r="QLX166" s="41"/>
      <c r="QLY166" s="41"/>
      <c r="QLZ166" s="41"/>
      <c r="QMA166" s="41"/>
      <c r="QMB166" s="41"/>
      <c r="QMC166" s="41"/>
      <c r="QMD166" s="41"/>
      <c r="QME166" s="41"/>
      <c r="QMF166" s="41"/>
      <c r="QMG166" s="41"/>
      <c r="QMH166" s="41"/>
      <c r="QMI166" s="41"/>
      <c r="QMJ166" s="41"/>
      <c r="QMK166" s="41"/>
      <c r="QML166" s="41"/>
      <c r="QMM166" s="41"/>
      <c r="QMN166" s="41"/>
      <c r="QMO166" s="41"/>
      <c r="QMP166" s="41"/>
      <c r="QMQ166" s="41"/>
      <c r="QMR166" s="41"/>
      <c r="QMS166" s="41"/>
      <c r="QMT166" s="41"/>
      <c r="QMU166" s="41"/>
      <c r="QMV166" s="41"/>
      <c r="QMW166" s="41"/>
      <c r="QMX166" s="41"/>
      <c r="QMY166" s="41"/>
      <c r="QMZ166" s="41"/>
      <c r="QNA166" s="41"/>
      <c r="QNB166" s="41"/>
      <c r="QNC166" s="41"/>
      <c r="QND166" s="41"/>
      <c r="QNE166" s="41"/>
      <c r="QNF166" s="41"/>
      <c r="QNG166" s="41"/>
      <c r="QNH166" s="41"/>
      <c r="QNI166" s="41"/>
      <c r="QNJ166" s="41"/>
      <c r="QNK166" s="41"/>
      <c r="QNL166" s="41"/>
      <c r="QNM166" s="41"/>
      <c r="QNN166" s="41"/>
      <c r="QNO166" s="41"/>
      <c r="QNP166" s="41"/>
      <c r="QNQ166" s="41"/>
      <c r="QNR166" s="41"/>
      <c r="QNS166" s="41"/>
      <c r="QNT166" s="41"/>
      <c r="QNU166" s="41"/>
      <c r="QNV166" s="41"/>
      <c r="QNW166" s="41"/>
      <c r="QNX166" s="41"/>
      <c r="QNY166" s="41"/>
      <c r="QNZ166" s="41"/>
      <c r="QOA166" s="41"/>
      <c r="QOB166" s="41"/>
      <c r="QOC166" s="41"/>
      <c r="QOD166" s="41"/>
      <c r="QOE166" s="41"/>
      <c r="QOF166" s="41"/>
      <c r="QOG166" s="41"/>
      <c r="QOH166" s="41"/>
      <c r="QOI166" s="41"/>
      <c r="QOJ166" s="41"/>
      <c r="QOK166" s="41"/>
      <c r="QOL166" s="41"/>
      <c r="QOM166" s="41"/>
      <c r="QON166" s="41"/>
      <c r="QOO166" s="41"/>
      <c r="QOP166" s="41"/>
      <c r="QOQ166" s="41"/>
      <c r="QOR166" s="41"/>
      <c r="QOS166" s="41"/>
      <c r="QOT166" s="41"/>
      <c r="QOU166" s="41"/>
      <c r="QOV166" s="41"/>
      <c r="QOW166" s="41"/>
      <c r="QOX166" s="41"/>
      <c r="QOY166" s="41"/>
      <c r="QOZ166" s="41"/>
      <c r="QPA166" s="41"/>
      <c r="QPB166" s="41"/>
      <c r="QPC166" s="41"/>
      <c r="QPD166" s="41"/>
      <c r="QPE166" s="41"/>
      <c r="QPF166" s="41"/>
      <c r="QPG166" s="41"/>
      <c r="QPH166" s="41"/>
      <c r="QPI166" s="41"/>
      <c r="QPJ166" s="41"/>
      <c r="QPK166" s="41"/>
      <c r="QPL166" s="41"/>
      <c r="QPM166" s="41"/>
      <c r="QPN166" s="41"/>
      <c r="QPO166" s="41"/>
      <c r="QPP166" s="41"/>
      <c r="QPQ166" s="41"/>
      <c r="QPR166" s="41"/>
      <c r="QPS166" s="41"/>
      <c r="QPT166" s="41"/>
      <c r="QPU166" s="41"/>
      <c r="QPV166" s="41"/>
      <c r="QPW166" s="41"/>
      <c r="QPX166" s="41"/>
      <c r="QPY166" s="41"/>
      <c r="QPZ166" s="41"/>
      <c r="QQA166" s="41"/>
      <c r="QQB166" s="41"/>
      <c r="QQC166" s="41"/>
      <c r="QQD166" s="41"/>
      <c r="QQE166" s="41"/>
      <c r="QQF166" s="41"/>
      <c r="QQG166" s="41"/>
      <c r="QQH166" s="41"/>
      <c r="QQI166" s="41"/>
      <c r="QQJ166" s="41"/>
      <c r="QQK166" s="41"/>
      <c r="QQL166" s="41"/>
      <c r="QQM166" s="41"/>
      <c r="QQN166" s="41"/>
      <c r="QQO166" s="41"/>
      <c r="QQP166" s="41"/>
      <c r="QQQ166" s="41"/>
      <c r="QQR166" s="41"/>
      <c r="QQS166" s="41"/>
      <c r="QQT166" s="41"/>
      <c r="QQU166" s="41"/>
      <c r="QQV166" s="41"/>
      <c r="QQW166" s="41"/>
      <c r="QQX166" s="41"/>
      <c r="QQY166" s="41"/>
      <c r="QQZ166" s="41"/>
      <c r="QRA166" s="41"/>
      <c r="QRB166" s="41"/>
      <c r="QRC166" s="41"/>
      <c r="QRD166" s="41"/>
      <c r="QRE166" s="41"/>
      <c r="QRF166" s="41"/>
      <c r="QRG166" s="41"/>
      <c r="QRH166" s="41"/>
      <c r="QRI166" s="41"/>
      <c r="QRJ166" s="41"/>
      <c r="QRK166" s="41"/>
      <c r="QRL166" s="41"/>
      <c r="QRM166" s="41"/>
      <c r="QRN166" s="41"/>
      <c r="QRO166" s="41"/>
      <c r="QRP166" s="41"/>
      <c r="QRQ166" s="41"/>
      <c r="QRR166" s="41"/>
      <c r="QRS166" s="41"/>
      <c r="QRT166" s="41"/>
      <c r="QRU166" s="41"/>
      <c r="QRV166" s="41"/>
      <c r="QRW166" s="41"/>
      <c r="QRX166" s="41"/>
      <c r="QRY166" s="41"/>
      <c r="QRZ166" s="41"/>
      <c r="QSA166" s="41"/>
      <c r="QSB166" s="41"/>
      <c r="QSC166" s="41"/>
      <c r="QSD166" s="41"/>
      <c r="QSE166" s="41"/>
      <c r="QSF166" s="41"/>
      <c r="QSG166" s="41"/>
      <c r="QSH166" s="41"/>
      <c r="QSI166" s="41"/>
      <c r="QSJ166" s="41"/>
      <c r="QSK166" s="41"/>
      <c r="QSL166" s="41"/>
      <c r="QSM166" s="41"/>
      <c r="QSN166" s="41"/>
      <c r="QSO166" s="41"/>
      <c r="QSP166" s="41"/>
      <c r="QSQ166" s="41"/>
      <c r="QSR166" s="41"/>
      <c r="QSS166" s="41"/>
      <c r="QST166" s="41"/>
      <c r="QSU166" s="41"/>
      <c r="QSV166" s="41"/>
      <c r="QSW166" s="41"/>
      <c r="QSX166" s="41"/>
      <c r="QSY166" s="41"/>
      <c r="QSZ166" s="41"/>
      <c r="QTA166" s="41"/>
      <c r="QTB166" s="41"/>
      <c r="QTC166" s="41"/>
      <c r="QTD166" s="41"/>
      <c r="QTE166" s="41"/>
      <c r="QTF166" s="41"/>
      <c r="QTG166" s="41"/>
      <c r="QTH166" s="41"/>
      <c r="QTI166" s="41"/>
      <c r="QTJ166" s="41"/>
      <c r="QTK166" s="41"/>
      <c r="QTL166" s="41"/>
      <c r="QTM166" s="41"/>
      <c r="QTN166" s="41"/>
      <c r="QTO166" s="41"/>
      <c r="QTP166" s="41"/>
      <c r="QTQ166" s="41"/>
      <c r="QTR166" s="41"/>
      <c r="QTS166" s="41"/>
      <c r="QTT166" s="41"/>
      <c r="QTU166" s="41"/>
      <c r="QTV166" s="41"/>
      <c r="QTW166" s="41"/>
      <c r="QTX166" s="41"/>
      <c r="QTY166" s="41"/>
      <c r="QTZ166" s="41"/>
      <c r="QUA166" s="41"/>
      <c r="QUB166" s="41"/>
      <c r="QUC166" s="41"/>
      <c r="QUD166" s="41"/>
      <c r="QUE166" s="41"/>
      <c r="QUF166" s="41"/>
      <c r="QUG166" s="41"/>
      <c r="QUH166" s="41"/>
      <c r="QUI166" s="41"/>
      <c r="QUJ166" s="41"/>
      <c r="QUK166" s="41"/>
      <c r="QUL166" s="41"/>
      <c r="QUM166" s="41"/>
      <c r="QUN166" s="41"/>
      <c r="QUO166" s="41"/>
      <c r="QUP166" s="41"/>
      <c r="QUQ166" s="41"/>
      <c r="QUR166" s="41"/>
      <c r="QUS166" s="41"/>
      <c r="QUT166" s="41"/>
      <c r="QUU166" s="41"/>
      <c r="QUV166" s="41"/>
      <c r="QUW166" s="41"/>
      <c r="QUX166" s="41"/>
      <c r="QUY166" s="41"/>
      <c r="QUZ166" s="41"/>
      <c r="QVA166" s="41"/>
      <c r="QVB166" s="41"/>
      <c r="QVC166" s="41"/>
      <c r="QVD166" s="41"/>
      <c r="QVE166" s="41"/>
      <c r="QVF166" s="41"/>
      <c r="QVG166" s="41"/>
      <c r="QVH166" s="41"/>
      <c r="QVI166" s="41"/>
      <c r="QVJ166" s="41"/>
      <c r="QVK166" s="41"/>
      <c r="QVL166" s="41"/>
      <c r="QVM166" s="41"/>
      <c r="QVN166" s="41"/>
      <c r="QVO166" s="41"/>
      <c r="QVP166" s="41"/>
      <c r="QVQ166" s="41"/>
      <c r="QVR166" s="41"/>
      <c r="QVS166" s="41"/>
      <c r="QVT166" s="41"/>
      <c r="QVU166" s="41"/>
      <c r="QVV166" s="41"/>
      <c r="QVW166" s="41"/>
      <c r="QVX166" s="41"/>
      <c r="QVY166" s="41"/>
      <c r="QVZ166" s="41"/>
      <c r="QWA166" s="41"/>
      <c r="QWB166" s="41"/>
      <c r="QWC166" s="41"/>
      <c r="QWD166" s="41"/>
      <c r="QWE166" s="41"/>
      <c r="QWF166" s="41"/>
      <c r="QWG166" s="41"/>
      <c r="QWH166" s="41"/>
      <c r="QWI166" s="41"/>
      <c r="QWJ166" s="41"/>
      <c r="QWK166" s="41"/>
      <c r="QWL166" s="41"/>
      <c r="QWM166" s="41"/>
      <c r="QWN166" s="41"/>
      <c r="QWO166" s="41"/>
      <c r="QWP166" s="41"/>
      <c r="QWQ166" s="41"/>
      <c r="QWR166" s="41"/>
      <c r="QWS166" s="41"/>
      <c r="QWT166" s="41"/>
      <c r="QWU166" s="41"/>
      <c r="QWV166" s="41"/>
      <c r="QWW166" s="41"/>
      <c r="QWX166" s="41"/>
      <c r="QWY166" s="41"/>
      <c r="QWZ166" s="41"/>
      <c r="QXA166" s="41"/>
      <c r="QXB166" s="41"/>
      <c r="QXC166" s="41"/>
      <c r="QXD166" s="41"/>
      <c r="QXE166" s="41"/>
      <c r="QXF166" s="41"/>
      <c r="QXG166" s="41"/>
      <c r="QXH166" s="41"/>
      <c r="QXI166" s="41"/>
      <c r="QXJ166" s="41"/>
      <c r="QXK166" s="41"/>
      <c r="QXL166" s="41"/>
      <c r="QXM166" s="41"/>
      <c r="QXN166" s="41"/>
      <c r="QXO166" s="41"/>
      <c r="QXP166" s="41"/>
      <c r="QXQ166" s="41"/>
      <c r="QXR166" s="41"/>
      <c r="QXS166" s="41"/>
      <c r="QXT166" s="41"/>
      <c r="QXU166" s="41"/>
      <c r="QXV166" s="41"/>
      <c r="QXW166" s="41"/>
      <c r="QXX166" s="41"/>
      <c r="QXY166" s="41"/>
      <c r="QXZ166" s="41"/>
      <c r="QYA166" s="41"/>
      <c r="QYB166" s="41"/>
      <c r="QYC166" s="41"/>
      <c r="QYD166" s="41"/>
      <c r="QYE166" s="41"/>
      <c r="QYF166" s="41"/>
      <c r="QYG166" s="41"/>
      <c r="QYH166" s="41"/>
      <c r="QYI166" s="41"/>
      <c r="QYJ166" s="41"/>
      <c r="QYK166" s="41"/>
      <c r="QYL166" s="41"/>
      <c r="QYM166" s="41"/>
      <c r="QYN166" s="41"/>
      <c r="QYO166" s="41"/>
      <c r="QYP166" s="41"/>
      <c r="QYQ166" s="41"/>
      <c r="QYR166" s="41"/>
      <c r="QYS166" s="41"/>
      <c r="QYT166" s="41"/>
      <c r="QYU166" s="41"/>
      <c r="QYV166" s="41"/>
      <c r="QYW166" s="41"/>
      <c r="QYX166" s="41"/>
      <c r="QYY166" s="41"/>
      <c r="QYZ166" s="41"/>
      <c r="QZA166" s="41"/>
      <c r="QZB166" s="41"/>
      <c r="QZC166" s="41"/>
      <c r="QZD166" s="41"/>
      <c r="QZE166" s="41"/>
      <c r="QZF166" s="41"/>
      <c r="QZG166" s="41"/>
      <c r="QZH166" s="41"/>
      <c r="QZI166" s="41"/>
      <c r="QZJ166" s="41"/>
      <c r="QZK166" s="41"/>
      <c r="QZL166" s="41"/>
      <c r="QZM166" s="41"/>
      <c r="QZN166" s="41"/>
      <c r="QZO166" s="41"/>
      <c r="QZP166" s="41"/>
      <c r="QZQ166" s="41"/>
      <c r="QZR166" s="41"/>
      <c r="QZS166" s="41"/>
      <c r="QZT166" s="41"/>
      <c r="QZU166" s="41"/>
      <c r="QZV166" s="41"/>
      <c r="QZW166" s="41"/>
      <c r="QZX166" s="41"/>
      <c r="QZY166" s="41"/>
      <c r="QZZ166" s="41"/>
      <c r="RAA166" s="41"/>
      <c r="RAB166" s="41"/>
      <c r="RAC166" s="41"/>
      <c r="RAD166" s="41"/>
      <c r="RAE166" s="41"/>
      <c r="RAF166" s="41"/>
      <c r="RAG166" s="41"/>
      <c r="RAH166" s="41"/>
      <c r="RAI166" s="41"/>
      <c r="RAJ166" s="41"/>
      <c r="RAK166" s="41"/>
      <c r="RAL166" s="41"/>
      <c r="RAM166" s="41"/>
      <c r="RAN166" s="41"/>
      <c r="RAO166" s="41"/>
      <c r="RAP166" s="41"/>
      <c r="RAQ166" s="41"/>
      <c r="RAR166" s="41"/>
      <c r="RAS166" s="41"/>
      <c r="RAT166" s="41"/>
      <c r="RAU166" s="41"/>
      <c r="RAV166" s="41"/>
      <c r="RAW166" s="41"/>
      <c r="RAX166" s="41"/>
      <c r="RAY166" s="41"/>
      <c r="RAZ166" s="41"/>
      <c r="RBA166" s="41"/>
      <c r="RBB166" s="41"/>
      <c r="RBC166" s="41"/>
      <c r="RBD166" s="41"/>
      <c r="RBE166" s="41"/>
      <c r="RBF166" s="41"/>
      <c r="RBG166" s="41"/>
      <c r="RBH166" s="41"/>
      <c r="RBI166" s="41"/>
      <c r="RBJ166" s="41"/>
      <c r="RBK166" s="41"/>
      <c r="RBL166" s="41"/>
      <c r="RBM166" s="41"/>
      <c r="RBN166" s="41"/>
      <c r="RBO166" s="41"/>
      <c r="RBP166" s="41"/>
      <c r="RBQ166" s="41"/>
      <c r="RBR166" s="41"/>
      <c r="RBS166" s="41"/>
      <c r="RBT166" s="41"/>
      <c r="RBU166" s="41"/>
      <c r="RBV166" s="41"/>
      <c r="RBW166" s="41"/>
      <c r="RBX166" s="41"/>
      <c r="RBY166" s="41"/>
      <c r="RBZ166" s="41"/>
      <c r="RCA166" s="41"/>
      <c r="RCB166" s="41"/>
      <c r="RCC166" s="41"/>
      <c r="RCD166" s="41"/>
      <c r="RCE166" s="41"/>
      <c r="RCF166" s="41"/>
      <c r="RCG166" s="41"/>
      <c r="RCH166" s="41"/>
      <c r="RCI166" s="41"/>
      <c r="RCJ166" s="41"/>
      <c r="RCK166" s="41"/>
      <c r="RCL166" s="41"/>
      <c r="RCM166" s="41"/>
      <c r="RCN166" s="41"/>
      <c r="RCO166" s="41"/>
      <c r="RCP166" s="41"/>
      <c r="RCQ166" s="41"/>
      <c r="RCR166" s="41"/>
      <c r="RCS166" s="41"/>
      <c r="RCT166" s="41"/>
      <c r="RCU166" s="41"/>
      <c r="RCV166" s="41"/>
      <c r="RCW166" s="41"/>
      <c r="RCX166" s="41"/>
      <c r="RCY166" s="41"/>
      <c r="RCZ166" s="41"/>
      <c r="RDA166" s="41"/>
      <c r="RDB166" s="41"/>
      <c r="RDC166" s="41"/>
      <c r="RDD166" s="41"/>
      <c r="RDE166" s="41"/>
      <c r="RDF166" s="41"/>
      <c r="RDG166" s="41"/>
      <c r="RDH166" s="41"/>
      <c r="RDI166" s="41"/>
      <c r="RDJ166" s="41"/>
      <c r="RDK166" s="41"/>
      <c r="RDL166" s="41"/>
      <c r="RDM166" s="41"/>
      <c r="RDN166" s="41"/>
      <c r="RDO166" s="41"/>
      <c r="RDP166" s="41"/>
      <c r="RDQ166" s="41"/>
      <c r="RDR166" s="41"/>
      <c r="RDS166" s="41"/>
      <c r="RDT166" s="41"/>
      <c r="RDU166" s="41"/>
      <c r="RDV166" s="41"/>
      <c r="RDW166" s="41"/>
      <c r="RDX166" s="41"/>
      <c r="RDY166" s="41"/>
      <c r="RDZ166" s="41"/>
      <c r="REA166" s="41"/>
      <c r="REB166" s="41"/>
      <c r="REC166" s="41"/>
      <c r="RED166" s="41"/>
      <c r="REE166" s="41"/>
      <c r="REF166" s="41"/>
      <c r="REG166" s="41"/>
      <c r="REH166" s="41"/>
      <c r="REI166" s="41"/>
      <c r="REJ166" s="41"/>
      <c r="REK166" s="41"/>
      <c r="REL166" s="41"/>
      <c r="REM166" s="41"/>
      <c r="REN166" s="41"/>
      <c r="REO166" s="41"/>
      <c r="REP166" s="41"/>
      <c r="REQ166" s="41"/>
      <c r="RER166" s="41"/>
      <c r="RES166" s="41"/>
      <c r="RET166" s="41"/>
      <c r="REU166" s="41"/>
      <c r="REV166" s="41"/>
      <c r="REW166" s="41"/>
      <c r="REX166" s="41"/>
      <c r="REY166" s="41"/>
      <c r="REZ166" s="41"/>
      <c r="RFA166" s="41"/>
      <c r="RFB166" s="41"/>
      <c r="RFC166" s="41"/>
      <c r="RFD166" s="41"/>
      <c r="RFE166" s="41"/>
      <c r="RFF166" s="41"/>
      <c r="RFG166" s="41"/>
      <c r="RFH166" s="41"/>
      <c r="RFI166" s="41"/>
      <c r="RFJ166" s="41"/>
      <c r="RFK166" s="41"/>
      <c r="RFL166" s="41"/>
      <c r="RFM166" s="41"/>
      <c r="RFN166" s="41"/>
      <c r="RFO166" s="41"/>
      <c r="RFP166" s="41"/>
      <c r="RFQ166" s="41"/>
      <c r="RFR166" s="41"/>
      <c r="RFS166" s="41"/>
      <c r="RFT166" s="41"/>
      <c r="RFU166" s="41"/>
      <c r="RFV166" s="41"/>
      <c r="RFW166" s="41"/>
      <c r="RFX166" s="41"/>
      <c r="RFY166" s="41"/>
      <c r="RFZ166" s="41"/>
      <c r="RGA166" s="41"/>
      <c r="RGB166" s="41"/>
      <c r="RGC166" s="41"/>
      <c r="RGD166" s="41"/>
      <c r="RGE166" s="41"/>
      <c r="RGF166" s="41"/>
      <c r="RGG166" s="41"/>
      <c r="RGH166" s="41"/>
      <c r="RGI166" s="41"/>
      <c r="RGJ166" s="41"/>
      <c r="RGK166" s="41"/>
      <c r="RGL166" s="41"/>
      <c r="RGM166" s="41"/>
      <c r="RGN166" s="41"/>
      <c r="RGO166" s="41"/>
      <c r="RGP166" s="41"/>
      <c r="RGQ166" s="41"/>
      <c r="RGR166" s="41"/>
      <c r="RGS166" s="41"/>
      <c r="RGT166" s="41"/>
      <c r="RGU166" s="41"/>
      <c r="RGV166" s="41"/>
      <c r="RGW166" s="41"/>
      <c r="RGX166" s="41"/>
      <c r="RGY166" s="41"/>
      <c r="RGZ166" s="41"/>
      <c r="RHA166" s="41"/>
      <c r="RHB166" s="41"/>
      <c r="RHC166" s="41"/>
      <c r="RHD166" s="41"/>
      <c r="RHE166" s="41"/>
      <c r="RHF166" s="41"/>
      <c r="RHG166" s="41"/>
      <c r="RHH166" s="41"/>
      <c r="RHI166" s="41"/>
      <c r="RHJ166" s="41"/>
      <c r="RHK166" s="41"/>
      <c r="RHL166" s="41"/>
      <c r="RHM166" s="41"/>
      <c r="RHN166" s="41"/>
      <c r="RHO166" s="41"/>
      <c r="RHP166" s="41"/>
      <c r="RHQ166" s="41"/>
      <c r="RHR166" s="41"/>
      <c r="RHS166" s="41"/>
      <c r="RHT166" s="41"/>
      <c r="RHU166" s="41"/>
      <c r="RHV166" s="41"/>
      <c r="RHW166" s="41"/>
      <c r="RHX166" s="41"/>
      <c r="RHY166" s="41"/>
      <c r="RHZ166" s="41"/>
      <c r="RIA166" s="41"/>
      <c r="RIB166" s="41"/>
      <c r="RIC166" s="41"/>
      <c r="RID166" s="41"/>
      <c r="RIE166" s="41"/>
      <c r="RIF166" s="41"/>
      <c r="RIG166" s="41"/>
      <c r="RIH166" s="41"/>
      <c r="RII166" s="41"/>
      <c r="RIJ166" s="41"/>
      <c r="RIK166" s="41"/>
      <c r="RIL166" s="41"/>
      <c r="RIM166" s="41"/>
      <c r="RIN166" s="41"/>
      <c r="RIO166" s="41"/>
      <c r="RIP166" s="41"/>
      <c r="RIQ166" s="41"/>
      <c r="RIR166" s="41"/>
      <c r="RIS166" s="41"/>
      <c r="RIT166" s="41"/>
      <c r="RIU166" s="41"/>
      <c r="RIV166" s="41"/>
      <c r="RIW166" s="41"/>
      <c r="RIX166" s="41"/>
      <c r="RIY166" s="41"/>
      <c r="RIZ166" s="41"/>
      <c r="RJA166" s="41"/>
      <c r="RJB166" s="41"/>
      <c r="RJC166" s="41"/>
      <c r="RJD166" s="41"/>
      <c r="RJE166" s="41"/>
      <c r="RJF166" s="41"/>
      <c r="RJG166" s="41"/>
      <c r="RJH166" s="41"/>
      <c r="RJI166" s="41"/>
      <c r="RJJ166" s="41"/>
      <c r="RJK166" s="41"/>
      <c r="RJL166" s="41"/>
      <c r="RJM166" s="41"/>
      <c r="RJN166" s="41"/>
      <c r="RJO166" s="41"/>
      <c r="RJP166" s="41"/>
      <c r="RJQ166" s="41"/>
      <c r="RJR166" s="41"/>
      <c r="RJS166" s="41"/>
      <c r="RJT166" s="41"/>
      <c r="RJU166" s="41"/>
      <c r="RJV166" s="41"/>
      <c r="RJW166" s="41"/>
      <c r="RJX166" s="41"/>
      <c r="RJY166" s="41"/>
      <c r="RJZ166" s="41"/>
      <c r="RKA166" s="41"/>
      <c r="RKB166" s="41"/>
      <c r="RKC166" s="41"/>
      <c r="RKD166" s="41"/>
      <c r="RKE166" s="41"/>
      <c r="RKF166" s="41"/>
      <c r="RKG166" s="41"/>
      <c r="RKH166" s="41"/>
      <c r="RKI166" s="41"/>
      <c r="RKJ166" s="41"/>
      <c r="RKK166" s="41"/>
      <c r="RKL166" s="41"/>
      <c r="RKM166" s="41"/>
      <c r="RKN166" s="41"/>
      <c r="RKO166" s="41"/>
      <c r="RKP166" s="41"/>
      <c r="RKQ166" s="41"/>
      <c r="RKR166" s="41"/>
      <c r="RKS166" s="41"/>
      <c r="RKT166" s="41"/>
      <c r="RKU166" s="41"/>
      <c r="RKV166" s="41"/>
      <c r="RKW166" s="41"/>
      <c r="RKX166" s="41"/>
      <c r="RKY166" s="41"/>
      <c r="RKZ166" s="41"/>
      <c r="RLA166" s="41"/>
      <c r="RLB166" s="41"/>
      <c r="RLC166" s="41"/>
      <c r="RLD166" s="41"/>
      <c r="RLE166" s="41"/>
      <c r="RLF166" s="41"/>
      <c r="RLG166" s="41"/>
      <c r="RLH166" s="41"/>
      <c r="RLI166" s="41"/>
      <c r="RLJ166" s="41"/>
      <c r="RLK166" s="41"/>
      <c r="RLL166" s="41"/>
      <c r="RLM166" s="41"/>
      <c r="RLN166" s="41"/>
      <c r="RLO166" s="41"/>
      <c r="RLP166" s="41"/>
      <c r="RLQ166" s="41"/>
      <c r="RLR166" s="41"/>
      <c r="RLS166" s="41"/>
      <c r="RLT166" s="41"/>
      <c r="RLU166" s="41"/>
      <c r="RLV166" s="41"/>
      <c r="RLW166" s="41"/>
      <c r="RLX166" s="41"/>
      <c r="RLY166" s="41"/>
      <c r="RLZ166" s="41"/>
      <c r="RMA166" s="41"/>
      <c r="RMB166" s="41"/>
      <c r="RMC166" s="41"/>
      <c r="RMD166" s="41"/>
      <c r="RME166" s="41"/>
      <c r="RMF166" s="41"/>
      <c r="RMG166" s="41"/>
      <c r="RMH166" s="41"/>
      <c r="RMI166" s="41"/>
      <c r="RMJ166" s="41"/>
      <c r="RMK166" s="41"/>
      <c r="RML166" s="41"/>
      <c r="RMM166" s="41"/>
      <c r="RMN166" s="41"/>
      <c r="RMO166" s="41"/>
      <c r="RMP166" s="41"/>
      <c r="RMQ166" s="41"/>
      <c r="RMR166" s="41"/>
      <c r="RMS166" s="41"/>
      <c r="RMT166" s="41"/>
      <c r="RMU166" s="41"/>
      <c r="RMV166" s="41"/>
      <c r="RMW166" s="41"/>
      <c r="RMX166" s="41"/>
      <c r="RMY166" s="41"/>
      <c r="RMZ166" s="41"/>
      <c r="RNA166" s="41"/>
      <c r="RNB166" s="41"/>
      <c r="RNC166" s="41"/>
      <c r="RND166" s="41"/>
      <c r="RNE166" s="41"/>
      <c r="RNF166" s="41"/>
      <c r="RNG166" s="41"/>
      <c r="RNH166" s="41"/>
      <c r="RNI166" s="41"/>
      <c r="RNJ166" s="41"/>
      <c r="RNK166" s="41"/>
      <c r="RNL166" s="41"/>
      <c r="RNM166" s="41"/>
      <c r="RNN166" s="41"/>
      <c r="RNO166" s="41"/>
      <c r="RNP166" s="41"/>
      <c r="RNQ166" s="41"/>
      <c r="RNR166" s="41"/>
      <c r="RNS166" s="41"/>
      <c r="RNT166" s="41"/>
      <c r="RNU166" s="41"/>
      <c r="RNV166" s="41"/>
      <c r="RNW166" s="41"/>
      <c r="RNX166" s="41"/>
      <c r="RNY166" s="41"/>
      <c r="RNZ166" s="41"/>
      <c r="ROA166" s="41"/>
      <c r="ROB166" s="41"/>
      <c r="ROC166" s="41"/>
      <c r="ROD166" s="41"/>
      <c r="ROE166" s="41"/>
      <c r="ROF166" s="41"/>
      <c r="ROG166" s="41"/>
      <c r="ROH166" s="41"/>
      <c r="ROI166" s="41"/>
      <c r="ROJ166" s="41"/>
      <c r="ROK166" s="41"/>
      <c r="ROL166" s="41"/>
      <c r="ROM166" s="41"/>
      <c r="RON166" s="41"/>
      <c r="ROO166" s="41"/>
      <c r="ROP166" s="41"/>
      <c r="ROQ166" s="41"/>
      <c r="ROR166" s="41"/>
      <c r="ROS166" s="41"/>
      <c r="ROT166" s="41"/>
      <c r="ROU166" s="41"/>
      <c r="ROV166" s="41"/>
      <c r="ROW166" s="41"/>
      <c r="ROX166" s="41"/>
      <c r="ROY166" s="41"/>
      <c r="ROZ166" s="41"/>
      <c r="RPA166" s="41"/>
      <c r="RPB166" s="41"/>
      <c r="RPC166" s="41"/>
      <c r="RPD166" s="41"/>
      <c r="RPE166" s="41"/>
      <c r="RPF166" s="41"/>
      <c r="RPG166" s="41"/>
      <c r="RPH166" s="41"/>
      <c r="RPI166" s="41"/>
      <c r="RPJ166" s="41"/>
      <c r="RPK166" s="41"/>
      <c r="RPL166" s="41"/>
      <c r="RPM166" s="41"/>
      <c r="RPN166" s="41"/>
      <c r="RPO166" s="41"/>
      <c r="RPP166" s="41"/>
      <c r="RPQ166" s="41"/>
      <c r="RPR166" s="41"/>
      <c r="RPS166" s="41"/>
      <c r="RPT166" s="41"/>
      <c r="RPU166" s="41"/>
      <c r="RPV166" s="41"/>
      <c r="RPW166" s="41"/>
      <c r="RPX166" s="41"/>
      <c r="RPY166" s="41"/>
      <c r="RPZ166" s="41"/>
      <c r="RQA166" s="41"/>
      <c r="RQB166" s="41"/>
      <c r="RQC166" s="41"/>
      <c r="RQD166" s="41"/>
      <c r="RQE166" s="41"/>
      <c r="RQF166" s="41"/>
      <c r="RQG166" s="41"/>
      <c r="RQH166" s="41"/>
      <c r="RQI166" s="41"/>
      <c r="RQJ166" s="41"/>
      <c r="RQK166" s="41"/>
      <c r="RQL166" s="41"/>
      <c r="RQM166" s="41"/>
      <c r="RQN166" s="41"/>
      <c r="RQO166" s="41"/>
      <c r="RQP166" s="41"/>
      <c r="RQQ166" s="41"/>
      <c r="RQR166" s="41"/>
      <c r="RQS166" s="41"/>
      <c r="RQT166" s="41"/>
      <c r="RQU166" s="41"/>
      <c r="RQV166" s="41"/>
      <c r="RQW166" s="41"/>
      <c r="RQX166" s="41"/>
      <c r="RQY166" s="41"/>
      <c r="RQZ166" s="41"/>
      <c r="RRA166" s="41"/>
      <c r="RRB166" s="41"/>
      <c r="RRC166" s="41"/>
      <c r="RRD166" s="41"/>
      <c r="RRE166" s="41"/>
      <c r="RRF166" s="41"/>
      <c r="RRG166" s="41"/>
      <c r="RRH166" s="41"/>
      <c r="RRI166" s="41"/>
      <c r="RRJ166" s="41"/>
      <c r="RRK166" s="41"/>
      <c r="RRL166" s="41"/>
      <c r="RRM166" s="41"/>
      <c r="RRN166" s="41"/>
      <c r="RRO166" s="41"/>
      <c r="RRP166" s="41"/>
      <c r="RRQ166" s="41"/>
      <c r="RRR166" s="41"/>
      <c r="RRS166" s="41"/>
      <c r="RRT166" s="41"/>
      <c r="RRU166" s="41"/>
      <c r="RRV166" s="41"/>
      <c r="RRW166" s="41"/>
      <c r="RRX166" s="41"/>
      <c r="RRY166" s="41"/>
      <c r="RRZ166" s="41"/>
      <c r="RSA166" s="41"/>
      <c r="RSB166" s="41"/>
      <c r="RSC166" s="41"/>
      <c r="RSD166" s="41"/>
      <c r="RSE166" s="41"/>
      <c r="RSF166" s="41"/>
      <c r="RSG166" s="41"/>
      <c r="RSH166" s="41"/>
      <c r="RSI166" s="41"/>
      <c r="RSJ166" s="41"/>
      <c r="RSK166" s="41"/>
      <c r="RSL166" s="41"/>
      <c r="RSM166" s="41"/>
      <c r="RSN166" s="41"/>
      <c r="RSO166" s="41"/>
      <c r="RSP166" s="41"/>
      <c r="RSQ166" s="41"/>
      <c r="RSR166" s="41"/>
      <c r="RSS166" s="41"/>
      <c r="RST166" s="41"/>
      <c r="RSU166" s="41"/>
      <c r="RSV166" s="41"/>
      <c r="RSW166" s="41"/>
      <c r="RSX166" s="41"/>
      <c r="RSY166" s="41"/>
      <c r="RSZ166" s="41"/>
      <c r="RTA166" s="41"/>
      <c r="RTB166" s="41"/>
      <c r="RTC166" s="41"/>
      <c r="RTD166" s="41"/>
      <c r="RTE166" s="41"/>
      <c r="RTF166" s="41"/>
      <c r="RTG166" s="41"/>
      <c r="RTH166" s="41"/>
      <c r="RTI166" s="41"/>
      <c r="RTJ166" s="41"/>
      <c r="RTK166" s="41"/>
      <c r="RTL166" s="41"/>
      <c r="RTM166" s="41"/>
      <c r="RTN166" s="41"/>
      <c r="RTO166" s="41"/>
      <c r="RTP166" s="41"/>
      <c r="RTQ166" s="41"/>
      <c r="RTR166" s="41"/>
      <c r="RTS166" s="41"/>
      <c r="RTT166" s="41"/>
      <c r="RTU166" s="41"/>
      <c r="RTV166" s="41"/>
      <c r="RTW166" s="41"/>
      <c r="RTX166" s="41"/>
      <c r="RTY166" s="41"/>
      <c r="RTZ166" s="41"/>
      <c r="RUA166" s="41"/>
      <c r="RUB166" s="41"/>
      <c r="RUC166" s="41"/>
      <c r="RUD166" s="41"/>
      <c r="RUE166" s="41"/>
      <c r="RUF166" s="41"/>
      <c r="RUG166" s="41"/>
      <c r="RUH166" s="41"/>
      <c r="RUI166" s="41"/>
      <c r="RUJ166" s="41"/>
      <c r="RUK166" s="41"/>
      <c r="RUL166" s="41"/>
      <c r="RUM166" s="41"/>
      <c r="RUN166" s="41"/>
      <c r="RUO166" s="41"/>
      <c r="RUP166" s="41"/>
      <c r="RUQ166" s="41"/>
      <c r="RUR166" s="41"/>
      <c r="RUS166" s="41"/>
      <c r="RUT166" s="41"/>
      <c r="RUU166" s="41"/>
      <c r="RUV166" s="41"/>
      <c r="RUW166" s="41"/>
      <c r="RUX166" s="41"/>
      <c r="RUY166" s="41"/>
      <c r="RUZ166" s="41"/>
      <c r="RVA166" s="41"/>
      <c r="RVB166" s="41"/>
      <c r="RVC166" s="41"/>
      <c r="RVD166" s="41"/>
      <c r="RVE166" s="41"/>
      <c r="RVF166" s="41"/>
      <c r="RVG166" s="41"/>
      <c r="RVH166" s="41"/>
      <c r="RVI166" s="41"/>
      <c r="RVJ166" s="41"/>
      <c r="RVK166" s="41"/>
      <c r="RVL166" s="41"/>
      <c r="RVM166" s="41"/>
      <c r="RVN166" s="41"/>
      <c r="RVO166" s="41"/>
      <c r="RVP166" s="41"/>
      <c r="RVQ166" s="41"/>
      <c r="RVR166" s="41"/>
      <c r="RVS166" s="41"/>
      <c r="RVT166" s="41"/>
      <c r="RVU166" s="41"/>
      <c r="RVV166" s="41"/>
      <c r="RVW166" s="41"/>
      <c r="RVX166" s="41"/>
      <c r="RVY166" s="41"/>
      <c r="RVZ166" s="41"/>
      <c r="RWA166" s="41"/>
      <c r="RWB166" s="41"/>
      <c r="RWC166" s="41"/>
      <c r="RWD166" s="41"/>
      <c r="RWE166" s="41"/>
      <c r="RWF166" s="41"/>
      <c r="RWG166" s="41"/>
      <c r="RWH166" s="41"/>
      <c r="RWI166" s="41"/>
      <c r="RWJ166" s="41"/>
      <c r="RWK166" s="41"/>
      <c r="RWL166" s="41"/>
      <c r="RWM166" s="41"/>
      <c r="RWN166" s="41"/>
      <c r="RWO166" s="41"/>
      <c r="RWP166" s="41"/>
      <c r="RWQ166" s="41"/>
      <c r="RWR166" s="41"/>
      <c r="RWS166" s="41"/>
      <c r="RWT166" s="41"/>
      <c r="RWU166" s="41"/>
      <c r="RWV166" s="41"/>
      <c r="RWW166" s="41"/>
      <c r="RWX166" s="41"/>
      <c r="RWY166" s="41"/>
      <c r="RWZ166" s="41"/>
      <c r="RXA166" s="41"/>
      <c r="RXB166" s="41"/>
      <c r="RXC166" s="41"/>
      <c r="RXD166" s="41"/>
      <c r="RXE166" s="41"/>
      <c r="RXF166" s="41"/>
      <c r="RXG166" s="41"/>
      <c r="RXH166" s="41"/>
      <c r="RXI166" s="41"/>
      <c r="RXJ166" s="41"/>
      <c r="RXK166" s="41"/>
      <c r="RXL166" s="41"/>
      <c r="RXM166" s="41"/>
      <c r="RXN166" s="41"/>
      <c r="RXO166" s="41"/>
      <c r="RXP166" s="41"/>
      <c r="RXQ166" s="41"/>
      <c r="RXR166" s="41"/>
      <c r="RXS166" s="41"/>
      <c r="RXT166" s="41"/>
      <c r="RXU166" s="41"/>
      <c r="RXV166" s="41"/>
      <c r="RXW166" s="41"/>
      <c r="RXX166" s="41"/>
      <c r="RXY166" s="41"/>
      <c r="RXZ166" s="41"/>
      <c r="RYA166" s="41"/>
      <c r="RYB166" s="41"/>
      <c r="RYC166" s="41"/>
      <c r="RYD166" s="41"/>
      <c r="RYE166" s="41"/>
      <c r="RYF166" s="41"/>
      <c r="RYG166" s="41"/>
      <c r="RYH166" s="41"/>
      <c r="RYI166" s="41"/>
      <c r="RYJ166" s="41"/>
      <c r="RYK166" s="41"/>
      <c r="RYL166" s="41"/>
      <c r="RYM166" s="41"/>
      <c r="RYN166" s="41"/>
      <c r="RYO166" s="41"/>
      <c r="RYP166" s="41"/>
      <c r="RYQ166" s="41"/>
      <c r="RYR166" s="41"/>
      <c r="RYS166" s="41"/>
      <c r="RYT166" s="41"/>
      <c r="RYU166" s="41"/>
      <c r="RYV166" s="41"/>
      <c r="RYW166" s="41"/>
      <c r="RYX166" s="41"/>
      <c r="RYY166" s="41"/>
      <c r="RYZ166" s="41"/>
      <c r="RZA166" s="41"/>
      <c r="RZB166" s="41"/>
      <c r="RZC166" s="41"/>
      <c r="RZD166" s="41"/>
      <c r="RZE166" s="41"/>
      <c r="RZF166" s="41"/>
      <c r="RZG166" s="41"/>
      <c r="RZH166" s="41"/>
      <c r="RZI166" s="41"/>
      <c r="RZJ166" s="41"/>
      <c r="RZK166" s="41"/>
      <c r="RZL166" s="41"/>
      <c r="RZM166" s="41"/>
      <c r="RZN166" s="41"/>
      <c r="RZO166" s="41"/>
      <c r="RZP166" s="41"/>
      <c r="RZQ166" s="41"/>
      <c r="RZR166" s="41"/>
      <c r="RZS166" s="41"/>
      <c r="RZT166" s="41"/>
      <c r="RZU166" s="41"/>
      <c r="RZV166" s="41"/>
      <c r="RZW166" s="41"/>
      <c r="RZX166" s="41"/>
      <c r="RZY166" s="41"/>
      <c r="RZZ166" s="41"/>
      <c r="SAA166" s="41"/>
      <c r="SAB166" s="41"/>
      <c r="SAC166" s="41"/>
      <c r="SAD166" s="41"/>
      <c r="SAE166" s="41"/>
      <c r="SAF166" s="41"/>
      <c r="SAG166" s="41"/>
      <c r="SAH166" s="41"/>
      <c r="SAI166" s="41"/>
      <c r="SAJ166" s="41"/>
      <c r="SAK166" s="41"/>
      <c r="SAL166" s="41"/>
      <c r="SAM166" s="41"/>
      <c r="SAN166" s="41"/>
      <c r="SAO166" s="41"/>
      <c r="SAP166" s="41"/>
      <c r="SAQ166" s="41"/>
      <c r="SAR166" s="41"/>
      <c r="SAS166" s="41"/>
      <c r="SAT166" s="41"/>
      <c r="SAU166" s="41"/>
      <c r="SAV166" s="41"/>
      <c r="SAW166" s="41"/>
      <c r="SAX166" s="41"/>
      <c r="SAY166" s="41"/>
      <c r="SAZ166" s="41"/>
      <c r="SBA166" s="41"/>
      <c r="SBB166" s="41"/>
      <c r="SBC166" s="41"/>
      <c r="SBD166" s="41"/>
      <c r="SBE166" s="41"/>
      <c r="SBF166" s="41"/>
      <c r="SBG166" s="41"/>
      <c r="SBH166" s="41"/>
      <c r="SBI166" s="41"/>
      <c r="SBJ166" s="41"/>
      <c r="SBK166" s="41"/>
      <c r="SBL166" s="41"/>
      <c r="SBM166" s="41"/>
      <c r="SBN166" s="41"/>
      <c r="SBO166" s="41"/>
      <c r="SBP166" s="41"/>
      <c r="SBQ166" s="41"/>
      <c r="SBR166" s="41"/>
      <c r="SBS166" s="41"/>
      <c r="SBT166" s="41"/>
      <c r="SBU166" s="41"/>
      <c r="SBV166" s="41"/>
      <c r="SBW166" s="41"/>
      <c r="SBX166" s="41"/>
      <c r="SBY166" s="41"/>
      <c r="SBZ166" s="41"/>
      <c r="SCA166" s="41"/>
      <c r="SCB166" s="41"/>
      <c r="SCC166" s="41"/>
      <c r="SCD166" s="41"/>
      <c r="SCE166" s="41"/>
      <c r="SCF166" s="41"/>
      <c r="SCG166" s="41"/>
      <c r="SCH166" s="41"/>
      <c r="SCI166" s="41"/>
      <c r="SCJ166" s="41"/>
      <c r="SCK166" s="41"/>
      <c r="SCL166" s="41"/>
      <c r="SCM166" s="41"/>
      <c r="SCN166" s="41"/>
      <c r="SCO166" s="41"/>
      <c r="SCP166" s="41"/>
      <c r="SCQ166" s="41"/>
      <c r="SCR166" s="41"/>
      <c r="SCS166" s="41"/>
      <c r="SCT166" s="41"/>
      <c r="SCU166" s="41"/>
      <c r="SCV166" s="41"/>
      <c r="SCW166" s="41"/>
      <c r="SCX166" s="41"/>
      <c r="SCY166" s="41"/>
      <c r="SCZ166" s="41"/>
      <c r="SDA166" s="41"/>
      <c r="SDB166" s="41"/>
      <c r="SDC166" s="41"/>
      <c r="SDD166" s="41"/>
      <c r="SDE166" s="41"/>
      <c r="SDF166" s="41"/>
      <c r="SDG166" s="41"/>
      <c r="SDH166" s="41"/>
      <c r="SDI166" s="41"/>
      <c r="SDJ166" s="41"/>
      <c r="SDK166" s="41"/>
      <c r="SDL166" s="41"/>
      <c r="SDM166" s="41"/>
      <c r="SDN166" s="41"/>
      <c r="SDO166" s="41"/>
      <c r="SDP166" s="41"/>
      <c r="SDQ166" s="41"/>
      <c r="SDR166" s="41"/>
      <c r="SDS166" s="41"/>
      <c r="SDT166" s="41"/>
      <c r="SDU166" s="41"/>
      <c r="SDV166" s="41"/>
      <c r="SDW166" s="41"/>
      <c r="SDX166" s="41"/>
      <c r="SDY166" s="41"/>
      <c r="SDZ166" s="41"/>
      <c r="SEA166" s="41"/>
      <c r="SEB166" s="41"/>
      <c r="SEC166" s="41"/>
      <c r="SED166" s="41"/>
      <c r="SEE166" s="41"/>
      <c r="SEF166" s="41"/>
      <c r="SEG166" s="41"/>
      <c r="SEH166" s="41"/>
      <c r="SEI166" s="41"/>
      <c r="SEJ166" s="41"/>
      <c r="SEK166" s="41"/>
      <c r="SEL166" s="41"/>
      <c r="SEM166" s="41"/>
      <c r="SEN166" s="41"/>
      <c r="SEO166" s="41"/>
      <c r="SEP166" s="41"/>
      <c r="SEQ166" s="41"/>
      <c r="SER166" s="41"/>
      <c r="SES166" s="41"/>
      <c r="SET166" s="41"/>
      <c r="SEU166" s="41"/>
      <c r="SEV166" s="41"/>
      <c r="SEW166" s="41"/>
      <c r="SEX166" s="41"/>
      <c r="SEY166" s="41"/>
      <c r="SEZ166" s="41"/>
      <c r="SFA166" s="41"/>
      <c r="SFB166" s="41"/>
      <c r="SFC166" s="41"/>
      <c r="SFD166" s="41"/>
      <c r="SFE166" s="41"/>
      <c r="SFF166" s="41"/>
      <c r="SFG166" s="41"/>
      <c r="SFH166" s="41"/>
      <c r="SFI166" s="41"/>
      <c r="SFJ166" s="41"/>
      <c r="SFK166" s="41"/>
      <c r="SFL166" s="41"/>
      <c r="SFM166" s="41"/>
      <c r="SFN166" s="41"/>
      <c r="SFO166" s="41"/>
      <c r="SFP166" s="41"/>
      <c r="SFQ166" s="41"/>
      <c r="SFR166" s="41"/>
      <c r="SFS166" s="41"/>
      <c r="SFT166" s="41"/>
      <c r="SFU166" s="41"/>
      <c r="SFV166" s="41"/>
      <c r="SFW166" s="41"/>
      <c r="SFX166" s="41"/>
      <c r="SFY166" s="41"/>
      <c r="SFZ166" s="41"/>
      <c r="SGA166" s="41"/>
      <c r="SGB166" s="41"/>
      <c r="SGC166" s="41"/>
      <c r="SGD166" s="41"/>
      <c r="SGE166" s="41"/>
      <c r="SGF166" s="41"/>
      <c r="SGG166" s="41"/>
      <c r="SGH166" s="41"/>
      <c r="SGI166" s="41"/>
      <c r="SGJ166" s="41"/>
      <c r="SGK166" s="41"/>
      <c r="SGL166" s="41"/>
      <c r="SGM166" s="41"/>
      <c r="SGN166" s="41"/>
      <c r="SGO166" s="41"/>
      <c r="SGP166" s="41"/>
      <c r="SGQ166" s="41"/>
      <c r="SGR166" s="41"/>
      <c r="SGS166" s="41"/>
      <c r="SGT166" s="41"/>
      <c r="SGU166" s="41"/>
      <c r="SGV166" s="41"/>
      <c r="SGW166" s="41"/>
      <c r="SGX166" s="41"/>
      <c r="SGY166" s="41"/>
      <c r="SGZ166" s="41"/>
      <c r="SHA166" s="41"/>
      <c r="SHB166" s="41"/>
      <c r="SHC166" s="41"/>
      <c r="SHD166" s="41"/>
      <c r="SHE166" s="41"/>
      <c r="SHF166" s="41"/>
      <c r="SHG166" s="41"/>
      <c r="SHH166" s="41"/>
      <c r="SHI166" s="41"/>
      <c r="SHJ166" s="41"/>
      <c r="SHK166" s="41"/>
      <c r="SHL166" s="41"/>
      <c r="SHM166" s="41"/>
      <c r="SHN166" s="41"/>
      <c r="SHO166" s="41"/>
      <c r="SHP166" s="41"/>
      <c r="SHQ166" s="41"/>
      <c r="SHR166" s="41"/>
      <c r="SHS166" s="41"/>
      <c r="SHT166" s="41"/>
      <c r="SHU166" s="41"/>
      <c r="SHV166" s="41"/>
      <c r="SHW166" s="41"/>
      <c r="SHX166" s="41"/>
      <c r="SHY166" s="41"/>
      <c r="SHZ166" s="41"/>
      <c r="SIA166" s="41"/>
      <c r="SIB166" s="41"/>
      <c r="SIC166" s="41"/>
      <c r="SID166" s="41"/>
      <c r="SIE166" s="41"/>
      <c r="SIF166" s="41"/>
      <c r="SIG166" s="41"/>
      <c r="SIH166" s="41"/>
      <c r="SII166" s="41"/>
      <c r="SIJ166" s="41"/>
      <c r="SIK166" s="41"/>
      <c r="SIL166" s="41"/>
      <c r="SIM166" s="41"/>
      <c r="SIN166" s="41"/>
      <c r="SIO166" s="41"/>
      <c r="SIP166" s="41"/>
      <c r="SIQ166" s="41"/>
      <c r="SIR166" s="41"/>
      <c r="SIS166" s="41"/>
      <c r="SIT166" s="41"/>
      <c r="SIU166" s="41"/>
      <c r="SIV166" s="41"/>
      <c r="SIW166" s="41"/>
      <c r="SIX166" s="41"/>
      <c r="SIY166" s="41"/>
      <c r="SIZ166" s="41"/>
      <c r="SJA166" s="41"/>
      <c r="SJB166" s="41"/>
      <c r="SJC166" s="41"/>
      <c r="SJD166" s="41"/>
      <c r="SJE166" s="41"/>
      <c r="SJF166" s="41"/>
      <c r="SJG166" s="41"/>
      <c r="SJH166" s="41"/>
      <c r="SJI166" s="41"/>
      <c r="SJJ166" s="41"/>
      <c r="SJK166" s="41"/>
      <c r="SJL166" s="41"/>
      <c r="SJM166" s="41"/>
      <c r="SJN166" s="41"/>
      <c r="SJO166" s="41"/>
      <c r="SJP166" s="41"/>
      <c r="SJQ166" s="41"/>
      <c r="SJR166" s="41"/>
      <c r="SJS166" s="41"/>
      <c r="SJT166" s="41"/>
      <c r="SJU166" s="41"/>
      <c r="SJV166" s="41"/>
      <c r="SJW166" s="41"/>
      <c r="SJX166" s="41"/>
      <c r="SJY166" s="41"/>
      <c r="SJZ166" s="41"/>
      <c r="SKA166" s="41"/>
      <c r="SKB166" s="41"/>
      <c r="SKC166" s="41"/>
      <c r="SKD166" s="41"/>
      <c r="SKE166" s="41"/>
      <c r="SKF166" s="41"/>
      <c r="SKG166" s="41"/>
      <c r="SKH166" s="41"/>
      <c r="SKI166" s="41"/>
      <c r="SKJ166" s="41"/>
      <c r="SKK166" s="41"/>
      <c r="SKL166" s="41"/>
      <c r="SKM166" s="41"/>
      <c r="SKN166" s="41"/>
      <c r="SKO166" s="41"/>
      <c r="SKP166" s="41"/>
      <c r="SKQ166" s="41"/>
      <c r="SKR166" s="41"/>
      <c r="SKS166" s="41"/>
      <c r="SKT166" s="41"/>
      <c r="SKU166" s="41"/>
      <c r="SKV166" s="41"/>
      <c r="SKW166" s="41"/>
      <c r="SKX166" s="41"/>
      <c r="SKY166" s="41"/>
      <c r="SKZ166" s="41"/>
      <c r="SLA166" s="41"/>
      <c r="SLB166" s="41"/>
      <c r="SLC166" s="41"/>
      <c r="SLD166" s="41"/>
      <c r="SLE166" s="41"/>
      <c r="SLF166" s="41"/>
      <c r="SLG166" s="41"/>
      <c r="SLH166" s="41"/>
      <c r="SLI166" s="41"/>
      <c r="SLJ166" s="41"/>
      <c r="SLK166" s="41"/>
      <c r="SLL166" s="41"/>
      <c r="SLM166" s="41"/>
      <c r="SLN166" s="41"/>
      <c r="SLO166" s="41"/>
      <c r="SLP166" s="41"/>
      <c r="SLQ166" s="41"/>
      <c r="SLR166" s="41"/>
      <c r="SLS166" s="41"/>
      <c r="SLT166" s="41"/>
      <c r="SLU166" s="41"/>
      <c r="SLV166" s="41"/>
      <c r="SLW166" s="41"/>
      <c r="SLX166" s="41"/>
      <c r="SLY166" s="41"/>
      <c r="SLZ166" s="41"/>
      <c r="SMA166" s="41"/>
      <c r="SMB166" s="41"/>
      <c r="SMC166" s="41"/>
      <c r="SMD166" s="41"/>
      <c r="SME166" s="41"/>
      <c r="SMF166" s="41"/>
      <c r="SMG166" s="41"/>
      <c r="SMH166" s="41"/>
      <c r="SMI166" s="41"/>
      <c r="SMJ166" s="41"/>
      <c r="SMK166" s="41"/>
      <c r="SML166" s="41"/>
      <c r="SMM166" s="41"/>
      <c r="SMN166" s="41"/>
      <c r="SMO166" s="41"/>
      <c r="SMP166" s="41"/>
      <c r="SMQ166" s="41"/>
      <c r="SMR166" s="41"/>
      <c r="SMS166" s="41"/>
      <c r="SMT166" s="41"/>
      <c r="SMU166" s="41"/>
      <c r="SMV166" s="41"/>
      <c r="SMW166" s="41"/>
      <c r="SMX166" s="41"/>
      <c r="SMY166" s="41"/>
      <c r="SMZ166" s="41"/>
      <c r="SNA166" s="41"/>
      <c r="SNB166" s="41"/>
      <c r="SNC166" s="41"/>
      <c r="SND166" s="41"/>
      <c r="SNE166" s="41"/>
      <c r="SNF166" s="41"/>
      <c r="SNG166" s="41"/>
      <c r="SNH166" s="41"/>
      <c r="SNI166" s="41"/>
      <c r="SNJ166" s="41"/>
      <c r="SNK166" s="41"/>
      <c r="SNL166" s="41"/>
      <c r="SNM166" s="41"/>
      <c r="SNN166" s="41"/>
      <c r="SNO166" s="41"/>
      <c r="SNP166" s="41"/>
      <c r="SNQ166" s="41"/>
      <c r="SNR166" s="41"/>
      <c r="SNS166" s="41"/>
      <c r="SNT166" s="41"/>
      <c r="SNU166" s="41"/>
      <c r="SNV166" s="41"/>
      <c r="SNW166" s="41"/>
      <c r="SNX166" s="41"/>
      <c r="SNY166" s="41"/>
      <c r="SNZ166" s="41"/>
      <c r="SOA166" s="41"/>
      <c r="SOB166" s="41"/>
      <c r="SOC166" s="41"/>
      <c r="SOD166" s="41"/>
      <c r="SOE166" s="41"/>
      <c r="SOF166" s="41"/>
      <c r="SOG166" s="41"/>
      <c r="SOH166" s="41"/>
      <c r="SOI166" s="41"/>
      <c r="SOJ166" s="41"/>
      <c r="SOK166" s="41"/>
      <c r="SOL166" s="41"/>
      <c r="SOM166" s="41"/>
      <c r="SON166" s="41"/>
      <c r="SOO166" s="41"/>
      <c r="SOP166" s="41"/>
      <c r="SOQ166" s="41"/>
      <c r="SOR166" s="41"/>
      <c r="SOS166" s="41"/>
      <c r="SOT166" s="41"/>
      <c r="SOU166" s="41"/>
      <c r="SOV166" s="41"/>
      <c r="SOW166" s="41"/>
      <c r="SOX166" s="41"/>
      <c r="SOY166" s="41"/>
      <c r="SOZ166" s="41"/>
      <c r="SPA166" s="41"/>
      <c r="SPB166" s="41"/>
      <c r="SPC166" s="41"/>
      <c r="SPD166" s="41"/>
      <c r="SPE166" s="41"/>
      <c r="SPF166" s="41"/>
      <c r="SPG166" s="41"/>
      <c r="SPH166" s="41"/>
      <c r="SPI166" s="41"/>
      <c r="SPJ166" s="41"/>
      <c r="SPK166" s="41"/>
      <c r="SPL166" s="41"/>
      <c r="SPM166" s="41"/>
      <c r="SPN166" s="41"/>
      <c r="SPO166" s="41"/>
      <c r="SPP166" s="41"/>
      <c r="SPQ166" s="41"/>
      <c r="SPR166" s="41"/>
      <c r="SPS166" s="41"/>
      <c r="SPT166" s="41"/>
      <c r="SPU166" s="41"/>
      <c r="SPV166" s="41"/>
      <c r="SPW166" s="41"/>
      <c r="SPX166" s="41"/>
      <c r="SPY166" s="41"/>
      <c r="SPZ166" s="41"/>
      <c r="SQA166" s="41"/>
      <c r="SQB166" s="41"/>
      <c r="SQC166" s="41"/>
      <c r="SQD166" s="41"/>
      <c r="SQE166" s="41"/>
      <c r="SQF166" s="41"/>
      <c r="SQG166" s="41"/>
      <c r="SQH166" s="41"/>
      <c r="SQI166" s="41"/>
      <c r="SQJ166" s="41"/>
      <c r="SQK166" s="41"/>
      <c r="SQL166" s="41"/>
      <c r="SQM166" s="41"/>
      <c r="SQN166" s="41"/>
      <c r="SQO166" s="41"/>
      <c r="SQP166" s="41"/>
      <c r="SQQ166" s="41"/>
      <c r="SQR166" s="41"/>
      <c r="SQS166" s="41"/>
      <c r="SQT166" s="41"/>
      <c r="SQU166" s="41"/>
      <c r="SQV166" s="41"/>
      <c r="SQW166" s="41"/>
      <c r="SQX166" s="41"/>
      <c r="SQY166" s="41"/>
      <c r="SQZ166" s="41"/>
      <c r="SRA166" s="41"/>
      <c r="SRB166" s="41"/>
      <c r="SRC166" s="41"/>
      <c r="SRD166" s="41"/>
      <c r="SRE166" s="41"/>
      <c r="SRF166" s="41"/>
      <c r="SRG166" s="41"/>
      <c r="SRH166" s="41"/>
      <c r="SRI166" s="41"/>
      <c r="SRJ166" s="41"/>
      <c r="SRK166" s="41"/>
      <c r="SRL166" s="41"/>
      <c r="SRM166" s="41"/>
      <c r="SRN166" s="41"/>
      <c r="SRO166" s="41"/>
      <c r="SRP166" s="41"/>
      <c r="SRQ166" s="41"/>
      <c r="SRR166" s="41"/>
      <c r="SRS166" s="41"/>
      <c r="SRT166" s="41"/>
      <c r="SRU166" s="41"/>
      <c r="SRV166" s="41"/>
      <c r="SRW166" s="41"/>
      <c r="SRX166" s="41"/>
      <c r="SRY166" s="41"/>
      <c r="SRZ166" s="41"/>
      <c r="SSA166" s="41"/>
      <c r="SSB166" s="41"/>
      <c r="SSC166" s="41"/>
      <c r="SSD166" s="41"/>
      <c r="SSE166" s="41"/>
      <c r="SSF166" s="41"/>
      <c r="SSG166" s="41"/>
      <c r="SSH166" s="41"/>
      <c r="SSI166" s="41"/>
      <c r="SSJ166" s="41"/>
      <c r="SSK166" s="41"/>
      <c r="SSL166" s="41"/>
      <c r="SSM166" s="41"/>
      <c r="SSN166" s="41"/>
      <c r="SSO166" s="41"/>
      <c r="SSP166" s="41"/>
      <c r="SSQ166" s="41"/>
      <c r="SSR166" s="41"/>
      <c r="SSS166" s="41"/>
      <c r="SST166" s="41"/>
      <c r="SSU166" s="41"/>
      <c r="SSV166" s="41"/>
      <c r="SSW166" s="41"/>
      <c r="SSX166" s="41"/>
      <c r="SSY166" s="41"/>
      <c r="SSZ166" s="41"/>
      <c r="STA166" s="41"/>
      <c r="STB166" s="41"/>
      <c r="STC166" s="41"/>
      <c r="STD166" s="41"/>
      <c r="STE166" s="41"/>
      <c r="STF166" s="41"/>
      <c r="STG166" s="41"/>
      <c r="STH166" s="41"/>
      <c r="STI166" s="41"/>
      <c r="STJ166" s="41"/>
      <c r="STK166" s="41"/>
      <c r="STL166" s="41"/>
      <c r="STM166" s="41"/>
      <c r="STN166" s="41"/>
      <c r="STO166" s="41"/>
      <c r="STP166" s="41"/>
      <c r="STQ166" s="41"/>
      <c r="STR166" s="41"/>
      <c r="STS166" s="41"/>
      <c r="STT166" s="41"/>
      <c r="STU166" s="41"/>
      <c r="STV166" s="41"/>
      <c r="STW166" s="41"/>
      <c r="STX166" s="41"/>
      <c r="STY166" s="41"/>
      <c r="STZ166" s="41"/>
      <c r="SUA166" s="41"/>
      <c r="SUB166" s="41"/>
      <c r="SUC166" s="41"/>
      <c r="SUD166" s="41"/>
      <c r="SUE166" s="41"/>
      <c r="SUF166" s="41"/>
      <c r="SUG166" s="41"/>
      <c r="SUH166" s="41"/>
      <c r="SUI166" s="41"/>
      <c r="SUJ166" s="41"/>
      <c r="SUK166" s="41"/>
      <c r="SUL166" s="41"/>
      <c r="SUM166" s="41"/>
      <c r="SUN166" s="41"/>
      <c r="SUO166" s="41"/>
      <c r="SUP166" s="41"/>
      <c r="SUQ166" s="41"/>
      <c r="SUR166" s="41"/>
      <c r="SUS166" s="41"/>
      <c r="SUT166" s="41"/>
      <c r="SUU166" s="41"/>
      <c r="SUV166" s="41"/>
      <c r="SUW166" s="41"/>
      <c r="SUX166" s="41"/>
      <c r="SUY166" s="41"/>
      <c r="SUZ166" s="41"/>
      <c r="SVA166" s="41"/>
      <c r="SVB166" s="41"/>
      <c r="SVC166" s="41"/>
      <c r="SVD166" s="41"/>
      <c r="SVE166" s="41"/>
      <c r="SVF166" s="41"/>
      <c r="SVG166" s="41"/>
      <c r="SVH166" s="41"/>
      <c r="SVI166" s="41"/>
      <c r="SVJ166" s="41"/>
      <c r="SVK166" s="41"/>
      <c r="SVL166" s="41"/>
      <c r="SVM166" s="41"/>
      <c r="SVN166" s="41"/>
      <c r="SVO166" s="41"/>
      <c r="SVP166" s="41"/>
      <c r="SVQ166" s="41"/>
      <c r="SVR166" s="41"/>
      <c r="SVS166" s="41"/>
      <c r="SVT166" s="41"/>
      <c r="SVU166" s="41"/>
      <c r="SVV166" s="41"/>
      <c r="SVW166" s="41"/>
      <c r="SVX166" s="41"/>
      <c r="SVY166" s="41"/>
      <c r="SVZ166" s="41"/>
      <c r="SWA166" s="41"/>
      <c r="SWB166" s="41"/>
      <c r="SWC166" s="41"/>
      <c r="SWD166" s="41"/>
      <c r="SWE166" s="41"/>
      <c r="SWF166" s="41"/>
      <c r="SWG166" s="41"/>
      <c r="SWH166" s="41"/>
      <c r="SWI166" s="41"/>
      <c r="SWJ166" s="41"/>
      <c r="SWK166" s="41"/>
      <c r="SWL166" s="41"/>
      <c r="SWM166" s="41"/>
      <c r="SWN166" s="41"/>
      <c r="SWO166" s="41"/>
      <c r="SWP166" s="41"/>
      <c r="SWQ166" s="41"/>
      <c r="SWR166" s="41"/>
      <c r="SWS166" s="41"/>
      <c r="SWT166" s="41"/>
      <c r="SWU166" s="41"/>
      <c r="SWV166" s="41"/>
      <c r="SWW166" s="41"/>
      <c r="SWX166" s="41"/>
      <c r="SWY166" s="41"/>
      <c r="SWZ166" s="41"/>
      <c r="SXA166" s="41"/>
      <c r="SXB166" s="41"/>
      <c r="SXC166" s="41"/>
      <c r="SXD166" s="41"/>
      <c r="SXE166" s="41"/>
      <c r="SXF166" s="41"/>
      <c r="SXG166" s="41"/>
      <c r="SXH166" s="41"/>
      <c r="SXI166" s="41"/>
      <c r="SXJ166" s="41"/>
      <c r="SXK166" s="41"/>
      <c r="SXL166" s="41"/>
      <c r="SXM166" s="41"/>
      <c r="SXN166" s="41"/>
      <c r="SXO166" s="41"/>
      <c r="SXP166" s="41"/>
      <c r="SXQ166" s="41"/>
      <c r="SXR166" s="41"/>
      <c r="SXS166" s="41"/>
      <c r="SXT166" s="41"/>
      <c r="SXU166" s="41"/>
      <c r="SXV166" s="41"/>
      <c r="SXW166" s="41"/>
      <c r="SXX166" s="41"/>
      <c r="SXY166" s="41"/>
      <c r="SXZ166" s="41"/>
      <c r="SYA166" s="41"/>
      <c r="SYB166" s="41"/>
      <c r="SYC166" s="41"/>
      <c r="SYD166" s="41"/>
      <c r="SYE166" s="41"/>
      <c r="SYF166" s="41"/>
      <c r="SYG166" s="41"/>
      <c r="SYH166" s="41"/>
      <c r="SYI166" s="41"/>
      <c r="SYJ166" s="41"/>
      <c r="SYK166" s="41"/>
      <c r="SYL166" s="41"/>
      <c r="SYM166" s="41"/>
      <c r="SYN166" s="41"/>
      <c r="SYO166" s="41"/>
      <c r="SYP166" s="41"/>
      <c r="SYQ166" s="41"/>
      <c r="SYR166" s="41"/>
      <c r="SYS166" s="41"/>
      <c r="SYT166" s="41"/>
      <c r="SYU166" s="41"/>
      <c r="SYV166" s="41"/>
      <c r="SYW166" s="41"/>
      <c r="SYX166" s="41"/>
      <c r="SYY166" s="41"/>
      <c r="SYZ166" s="41"/>
      <c r="SZA166" s="41"/>
      <c r="SZB166" s="41"/>
      <c r="SZC166" s="41"/>
      <c r="SZD166" s="41"/>
      <c r="SZE166" s="41"/>
      <c r="SZF166" s="41"/>
      <c r="SZG166" s="41"/>
      <c r="SZH166" s="41"/>
      <c r="SZI166" s="41"/>
      <c r="SZJ166" s="41"/>
      <c r="SZK166" s="41"/>
      <c r="SZL166" s="41"/>
      <c r="SZM166" s="41"/>
      <c r="SZN166" s="41"/>
      <c r="SZO166" s="41"/>
      <c r="SZP166" s="41"/>
      <c r="SZQ166" s="41"/>
      <c r="SZR166" s="41"/>
      <c r="SZS166" s="41"/>
      <c r="SZT166" s="41"/>
      <c r="SZU166" s="41"/>
      <c r="SZV166" s="41"/>
      <c r="SZW166" s="41"/>
      <c r="SZX166" s="41"/>
      <c r="SZY166" s="41"/>
      <c r="SZZ166" s="41"/>
      <c r="TAA166" s="41"/>
      <c r="TAB166" s="41"/>
      <c r="TAC166" s="41"/>
      <c r="TAD166" s="41"/>
      <c r="TAE166" s="41"/>
      <c r="TAF166" s="41"/>
      <c r="TAG166" s="41"/>
      <c r="TAH166" s="41"/>
      <c r="TAI166" s="41"/>
      <c r="TAJ166" s="41"/>
      <c r="TAK166" s="41"/>
      <c r="TAL166" s="41"/>
      <c r="TAM166" s="41"/>
      <c r="TAN166" s="41"/>
      <c r="TAO166" s="41"/>
      <c r="TAP166" s="41"/>
      <c r="TAQ166" s="41"/>
      <c r="TAR166" s="41"/>
      <c r="TAS166" s="41"/>
      <c r="TAT166" s="41"/>
      <c r="TAU166" s="41"/>
      <c r="TAV166" s="41"/>
      <c r="TAW166" s="41"/>
      <c r="TAX166" s="41"/>
      <c r="TAY166" s="41"/>
      <c r="TAZ166" s="41"/>
      <c r="TBA166" s="41"/>
      <c r="TBB166" s="41"/>
      <c r="TBC166" s="41"/>
      <c r="TBD166" s="41"/>
      <c r="TBE166" s="41"/>
      <c r="TBF166" s="41"/>
      <c r="TBG166" s="41"/>
      <c r="TBH166" s="41"/>
      <c r="TBI166" s="41"/>
      <c r="TBJ166" s="41"/>
      <c r="TBK166" s="41"/>
      <c r="TBL166" s="41"/>
      <c r="TBM166" s="41"/>
      <c r="TBN166" s="41"/>
      <c r="TBO166" s="41"/>
      <c r="TBP166" s="41"/>
      <c r="TBQ166" s="41"/>
      <c r="TBR166" s="41"/>
      <c r="TBS166" s="41"/>
      <c r="TBT166" s="41"/>
      <c r="TBU166" s="41"/>
      <c r="TBV166" s="41"/>
      <c r="TBW166" s="41"/>
      <c r="TBX166" s="41"/>
      <c r="TBY166" s="41"/>
      <c r="TBZ166" s="41"/>
      <c r="TCA166" s="41"/>
      <c r="TCB166" s="41"/>
      <c r="TCC166" s="41"/>
      <c r="TCD166" s="41"/>
      <c r="TCE166" s="41"/>
      <c r="TCF166" s="41"/>
      <c r="TCG166" s="41"/>
      <c r="TCH166" s="41"/>
      <c r="TCI166" s="41"/>
      <c r="TCJ166" s="41"/>
      <c r="TCK166" s="41"/>
      <c r="TCL166" s="41"/>
      <c r="TCM166" s="41"/>
      <c r="TCN166" s="41"/>
      <c r="TCO166" s="41"/>
      <c r="TCP166" s="41"/>
      <c r="TCQ166" s="41"/>
      <c r="TCR166" s="41"/>
      <c r="TCS166" s="41"/>
      <c r="TCT166" s="41"/>
      <c r="TCU166" s="41"/>
      <c r="TCV166" s="41"/>
      <c r="TCW166" s="41"/>
      <c r="TCX166" s="41"/>
      <c r="TCY166" s="41"/>
      <c r="TCZ166" s="41"/>
      <c r="TDA166" s="41"/>
      <c r="TDB166" s="41"/>
      <c r="TDC166" s="41"/>
      <c r="TDD166" s="41"/>
      <c r="TDE166" s="41"/>
      <c r="TDF166" s="41"/>
      <c r="TDG166" s="41"/>
      <c r="TDH166" s="41"/>
      <c r="TDI166" s="41"/>
      <c r="TDJ166" s="41"/>
      <c r="TDK166" s="41"/>
      <c r="TDL166" s="41"/>
      <c r="TDM166" s="41"/>
      <c r="TDN166" s="41"/>
      <c r="TDO166" s="41"/>
      <c r="TDP166" s="41"/>
      <c r="TDQ166" s="41"/>
      <c r="TDR166" s="41"/>
      <c r="TDS166" s="41"/>
      <c r="TDT166" s="41"/>
      <c r="TDU166" s="41"/>
      <c r="TDV166" s="41"/>
      <c r="TDW166" s="41"/>
      <c r="TDX166" s="41"/>
      <c r="TDY166" s="41"/>
      <c r="TDZ166" s="41"/>
      <c r="TEA166" s="41"/>
      <c r="TEB166" s="41"/>
      <c r="TEC166" s="41"/>
      <c r="TED166" s="41"/>
      <c r="TEE166" s="41"/>
      <c r="TEF166" s="41"/>
      <c r="TEG166" s="41"/>
      <c r="TEH166" s="41"/>
      <c r="TEI166" s="41"/>
      <c r="TEJ166" s="41"/>
      <c r="TEK166" s="41"/>
      <c r="TEL166" s="41"/>
      <c r="TEM166" s="41"/>
      <c r="TEN166" s="41"/>
      <c r="TEO166" s="41"/>
      <c r="TEP166" s="41"/>
      <c r="TEQ166" s="41"/>
      <c r="TER166" s="41"/>
      <c r="TES166" s="41"/>
      <c r="TET166" s="41"/>
      <c r="TEU166" s="41"/>
      <c r="TEV166" s="41"/>
      <c r="TEW166" s="41"/>
      <c r="TEX166" s="41"/>
      <c r="TEY166" s="41"/>
      <c r="TEZ166" s="41"/>
      <c r="TFA166" s="41"/>
      <c r="TFB166" s="41"/>
      <c r="TFC166" s="41"/>
      <c r="TFD166" s="41"/>
      <c r="TFE166" s="41"/>
      <c r="TFF166" s="41"/>
      <c r="TFG166" s="41"/>
      <c r="TFH166" s="41"/>
      <c r="TFI166" s="41"/>
      <c r="TFJ166" s="41"/>
      <c r="TFK166" s="41"/>
      <c r="TFL166" s="41"/>
      <c r="TFM166" s="41"/>
      <c r="TFN166" s="41"/>
      <c r="TFO166" s="41"/>
      <c r="TFP166" s="41"/>
      <c r="TFQ166" s="41"/>
      <c r="TFR166" s="41"/>
      <c r="TFS166" s="41"/>
      <c r="TFT166" s="41"/>
      <c r="TFU166" s="41"/>
      <c r="TFV166" s="41"/>
      <c r="TFW166" s="41"/>
      <c r="TFX166" s="41"/>
      <c r="TFY166" s="41"/>
      <c r="TFZ166" s="41"/>
      <c r="TGA166" s="41"/>
      <c r="TGB166" s="41"/>
      <c r="TGC166" s="41"/>
      <c r="TGD166" s="41"/>
      <c r="TGE166" s="41"/>
      <c r="TGF166" s="41"/>
      <c r="TGG166" s="41"/>
      <c r="TGH166" s="41"/>
      <c r="TGI166" s="41"/>
      <c r="TGJ166" s="41"/>
      <c r="TGK166" s="41"/>
      <c r="TGL166" s="41"/>
      <c r="TGM166" s="41"/>
      <c r="TGN166" s="41"/>
      <c r="TGO166" s="41"/>
      <c r="TGP166" s="41"/>
      <c r="TGQ166" s="41"/>
      <c r="TGR166" s="41"/>
      <c r="TGS166" s="41"/>
      <c r="TGT166" s="41"/>
      <c r="TGU166" s="41"/>
      <c r="TGV166" s="41"/>
      <c r="TGW166" s="41"/>
      <c r="TGX166" s="41"/>
      <c r="TGY166" s="41"/>
      <c r="TGZ166" s="41"/>
      <c r="THA166" s="41"/>
      <c r="THB166" s="41"/>
      <c r="THC166" s="41"/>
      <c r="THD166" s="41"/>
      <c r="THE166" s="41"/>
      <c r="THF166" s="41"/>
      <c r="THG166" s="41"/>
      <c r="THH166" s="41"/>
      <c r="THI166" s="41"/>
      <c r="THJ166" s="41"/>
      <c r="THK166" s="41"/>
      <c r="THL166" s="41"/>
      <c r="THM166" s="41"/>
      <c r="THN166" s="41"/>
      <c r="THO166" s="41"/>
      <c r="THP166" s="41"/>
      <c r="THQ166" s="41"/>
      <c r="THR166" s="41"/>
      <c r="THS166" s="41"/>
      <c r="THT166" s="41"/>
      <c r="THU166" s="41"/>
      <c r="THV166" s="41"/>
      <c r="THW166" s="41"/>
      <c r="THX166" s="41"/>
      <c r="THY166" s="41"/>
      <c r="THZ166" s="41"/>
      <c r="TIA166" s="41"/>
      <c r="TIB166" s="41"/>
      <c r="TIC166" s="41"/>
      <c r="TID166" s="41"/>
      <c r="TIE166" s="41"/>
      <c r="TIF166" s="41"/>
      <c r="TIG166" s="41"/>
      <c r="TIH166" s="41"/>
      <c r="TII166" s="41"/>
      <c r="TIJ166" s="41"/>
      <c r="TIK166" s="41"/>
      <c r="TIL166" s="41"/>
      <c r="TIM166" s="41"/>
      <c r="TIN166" s="41"/>
      <c r="TIO166" s="41"/>
      <c r="TIP166" s="41"/>
      <c r="TIQ166" s="41"/>
      <c r="TIR166" s="41"/>
      <c r="TIS166" s="41"/>
      <c r="TIT166" s="41"/>
      <c r="TIU166" s="41"/>
      <c r="TIV166" s="41"/>
      <c r="TIW166" s="41"/>
      <c r="TIX166" s="41"/>
      <c r="TIY166" s="41"/>
      <c r="TIZ166" s="41"/>
      <c r="TJA166" s="41"/>
      <c r="TJB166" s="41"/>
      <c r="TJC166" s="41"/>
      <c r="TJD166" s="41"/>
      <c r="TJE166" s="41"/>
      <c r="TJF166" s="41"/>
      <c r="TJG166" s="41"/>
      <c r="TJH166" s="41"/>
      <c r="TJI166" s="41"/>
      <c r="TJJ166" s="41"/>
      <c r="TJK166" s="41"/>
      <c r="TJL166" s="41"/>
      <c r="TJM166" s="41"/>
      <c r="TJN166" s="41"/>
      <c r="TJO166" s="41"/>
      <c r="TJP166" s="41"/>
      <c r="TJQ166" s="41"/>
      <c r="TJR166" s="41"/>
      <c r="TJS166" s="41"/>
      <c r="TJT166" s="41"/>
      <c r="TJU166" s="41"/>
      <c r="TJV166" s="41"/>
      <c r="TJW166" s="41"/>
      <c r="TJX166" s="41"/>
      <c r="TJY166" s="41"/>
      <c r="TJZ166" s="41"/>
      <c r="TKA166" s="41"/>
      <c r="TKB166" s="41"/>
      <c r="TKC166" s="41"/>
      <c r="TKD166" s="41"/>
      <c r="TKE166" s="41"/>
      <c r="TKF166" s="41"/>
      <c r="TKG166" s="41"/>
      <c r="TKH166" s="41"/>
      <c r="TKI166" s="41"/>
      <c r="TKJ166" s="41"/>
      <c r="TKK166" s="41"/>
      <c r="TKL166" s="41"/>
      <c r="TKM166" s="41"/>
      <c r="TKN166" s="41"/>
      <c r="TKO166" s="41"/>
      <c r="TKP166" s="41"/>
      <c r="TKQ166" s="41"/>
      <c r="TKR166" s="41"/>
      <c r="TKS166" s="41"/>
      <c r="TKT166" s="41"/>
      <c r="TKU166" s="41"/>
      <c r="TKV166" s="41"/>
      <c r="TKW166" s="41"/>
      <c r="TKX166" s="41"/>
      <c r="TKY166" s="41"/>
      <c r="TKZ166" s="41"/>
      <c r="TLA166" s="41"/>
      <c r="TLB166" s="41"/>
      <c r="TLC166" s="41"/>
      <c r="TLD166" s="41"/>
      <c r="TLE166" s="41"/>
      <c r="TLF166" s="41"/>
      <c r="TLG166" s="41"/>
      <c r="TLH166" s="41"/>
      <c r="TLI166" s="41"/>
      <c r="TLJ166" s="41"/>
      <c r="TLK166" s="41"/>
      <c r="TLL166" s="41"/>
      <c r="TLM166" s="41"/>
      <c r="TLN166" s="41"/>
      <c r="TLO166" s="41"/>
      <c r="TLP166" s="41"/>
      <c r="TLQ166" s="41"/>
      <c r="TLR166" s="41"/>
      <c r="TLS166" s="41"/>
      <c r="TLT166" s="41"/>
      <c r="TLU166" s="41"/>
      <c r="TLV166" s="41"/>
      <c r="TLW166" s="41"/>
      <c r="TLX166" s="41"/>
      <c r="TLY166" s="41"/>
      <c r="TLZ166" s="41"/>
      <c r="TMA166" s="41"/>
      <c r="TMB166" s="41"/>
      <c r="TMC166" s="41"/>
      <c r="TMD166" s="41"/>
      <c r="TME166" s="41"/>
      <c r="TMF166" s="41"/>
      <c r="TMG166" s="41"/>
      <c r="TMH166" s="41"/>
      <c r="TMI166" s="41"/>
      <c r="TMJ166" s="41"/>
      <c r="TMK166" s="41"/>
      <c r="TML166" s="41"/>
      <c r="TMM166" s="41"/>
      <c r="TMN166" s="41"/>
      <c r="TMO166" s="41"/>
      <c r="TMP166" s="41"/>
      <c r="TMQ166" s="41"/>
      <c r="TMR166" s="41"/>
      <c r="TMS166" s="41"/>
      <c r="TMT166" s="41"/>
      <c r="TMU166" s="41"/>
      <c r="TMV166" s="41"/>
      <c r="TMW166" s="41"/>
      <c r="TMX166" s="41"/>
      <c r="TMY166" s="41"/>
      <c r="TMZ166" s="41"/>
      <c r="TNA166" s="41"/>
      <c r="TNB166" s="41"/>
      <c r="TNC166" s="41"/>
      <c r="TND166" s="41"/>
      <c r="TNE166" s="41"/>
      <c r="TNF166" s="41"/>
      <c r="TNG166" s="41"/>
      <c r="TNH166" s="41"/>
      <c r="TNI166" s="41"/>
      <c r="TNJ166" s="41"/>
      <c r="TNK166" s="41"/>
      <c r="TNL166" s="41"/>
      <c r="TNM166" s="41"/>
      <c r="TNN166" s="41"/>
      <c r="TNO166" s="41"/>
      <c r="TNP166" s="41"/>
      <c r="TNQ166" s="41"/>
      <c r="TNR166" s="41"/>
      <c r="TNS166" s="41"/>
      <c r="TNT166" s="41"/>
      <c r="TNU166" s="41"/>
      <c r="TNV166" s="41"/>
      <c r="TNW166" s="41"/>
      <c r="TNX166" s="41"/>
      <c r="TNY166" s="41"/>
      <c r="TNZ166" s="41"/>
      <c r="TOA166" s="41"/>
      <c r="TOB166" s="41"/>
      <c r="TOC166" s="41"/>
      <c r="TOD166" s="41"/>
      <c r="TOE166" s="41"/>
      <c r="TOF166" s="41"/>
      <c r="TOG166" s="41"/>
      <c r="TOH166" s="41"/>
      <c r="TOI166" s="41"/>
      <c r="TOJ166" s="41"/>
      <c r="TOK166" s="41"/>
      <c r="TOL166" s="41"/>
      <c r="TOM166" s="41"/>
      <c r="TON166" s="41"/>
      <c r="TOO166" s="41"/>
      <c r="TOP166" s="41"/>
      <c r="TOQ166" s="41"/>
      <c r="TOR166" s="41"/>
      <c r="TOS166" s="41"/>
      <c r="TOT166" s="41"/>
      <c r="TOU166" s="41"/>
      <c r="TOV166" s="41"/>
      <c r="TOW166" s="41"/>
      <c r="TOX166" s="41"/>
      <c r="TOY166" s="41"/>
      <c r="TOZ166" s="41"/>
      <c r="TPA166" s="41"/>
      <c r="TPB166" s="41"/>
      <c r="TPC166" s="41"/>
      <c r="TPD166" s="41"/>
      <c r="TPE166" s="41"/>
      <c r="TPF166" s="41"/>
      <c r="TPG166" s="41"/>
      <c r="TPH166" s="41"/>
      <c r="TPI166" s="41"/>
      <c r="TPJ166" s="41"/>
      <c r="TPK166" s="41"/>
      <c r="TPL166" s="41"/>
      <c r="TPM166" s="41"/>
      <c r="TPN166" s="41"/>
      <c r="TPO166" s="41"/>
      <c r="TPP166" s="41"/>
      <c r="TPQ166" s="41"/>
      <c r="TPR166" s="41"/>
      <c r="TPS166" s="41"/>
      <c r="TPT166" s="41"/>
      <c r="TPU166" s="41"/>
      <c r="TPV166" s="41"/>
      <c r="TPW166" s="41"/>
      <c r="TPX166" s="41"/>
      <c r="TPY166" s="41"/>
      <c r="TPZ166" s="41"/>
      <c r="TQA166" s="41"/>
      <c r="TQB166" s="41"/>
      <c r="TQC166" s="41"/>
      <c r="TQD166" s="41"/>
      <c r="TQE166" s="41"/>
      <c r="TQF166" s="41"/>
      <c r="TQG166" s="41"/>
      <c r="TQH166" s="41"/>
      <c r="TQI166" s="41"/>
      <c r="TQJ166" s="41"/>
      <c r="TQK166" s="41"/>
      <c r="TQL166" s="41"/>
      <c r="TQM166" s="41"/>
      <c r="TQN166" s="41"/>
      <c r="TQO166" s="41"/>
      <c r="TQP166" s="41"/>
      <c r="TQQ166" s="41"/>
      <c r="TQR166" s="41"/>
      <c r="TQS166" s="41"/>
      <c r="TQT166" s="41"/>
      <c r="TQU166" s="41"/>
      <c r="TQV166" s="41"/>
      <c r="TQW166" s="41"/>
      <c r="TQX166" s="41"/>
      <c r="TQY166" s="41"/>
      <c r="TQZ166" s="41"/>
      <c r="TRA166" s="41"/>
      <c r="TRB166" s="41"/>
      <c r="TRC166" s="41"/>
      <c r="TRD166" s="41"/>
      <c r="TRE166" s="41"/>
      <c r="TRF166" s="41"/>
      <c r="TRG166" s="41"/>
      <c r="TRH166" s="41"/>
      <c r="TRI166" s="41"/>
      <c r="TRJ166" s="41"/>
      <c r="TRK166" s="41"/>
      <c r="TRL166" s="41"/>
      <c r="TRM166" s="41"/>
      <c r="TRN166" s="41"/>
      <c r="TRO166" s="41"/>
      <c r="TRP166" s="41"/>
      <c r="TRQ166" s="41"/>
      <c r="TRR166" s="41"/>
      <c r="TRS166" s="41"/>
      <c r="TRT166" s="41"/>
      <c r="TRU166" s="41"/>
      <c r="TRV166" s="41"/>
      <c r="TRW166" s="41"/>
      <c r="TRX166" s="41"/>
      <c r="TRY166" s="41"/>
      <c r="TRZ166" s="41"/>
      <c r="TSA166" s="41"/>
      <c r="TSB166" s="41"/>
      <c r="TSC166" s="41"/>
      <c r="TSD166" s="41"/>
      <c r="TSE166" s="41"/>
      <c r="TSF166" s="41"/>
      <c r="TSG166" s="41"/>
      <c r="TSH166" s="41"/>
      <c r="TSI166" s="41"/>
      <c r="TSJ166" s="41"/>
      <c r="TSK166" s="41"/>
      <c r="TSL166" s="41"/>
      <c r="TSM166" s="41"/>
      <c r="TSN166" s="41"/>
      <c r="TSO166" s="41"/>
      <c r="TSP166" s="41"/>
      <c r="TSQ166" s="41"/>
      <c r="TSR166" s="41"/>
      <c r="TSS166" s="41"/>
      <c r="TST166" s="41"/>
      <c r="TSU166" s="41"/>
      <c r="TSV166" s="41"/>
      <c r="TSW166" s="41"/>
      <c r="TSX166" s="41"/>
      <c r="TSY166" s="41"/>
      <c r="TSZ166" s="41"/>
      <c r="TTA166" s="41"/>
      <c r="TTB166" s="41"/>
      <c r="TTC166" s="41"/>
      <c r="TTD166" s="41"/>
      <c r="TTE166" s="41"/>
      <c r="TTF166" s="41"/>
      <c r="TTG166" s="41"/>
      <c r="TTH166" s="41"/>
      <c r="TTI166" s="41"/>
      <c r="TTJ166" s="41"/>
      <c r="TTK166" s="41"/>
      <c r="TTL166" s="41"/>
      <c r="TTM166" s="41"/>
      <c r="TTN166" s="41"/>
      <c r="TTO166" s="41"/>
      <c r="TTP166" s="41"/>
      <c r="TTQ166" s="41"/>
      <c r="TTR166" s="41"/>
      <c r="TTS166" s="41"/>
      <c r="TTT166" s="41"/>
      <c r="TTU166" s="41"/>
      <c r="TTV166" s="41"/>
      <c r="TTW166" s="41"/>
      <c r="TTX166" s="41"/>
      <c r="TTY166" s="41"/>
      <c r="TTZ166" s="41"/>
      <c r="TUA166" s="41"/>
      <c r="TUB166" s="41"/>
      <c r="TUC166" s="41"/>
      <c r="TUD166" s="41"/>
      <c r="TUE166" s="41"/>
      <c r="TUF166" s="41"/>
      <c r="TUG166" s="41"/>
      <c r="TUH166" s="41"/>
      <c r="TUI166" s="41"/>
      <c r="TUJ166" s="41"/>
      <c r="TUK166" s="41"/>
      <c r="TUL166" s="41"/>
      <c r="TUM166" s="41"/>
      <c r="TUN166" s="41"/>
      <c r="TUO166" s="41"/>
      <c r="TUP166" s="41"/>
      <c r="TUQ166" s="41"/>
      <c r="TUR166" s="41"/>
      <c r="TUS166" s="41"/>
      <c r="TUT166" s="41"/>
      <c r="TUU166" s="41"/>
      <c r="TUV166" s="41"/>
      <c r="TUW166" s="41"/>
      <c r="TUX166" s="41"/>
      <c r="TUY166" s="41"/>
      <c r="TUZ166" s="41"/>
      <c r="TVA166" s="41"/>
      <c r="TVB166" s="41"/>
      <c r="TVC166" s="41"/>
      <c r="TVD166" s="41"/>
      <c r="TVE166" s="41"/>
      <c r="TVF166" s="41"/>
      <c r="TVG166" s="41"/>
      <c r="TVH166" s="41"/>
      <c r="TVI166" s="41"/>
      <c r="TVJ166" s="41"/>
      <c r="TVK166" s="41"/>
      <c r="TVL166" s="41"/>
      <c r="TVM166" s="41"/>
      <c r="TVN166" s="41"/>
      <c r="TVO166" s="41"/>
      <c r="TVP166" s="41"/>
      <c r="TVQ166" s="41"/>
      <c r="TVR166" s="41"/>
      <c r="TVS166" s="41"/>
      <c r="TVT166" s="41"/>
      <c r="TVU166" s="41"/>
      <c r="TVV166" s="41"/>
      <c r="TVW166" s="41"/>
      <c r="TVX166" s="41"/>
      <c r="TVY166" s="41"/>
      <c r="TVZ166" s="41"/>
      <c r="TWA166" s="41"/>
      <c r="TWB166" s="41"/>
      <c r="TWC166" s="41"/>
      <c r="TWD166" s="41"/>
      <c r="TWE166" s="41"/>
      <c r="TWF166" s="41"/>
      <c r="TWG166" s="41"/>
      <c r="TWH166" s="41"/>
      <c r="TWI166" s="41"/>
      <c r="TWJ166" s="41"/>
      <c r="TWK166" s="41"/>
      <c r="TWL166" s="41"/>
      <c r="TWM166" s="41"/>
      <c r="TWN166" s="41"/>
      <c r="TWO166" s="41"/>
      <c r="TWP166" s="41"/>
      <c r="TWQ166" s="41"/>
      <c r="TWR166" s="41"/>
      <c r="TWS166" s="41"/>
      <c r="TWT166" s="41"/>
      <c r="TWU166" s="41"/>
      <c r="TWV166" s="41"/>
      <c r="TWW166" s="41"/>
      <c r="TWX166" s="41"/>
      <c r="TWY166" s="41"/>
      <c r="TWZ166" s="41"/>
      <c r="TXA166" s="41"/>
      <c r="TXB166" s="41"/>
      <c r="TXC166" s="41"/>
      <c r="TXD166" s="41"/>
      <c r="TXE166" s="41"/>
      <c r="TXF166" s="41"/>
      <c r="TXG166" s="41"/>
      <c r="TXH166" s="41"/>
      <c r="TXI166" s="41"/>
      <c r="TXJ166" s="41"/>
      <c r="TXK166" s="41"/>
      <c r="TXL166" s="41"/>
      <c r="TXM166" s="41"/>
      <c r="TXN166" s="41"/>
      <c r="TXO166" s="41"/>
      <c r="TXP166" s="41"/>
      <c r="TXQ166" s="41"/>
      <c r="TXR166" s="41"/>
      <c r="TXS166" s="41"/>
      <c r="TXT166" s="41"/>
      <c r="TXU166" s="41"/>
      <c r="TXV166" s="41"/>
      <c r="TXW166" s="41"/>
      <c r="TXX166" s="41"/>
      <c r="TXY166" s="41"/>
      <c r="TXZ166" s="41"/>
      <c r="TYA166" s="41"/>
      <c r="TYB166" s="41"/>
      <c r="TYC166" s="41"/>
      <c r="TYD166" s="41"/>
      <c r="TYE166" s="41"/>
      <c r="TYF166" s="41"/>
      <c r="TYG166" s="41"/>
      <c r="TYH166" s="41"/>
      <c r="TYI166" s="41"/>
      <c r="TYJ166" s="41"/>
      <c r="TYK166" s="41"/>
      <c r="TYL166" s="41"/>
      <c r="TYM166" s="41"/>
      <c r="TYN166" s="41"/>
      <c r="TYO166" s="41"/>
      <c r="TYP166" s="41"/>
      <c r="TYQ166" s="41"/>
      <c r="TYR166" s="41"/>
      <c r="TYS166" s="41"/>
      <c r="TYT166" s="41"/>
      <c r="TYU166" s="41"/>
      <c r="TYV166" s="41"/>
      <c r="TYW166" s="41"/>
      <c r="TYX166" s="41"/>
      <c r="TYY166" s="41"/>
      <c r="TYZ166" s="41"/>
      <c r="TZA166" s="41"/>
      <c r="TZB166" s="41"/>
      <c r="TZC166" s="41"/>
      <c r="TZD166" s="41"/>
      <c r="TZE166" s="41"/>
      <c r="TZF166" s="41"/>
      <c r="TZG166" s="41"/>
      <c r="TZH166" s="41"/>
      <c r="TZI166" s="41"/>
      <c r="TZJ166" s="41"/>
      <c r="TZK166" s="41"/>
      <c r="TZL166" s="41"/>
      <c r="TZM166" s="41"/>
      <c r="TZN166" s="41"/>
      <c r="TZO166" s="41"/>
      <c r="TZP166" s="41"/>
      <c r="TZQ166" s="41"/>
      <c r="TZR166" s="41"/>
      <c r="TZS166" s="41"/>
      <c r="TZT166" s="41"/>
      <c r="TZU166" s="41"/>
      <c r="TZV166" s="41"/>
      <c r="TZW166" s="41"/>
      <c r="TZX166" s="41"/>
      <c r="TZY166" s="41"/>
      <c r="TZZ166" s="41"/>
      <c r="UAA166" s="41"/>
      <c r="UAB166" s="41"/>
      <c r="UAC166" s="41"/>
      <c r="UAD166" s="41"/>
      <c r="UAE166" s="41"/>
      <c r="UAF166" s="41"/>
      <c r="UAG166" s="41"/>
      <c r="UAH166" s="41"/>
      <c r="UAI166" s="41"/>
      <c r="UAJ166" s="41"/>
      <c r="UAK166" s="41"/>
      <c r="UAL166" s="41"/>
      <c r="UAM166" s="41"/>
      <c r="UAN166" s="41"/>
      <c r="UAO166" s="41"/>
      <c r="UAP166" s="41"/>
      <c r="UAQ166" s="41"/>
      <c r="UAR166" s="41"/>
      <c r="UAS166" s="41"/>
      <c r="UAT166" s="41"/>
      <c r="UAU166" s="41"/>
      <c r="UAV166" s="41"/>
      <c r="UAW166" s="41"/>
      <c r="UAX166" s="41"/>
      <c r="UAY166" s="41"/>
      <c r="UAZ166" s="41"/>
      <c r="UBA166" s="41"/>
      <c r="UBB166" s="41"/>
      <c r="UBC166" s="41"/>
      <c r="UBD166" s="41"/>
      <c r="UBE166" s="41"/>
      <c r="UBF166" s="41"/>
      <c r="UBG166" s="41"/>
      <c r="UBH166" s="41"/>
      <c r="UBI166" s="41"/>
      <c r="UBJ166" s="41"/>
      <c r="UBK166" s="41"/>
      <c r="UBL166" s="41"/>
      <c r="UBM166" s="41"/>
      <c r="UBN166" s="41"/>
      <c r="UBO166" s="41"/>
      <c r="UBP166" s="41"/>
      <c r="UBQ166" s="41"/>
      <c r="UBR166" s="41"/>
      <c r="UBS166" s="41"/>
      <c r="UBT166" s="41"/>
      <c r="UBU166" s="41"/>
      <c r="UBV166" s="41"/>
      <c r="UBW166" s="41"/>
      <c r="UBX166" s="41"/>
      <c r="UBY166" s="41"/>
      <c r="UBZ166" s="41"/>
      <c r="UCA166" s="41"/>
      <c r="UCB166" s="41"/>
      <c r="UCC166" s="41"/>
      <c r="UCD166" s="41"/>
      <c r="UCE166" s="41"/>
      <c r="UCF166" s="41"/>
      <c r="UCG166" s="41"/>
      <c r="UCH166" s="41"/>
      <c r="UCI166" s="41"/>
      <c r="UCJ166" s="41"/>
      <c r="UCK166" s="41"/>
      <c r="UCL166" s="41"/>
      <c r="UCM166" s="41"/>
      <c r="UCN166" s="41"/>
      <c r="UCO166" s="41"/>
      <c r="UCP166" s="41"/>
      <c r="UCQ166" s="41"/>
      <c r="UCR166" s="41"/>
      <c r="UCS166" s="41"/>
      <c r="UCT166" s="41"/>
      <c r="UCU166" s="41"/>
      <c r="UCV166" s="41"/>
      <c r="UCW166" s="41"/>
      <c r="UCX166" s="41"/>
      <c r="UCY166" s="41"/>
      <c r="UCZ166" s="41"/>
      <c r="UDA166" s="41"/>
      <c r="UDB166" s="41"/>
      <c r="UDC166" s="41"/>
      <c r="UDD166" s="41"/>
      <c r="UDE166" s="41"/>
      <c r="UDF166" s="41"/>
      <c r="UDG166" s="41"/>
      <c r="UDH166" s="41"/>
      <c r="UDI166" s="41"/>
      <c r="UDJ166" s="41"/>
      <c r="UDK166" s="41"/>
      <c r="UDL166" s="41"/>
      <c r="UDM166" s="41"/>
      <c r="UDN166" s="41"/>
      <c r="UDO166" s="41"/>
      <c r="UDP166" s="41"/>
      <c r="UDQ166" s="41"/>
      <c r="UDR166" s="41"/>
      <c r="UDS166" s="41"/>
      <c r="UDT166" s="41"/>
      <c r="UDU166" s="41"/>
      <c r="UDV166" s="41"/>
      <c r="UDW166" s="41"/>
      <c r="UDX166" s="41"/>
      <c r="UDY166" s="41"/>
      <c r="UDZ166" s="41"/>
      <c r="UEA166" s="41"/>
      <c r="UEB166" s="41"/>
      <c r="UEC166" s="41"/>
      <c r="UED166" s="41"/>
      <c r="UEE166" s="41"/>
      <c r="UEF166" s="41"/>
      <c r="UEG166" s="41"/>
      <c r="UEH166" s="41"/>
      <c r="UEI166" s="41"/>
      <c r="UEJ166" s="41"/>
      <c r="UEK166" s="41"/>
      <c r="UEL166" s="41"/>
      <c r="UEM166" s="41"/>
      <c r="UEN166" s="41"/>
      <c r="UEO166" s="41"/>
      <c r="UEP166" s="41"/>
      <c r="UEQ166" s="41"/>
      <c r="UER166" s="41"/>
      <c r="UES166" s="41"/>
      <c r="UET166" s="41"/>
      <c r="UEU166" s="41"/>
      <c r="UEV166" s="41"/>
      <c r="UEW166" s="41"/>
      <c r="UEX166" s="41"/>
      <c r="UEY166" s="41"/>
      <c r="UEZ166" s="41"/>
      <c r="UFA166" s="41"/>
      <c r="UFB166" s="41"/>
      <c r="UFC166" s="41"/>
      <c r="UFD166" s="41"/>
      <c r="UFE166" s="41"/>
      <c r="UFF166" s="41"/>
      <c r="UFG166" s="41"/>
      <c r="UFH166" s="41"/>
      <c r="UFI166" s="41"/>
      <c r="UFJ166" s="41"/>
      <c r="UFK166" s="41"/>
      <c r="UFL166" s="41"/>
      <c r="UFM166" s="41"/>
      <c r="UFN166" s="41"/>
      <c r="UFO166" s="41"/>
      <c r="UFP166" s="41"/>
      <c r="UFQ166" s="41"/>
      <c r="UFR166" s="41"/>
      <c r="UFS166" s="41"/>
      <c r="UFT166" s="41"/>
      <c r="UFU166" s="41"/>
      <c r="UFV166" s="41"/>
      <c r="UFW166" s="41"/>
      <c r="UFX166" s="41"/>
      <c r="UFY166" s="41"/>
      <c r="UFZ166" s="41"/>
      <c r="UGA166" s="41"/>
      <c r="UGB166" s="41"/>
      <c r="UGC166" s="41"/>
      <c r="UGD166" s="41"/>
      <c r="UGE166" s="41"/>
      <c r="UGF166" s="41"/>
      <c r="UGG166" s="41"/>
      <c r="UGH166" s="41"/>
      <c r="UGI166" s="41"/>
      <c r="UGJ166" s="41"/>
      <c r="UGK166" s="41"/>
      <c r="UGL166" s="41"/>
      <c r="UGM166" s="41"/>
      <c r="UGN166" s="41"/>
      <c r="UGO166" s="41"/>
      <c r="UGP166" s="41"/>
      <c r="UGQ166" s="41"/>
      <c r="UGR166" s="41"/>
      <c r="UGS166" s="41"/>
      <c r="UGT166" s="41"/>
      <c r="UGU166" s="41"/>
      <c r="UGV166" s="41"/>
      <c r="UGW166" s="41"/>
      <c r="UGX166" s="41"/>
      <c r="UGY166" s="41"/>
      <c r="UGZ166" s="41"/>
      <c r="UHA166" s="41"/>
      <c r="UHB166" s="41"/>
      <c r="UHC166" s="41"/>
      <c r="UHD166" s="41"/>
      <c r="UHE166" s="41"/>
      <c r="UHF166" s="41"/>
      <c r="UHG166" s="41"/>
      <c r="UHH166" s="41"/>
      <c r="UHI166" s="41"/>
      <c r="UHJ166" s="41"/>
      <c r="UHK166" s="41"/>
      <c r="UHL166" s="41"/>
      <c r="UHM166" s="41"/>
      <c r="UHN166" s="41"/>
      <c r="UHO166" s="41"/>
      <c r="UHP166" s="41"/>
      <c r="UHQ166" s="41"/>
      <c r="UHR166" s="41"/>
      <c r="UHS166" s="41"/>
      <c r="UHT166" s="41"/>
      <c r="UHU166" s="41"/>
      <c r="UHV166" s="41"/>
      <c r="UHW166" s="41"/>
      <c r="UHX166" s="41"/>
      <c r="UHY166" s="41"/>
      <c r="UHZ166" s="41"/>
      <c r="UIA166" s="41"/>
      <c r="UIB166" s="41"/>
      <c r="UIC166" s="41"/>
      <c r="UID166" s="41"/>
      <c r="UIE166" s="41"/>
      <c r="UIF166" s="41"/>
      <c r="UIG166" s="41"/>
      <c r="UIH166" s="41"/>
      <c r="UII166" s="41"/>
      <c r="UIJ166" s="41"/>
      <c r="UIK166" s="41"/>
      <c r="UIL166" s="41"/>
      <c r="UIM166" s="41"/>
      <c r="UIN166" s="41"/>
      <c r="UIO166" s="41"/>
      <c r="UIP166" s="41"/>
      <c r="UIQ166" s="41"/>
      <c r="UIR166" s="41"/>
      <c r="UIS166" s="41"/>
      <c r="UIT166" s="41"/>
      <c r="UIU166" s="41"/>
      <c r="UIV166" s="41"/>
      <c r="UIW166" s="41"/>
      <c r="UIX166" s="41"/>
      <c r="UIY166" s="41"/>
      <c r="UIZ166" s="41"/>
      <c r="UJA166" s="41"/>
      <c r="UJB166" s="41"/>
      <c r="UJC166" s="41"/>
      <c r="UJD166" s="41"/>
      <c r="UJE166" s="41"/>
      <c r="UJF166" s="41"/>
      <c r="UJG166" s="41"/>
      <c r="UJH166" s="41"/>
      <c r="UJI166" s="41"/>
      <c r="UJJ166" s="41"/>
      <c r="UJK166" s="41"/>
      <c r="UJL166" s="41"/>
      <c r="UJM166" s="41"/>
      <c r="UJN166" s="41"/>
      <c r="UJO166" s="41"/>
      <c r="UJP166" s="41"/>
      <c r="UJQ166" s="41"/>
      <c r="UJR166" s="41"/>
      <c r="UJS166" s="41"/>
      <c r="UJT166" s="41"/>
      <c r="UJU166" s="41"/>
      <c r="UJV166" s="41"/>
      <c r="UJW166" s="41"/>
      <c r="UJX166" s="41"/>
      <c r="UJY166" s="41"/>
      <c r="UJZ166" s="41"/>
      <c r="UKA166" s="41"/>
      <c r="UKB166" s="41"/>
      <c r="UKC166" s="41"/>
      <c r="UKD166" s="41"/>
      <c r="UKE166" s="41"/>
      <c r="UKF166" s="41"/>
      <c r="UKG166" s="41"/>
      <c r="UKH166" s="41"/>
      <c r="UKI166" s="41"/>
      <c r="UKJ166" s="41"/>
      <c r="UKK166" s="41"/>
      <c r="UKL166" s="41"/>
      <c r="UKM166" s="41"/>
      <c r="UKN166" s="41"/>
      <c r="UKO166" s="41"/>
      <c r="UKP166" s="41"/>
      <c r="UKQ166" s="41"/>
      <c r="UKR166" s="41"/>
      <c r="UKS166" s="41"/>
      <c r="UKT166" s="41"/>
      <c r="UKU166" s="41"/>
      <c r="UKV166" s="41"/>
      <c r="UKW166" s="41"/>
      <c r="UKX166" s="41"/>
      <c r="UKY166" s="41"/>
      <c r="UKZ166" s="41"/>
      <c r="ULA166" s="41"/>
      <c r="ULB166" s="41"/>
      <c r="ULC166" s="41"/>
      <c r="ULD166" s="41"/>
      <c r="ULE166" s="41"/>
      <c r="ULF166" s="41"/>
      <c r="ULG166" s="41"/>
      <c r="ULH166" s="41"/>
      <c r="ULI166" s="41"/>
      <c r="ULJ166" s="41"/>
      <c r="ULK166" s="41"/>
      <c r="ULL166" s="41"/>
      <c r="ULM166" s="41"/>
      <c r="ULN166" s="41"/>
      <c r="ULO166" s="41"/>
      <c r="ULP166" s="41"/>
      <c r="ULQ166" s="41"/>
      <c r="ULR166" s="41"/>
      <c r="ULS166" s="41"/>
      <c r="ULT166" s="41"/>
      <c r="ULU166" s="41"/>
      <c r="ULV166" s="41"/>
      <c r="ULW166" s="41"/>
      <c r="ULX166" s="41"/>
      <c r="ULY166" s="41"/>
      <c r="ULZ166" s="41"/>
      <c r="UMA166" s="41"/>
      <c r="UMB166" s="41"/>
      <c r="UMC166" s="41"/>
      <c r="UMD166" s="41"/>
      <c r="UME166" s="41"/>
      <c r="UMF166" s="41"/>
      <c r="UMG166" s="41"/>
      <c r="UMH166" s="41"/>
      <c r="UMI166" s="41"/>
      <c r="UMJ166" s="41"/>
      <c r="UMK166" s="41"/>
      <c r="UML166" s="41"/>
      <c r="UMM166" s="41"/>
      <c r="UMN166" s="41"/>
      <c r="UMO166" s="41"/>
      <c r="UMP166" s="41"/>
      <c r="UMQ166" s="41"/>
      <c r="UMR166" s="41"/>
      <c r="UMS166" s="41"/>
      <c r="UMT166" s="41"/>
      <c r="UMU166" s="41"/>
      <c r="UMV166" s="41"/>
      <c r="UMW166" s="41"/>
      <c r="UMX166" s="41"/>
      <c r="UMY166" s="41"/>
      <c r="UMZ166" s="41"/>
      <c r="UNA166" s="41"/>
      <c r="UNB166" s="41"/>
      <c r="UNC166" s="41"/>
      <c r="UND166" s="41"/>
      <c r="UNE166" s="41"/>
      <c r="UNF166" s="41"/>
      <c r="UNG166" s="41"/>
      <c r="UNH166" s="41"/>
      <c r="UNI166" s="41"/>
      <c r="UNJ166" s="41"/>
      <c r="UNK166" s="41"/>
      <c r="UNL166" s="41"/>
      <c r="UNM166" s="41"/>
      <c r="UNN166" s="41"/>
      <c r="UNO166" s="41"/>
      <c r="UNP166" s="41"/>
      <c r="UNQ166" s="41"/>
      <c r="UNR166" s="41"/>
      <c r="UNS166" s="41"/>
      <c r="UNT166" s="41"/>
      <c r="UNU166" s="41"/>
      <c r="UNV166" s="41"/>
      <c r="UNW166" s="41"/>
      <c r="UNX166" s="41"/>
      <c r="UNY166" s="41"/>
      <c r="UNZ166" s="41"/>
      <c r="UOA166" s="41"/>
      <c r="UOB166" s="41"/>
      <c r="UOC166" s="41"/>
      <c r="UOD166" s="41"/>
      <c r="UOE166" s="41"/>
      <c r="UOF166" s="41"/>
      <c r="UOG166" s="41"/>
      <c r="UOH166" s="41"/>
      <c r="UOI166" s="41"/>
      <c r="UOJ166" s="41"/>
      <c r="UOK166" s="41"/>
      <c r="UOL166" s="41"/>
      <c r="UOM166" s="41"/>
      <c r="UON166" s="41"/>
      <c r="UOO166" s="41"/>
      <c r="UOP166" s="41"/>
      <c r="UOQ166" s="41"/>
      <c r="UOR166" s="41"/>
      <c r="UOS166" s="41"/>
      <c r="UOT166" s="41"/>
      <c r="UOU166" s="41"/>
      <c r="UOV166" s="41"/>
      <c r="UOW166" s="41"/>
      <c r="UOX166" s="41"/>
      <c r="UOY166" s="41"/>
      <c r="UOZ166" s="41"/>
      <c r="UPA166" s="41"/>
      <c r="UPB166" s="41"/>
      <c r="UPC166" s="41"/>
      <c r="UPD166" s="41"/>
      <c r="UPE166" s="41"/>
      <c r="UPF166" s="41"/>
      <c r="UPG166" s="41"/>
      <c r="UPH166" s="41"/>
      <c r="UPI166" s="41"/>
      <c r="UPJ166" s="41"/>
      <c r="UPK166" s="41"/>
      <c r="UPL166" s="41"/>
      <c r="UPM166" s="41"/>
      <c r="UPN166" s="41"/>
      <c r="UPO166" s="41"/>
      <c r="UPP166" s="41"/>
      <c r="UPQ166" s="41"/>
      <c r="UPR166" s="41"/>
      <c r="UPS166" s="41"/>
      <c r="UPT166" s="41"/>
      <c r="UPU166" s="41"/>
      <c r="UPV166" s="41"/>
      <c r="UPW166" s="41"/>
      <c r="UPX166" s="41"/>
      <c r="UPY166" s="41"/>
      <c r="UPZ166" s="41"/>
      <c r="UQA166" s="41"/>
      <c r="UQB166" s="41"/>
      <c r="UQC166" s="41"/>
      <c r="UQD166" s="41"/>
      <c r="UQE166" s="41"/>
      <c r="UQF166" s="41"/>
      <c r="UQG166" s="41"/>
      <c r="UQH166" s="41"/>
      <c r="UQI166" s="41"/>
      <c r="UQJ166" s="41"/>
      <c r="UQK166" s="41"/>
      <c r="UQL166" s="41"/>
      <c r="UQM166" s="41"/>
      <c r="UQN166" s="41"/>
      <c r="UQO166" s="41"/>
      <c r="UQP166" s="41"/>
      <c r="UQQ166" s="41"/>
      <c r="UQR166" s="41"/>
      <c r="UQS166" s="41"/>
      <c r="UQT166" s="41"/>
      <c r="UQU166" s="41"/>
      <c r="UQV166" s="41"/>
      <c r="UQW166" s="41"/>
      <c r="UQX166" s="41"/>
      <c r="UQY166" s="41"/>
      <c r="UQZ166" s="41"/>
      <c r="URA166" s="41"/>
      <c r="URB166" s="41"/>
      <c r="URC166" s="41"/>
      <c r="URD166" s="41"/>
      <c r="URE166" s="41"/>
      <c r="URF166" s="41"/>
      <c r="URG166" s="41"/>
      <c r="URH166" s="41"/>
      <c r="URI166" s="41"/>
      <c r="URJ166" s="41"/>
      <c r="URK166" s="41"/>
      <c r="URL166" s="41"/>
      <c r="URM166" s="41"/>
      <c r="URN166" s="41"/>
      <c r="URO166" s="41"/>
      <c r="URP166" s="41"/>
      <c r="URQ166" s="41"/>
      <c r="URR166" s="41"/>
      <c r="URS166" s="41"/>
      <c r="URT166" s="41"/>
      <c r="URU166" s="41"/>
      <c r="URV166" s="41"/>
      <c r="URW166" s="41"/>
      <c r="URX166" s="41"/>
      <c r="URY166" s="41"/>
      <c r="URZ166" s="41"/>
      <c r="USA166" s="41"/>
      <c r="USB166" s="41"/>
      <c r="USC166" s="41"/>
      <c r="USD166" s="41"/>
      <c r="USE166" s="41"/>
      <c r="USF166" s="41"/>
      <c r="USG166" s="41"/>
      <c r="USH166" s="41"/>
      <c r="USI166" s="41"/>
      <c r="USJ166" s="41"/>
      <c r="USK166" s="41"/>
      <c r="USL166" s="41"/>
      <c r="USM166" s="41"/>
      <c r="USN166" s="41"/>
      <c r="USO166" s="41"/>
      <c r="USP166" s="41"/>
      <c r="USQ166" s="41"/>
      <c r="USR166" s="41"/>
      <c r="USS166" s="41"/>
      <c r="UST166" s="41"/>
      <c r="USU166" s="41"/>
      <c r="USV166" s="41"/>
      <c r="USW166" s="41"/>
      <c r="USX166" s="41"/>
      <c r="USY166" s="41"/>
      <c r="USZ166" s="41"/>
      <c r="UTA166" s="41"/>
      <c r="UTB166" s="41"/>
      <c r="UTC166" s="41"/>
      <c r="UTD166" s="41"/>
      <c r="UTE166" s="41"/>
      <c r="UTF166" s="41"/>
      <c r="UTG166" s="41"/>
      <c r="UTH166" s="41"/>
      <c r="UTI166" s="41"/>
      <c r="UTJ166" s="41"/>
      <c r="UTK166" s="41"/>
      <c r="UTL166" s="41"/>
      <c r="UTM166" s="41"/>
      <c r="UTN166" s="41"/>
      <c r="UTO166" s="41"/>
      <c r="UTP166" s="41"/>
      <c r="UTQ166" s="41"/>
      <c r="UTR166" s="41"/>
      <c r="UTS166" s="41"/>
      <c r="UTT166" s="41"/>
      <c r="UTU166" s="41"/>
      <c r="UTV166" s="41"/>
      <c r="UTW166" s="41"/>
      <c r="UTX166" s="41"/>
      <c r="UTY166" s="41"/>
      <c r="UTZ166" s="41"/>
      <c r="UUA166" s="41"/>
      <c r="UUB166" s="41"/>
      <c r="UUC166" s="41"/>
      <c r="UUD166" s="41"/>
      <c r="UUE166" s="41"/>
      <c r="UUF166" s="41"/>
      <c r="UUG166" s="41"/>
      <c r="UUH166" s="41"/>
      <c r="UUI166" s="41"/>
      <c r="UUJ166" s="41"/>
      <c r="UUK166" s="41"/>
      <c r="UUL166" s="41"/>
      <c r="UUM166" s="41"/>
      <c r="UUN166" s="41"/>
      <c r="UUO166" s="41"/>
      <c r="UUP166" s="41"/>
      <c r="UUQ166" s="41"/>
      <c r="UUR166" s="41"/>
      <c r="UUS166" s="41"/>
      <c r="UUT166" s="41"/>
      <c r="UUU166" s="41"/>
      <c r="UUV166" s="41"/>
      <c r="UUW166" s="41"/>
      <c r="UUX166" s="41"/>
      <c r="UUY166" s="41"/>
      <c r="UUZ166" s="41"/>
      <c r="UVA166" s="41"/>
      <c r="UVB166" s="41"/>
      <c r="UVC166" s="41"/>
      <c r="UVD166" s="41"/>
      <c r="UVE166" s="41"/>
      <c r="UVF166" s="41"/>
      <c r="UVG166" s="41"/>
      <c r="UVH166" s="41"/>
      <c r="UVI166" s="41"/>
      <c r="UVJ166" s="41"/>
      <c r="UVK166" s="41"/>
      <c r="UVL166" s="41"/>
      <c r="UVM166" s="41"/>
      <c r="UVN166" s="41"/>
      <c r="UVO166" s="41"/>
      <c r="UVP166" s="41"/>
      <c r="UVQ166" s="41"/>
      <c r="UVR166" s="41"/>
      <c r="UVS166" s="41"/>
      <c r="UVT166" s="41"/>
      <c r="UVU166" s="41"/>
      <c r="UVV166" s="41"/>
      <c r="UVW166" s="41"/>
      <c r="UVX166" s="41"/>
      <c r="UVY166" s="41"/>
      <c r="UVZ166" s="41"/>
      <c r="UWA166" s="41"/>
      <c r="UWB166" s="41"/>
      <c r="UWC166" s="41"/>
      <c r="UWD166" s="41"/>
      <c r="UWE166" s="41"/>
      <c r="UWF166" s="41"/>
      <c r="UWG166" s="41"/>
      <c r="UWH166" s="41"/>
      <c r="UWI166" s="41"/>
      <c r="UWJ166" s="41"/>
      <c r="UWK166" s="41"/>
      <c r="UWL166" s="41"/>
      <c r="UWM166" s="41"/>
      <c r="UWN166" s="41"/>
      <c r="UWO166" s="41"/>
      <c r="UWP166" s="41"/>
      <c r="UWQ166" s="41"/>
      <c r="UWR166" s="41"/>
      <c r="UWS166" s="41"/>
      <c r="UWT166" s="41"/>
      <c r="UWU166" s="41"/>
      <c r="UWV166" s="41"/>
      <c r="UWW166" s="41"/>
      <c r="UWX166" s="41"/>
      <c r="UWY166" s="41"/>
      <c r="UWZ166" s="41"/>
      <c r="UXA166" s="41"/>
      <c r="UXB166" s="41"/>
      <c r="UXC166" s="41"/>
      <c r="UXD166" s="41"/>
      <c r="UXE166" s="41"/>
      <c r="UXF166" s="41"/>
      <c r="UXG166" s="41"/>
      <c r="UXH166" s="41"/>
      <c r="UXI166" s="41"/>
      <c r="UXJ166" s="41"/>
      <c r="UXK166" s="41"/>
      <c r="UXL166" s="41"/>
      <c r="UXM166" s="41"/>
      <c r="UXN166" s="41"/>
      <c r="UXO166" s="41"/>
      <c r="UXP166" s="41"/>
      <c r="UXQ166" s="41"/>
      <c r="UXR166" s="41"/>
      <c r="UXS166" s="41"/>
      <c r="UXT166" s="41"/>
      <c r="UXU166" s="41"/>
      <c r="UXV166" s="41"/>
      <c r="UXW166" s="41"/>
      <c r="UXX166" s="41"/>
      <c r="UXY166" s="41"/>
      <c r="UXZ166" s="41"/>
      <c r="UYA166" s="41"/>
      <c r="UYB166" s="41"/>
      <c r="UYC166" s="41"/>
      <c r="UYD166" s="41"/>
      <c r="UYE166" s="41"/>
      <c r="UYF166" s="41"/>
      <c r="UYG166" s="41"/>
      <c r="UYH166" s="41"/>
      <c r="UYI166" s="41"/>
      <c r="UYJ166" s="41"/>
      <c r="UYK166" s="41"/>
      <c r="UYL166" s="41"/>
      <c r="UYM166" s="41"/>
      <c r="UYN166" s="41"/>
      <c r="UYO166" s="41"/>
      <c r="UYP166" s="41"/>
      <c r="UYQ166" s="41"/>
      <c r="UYR166" s="41"/>
      <c r="UYS166" s="41"/>
      <c r="UYT166" s="41"/>
      <c r="UYU166" s="41"/>
      <c r="UYV166" s="41"/>
      <c r="UYW166" s="41"/>
      <c r="UYX166" s="41"/>
      <c r="UYY166" s="41"/>
      <c r="UYZ166" s="41"/>
      <c r="UZA166" s="41"/>
      <c r="UZB166" s="41"/>
      <c r="UZC166" s="41"/>
      <c r="UZD166" s="41"/>
      <c r="UZE166" s="41"/>
      <c r="UZF166" s="41"/>
      <c r="UZG166" s="41"/>
      <c r="UZH166" s="41"/>
      <c r="UZI166" s="41"/>
      <c r="UZJ166" s="41"/>
      <c r="UZK166" s="41"/>
      <c r="UZL166" s="41"/>
      <c r="UZM166" s="41"/>
      <c r="UZN166" s="41"/>
      <c r="UZO166" s="41"/>
      <c r="UZP166" s="41"/>
      <c r="UZQ166" s="41"/>
      <c r="UZR166" s="41"/>
      <c r="UZS166" s="41"/>
      <c r="UZT166" s="41"/>
      <c r="UZU166" s="41"/>
      <c r="UZV166" s="41"/>
      <c r="UZW166" s="41"/>
      <c r="UZX166" s="41"/>
      <c r="UZY166" s="41"/>
      <c r="UZZ166" s="41"/>
      <c r="VAA166" s="41"/>
      <c r="VAB166" s="41"/>
      <c r="VAC166" s="41"/>
      <c r="VAD166" s="41"/>
      <c r="VAE166" s="41"/>
      <c r="VAF166" s="41"/>
      <c r="VAG166" s="41"/>
      <c r="VAH166" s="41"/>
      <c r="VAI166" s="41"/>
      <c r="VAJ166" s="41"/>
      <c r="VAK166" s="41"/>
      <c r="VAL166" s="41"/>
      <c r="VAM166" s="41"/>
      <c r="VAN166" s="41"/>
      <c r="VAO166" s="41"/>
      <c r="VAP166" s="41"/>
      <c r="VAQ166" s="41"/>
      <c r="VAR166" s="41"/>
      <c r="VAS166" s="41"/>
      <c r="VAT166" s="41"/>
      <c r="VAU166" s="41"/>
      <c r="VAV166" s="41"/>
      <c r="VAW166" s="41"/>
      <c r="VAX166" s="41"/>
      <c r="VAY166" s="41"/>
      <c r="VAZ166" s="41"/>
      <c r="VBA166" s="41"/>
      <c r="VBB166" s="41"/>
      <c r="VBC166" s="41"/>
      <c r="VBD166" s="41"/>
      <c r="VBE166" s="41"/>
      <c r="VBF166" s="41"/>
      <c r="VBG166" s="41"/>
      <c r="VBH166" s="41"/>
      <c r="VBI166" s="41"/>
      <c r="VBJ166" s="41"/>
      <c r="VBK166" s="41"/>
      <c r="VBL166" s="41"/>
      <c r="VBM166" s="41"/>
      <c r="VBN166" s="41"/>
      <c r="VBO166" s="41"/>
      <c r="VBP166" s="41"/>
      <c r="VBQ166" s="41"/>
      <c r="VBR166" s="41"/>
      <c r="VBS166" s="41"/>
      <c r="VBT166" s="41"/>
      <c r="VBU166" s="41"/>
      <c r="VBV166" s="41"/>
      <c r="VBW166" s="41"/>
      <c r="VBX166" s="41"/>
      <c r="VBY166" s="41"/>
      <c r="VBZ166" s="41"/>
      <c r="VCA166" s="41"/>
      <c r="VCB166" s="41"/>
      <c r="VCC166" s="41"/>
      <c r="VCD166" s="41"/>
      <c r="VCE166" s="41"/>
      <c r="VCF166" s="41"/>
      <c r="VCG166" s="41"/>
      <c r="VCH166" s="41"/>
      <c r="VCI166" s="41"/>
      <c r="VCJ166" s="41"/>
      <c r="VCK166" s="41"/>
      <c r="VCL166" s="41"/>
      <c r="VCM166" s="41"/>
      <c r="VCN166" s="41"/>
      <c r="VCO166" s="41"/>
      <c r="VCP166" s="41"/>
      <c r="VCQ166" s="41"/>
      <c r="VCR166" s="41"/>
      <c r="VCS166" s="41"/>
      <c r="VCT166" s="41"/>
      <c r="VCU166" s="41"/>
      <c r="VCV166" s="41"/>
      <c r="VCW166" s="41"/>
      <c r="VCX166" s="41"/>
      <c r="VCY166" s="41"/>
      <c r="VCZ166" s="41"/>
      <c r="VDA166" s="41"/>
      <c r="VDB166" s="41"/>
      <c r="VDC166" s="41"/>
      <c r="VDD166" s="41"/>
      <c r="VDE166" s="41"/>
      <c r="VDF166" s="41"/>
      <c r="VDG166" s="41"/>
      <c r="VDH166" s="41"/>
      <c r="VDI166" s="41"/>
      <c r="VDJ166" s="41"/>
      <c r="VDK166" s="41"/>
      <c r="VDL166" s="41"/>
      <c r="VDM166" s="41"/>
      <c r="VDN166" s="41"/>
      <c r="VDO166" s="41"/>
      <c r="VDP166" s="41"/>
      <c r="VDQ166" s="41"/>
      <c r="VDR166" s="41"/>
      <c r="VDS166" s="41"/>
      <c r="VDT166" s="41"/>
      <c r="VDU166" s="41"/>
      <c r="VDV166" s="41"/>
      <c r="VDW166" s="41"/>
      <c r="VDX166" s="41"/>
      <c r="VDY166" s="41"/>
      <c r="VDZ166" s="41"/>
      <c r="VEA166" s="41"/>
      <c r="VEB166" s="41"/>
      <c r="VEC166" s="41"/>
      <c r="VED166" s="41"/>
      <c r="VEE166" s="41"/>
      <c r="VEF166" s="41"/>
      <c r="VEG166" s="41"/>
      <c r="VEH166" s="41"/>
      <c r="VEI166" s="41"/>
      <c r="VEJ166" s="41"/>
      <c r="VEK166" s="41"/>
      <c r="VEL166" s="41"/>
      <c r="VEM166" s="41"/>
      <c r="VEN166" s="41"/>
      <c r="VEO166" s="41"/>
      <c r="VEP166" s="41"/>
      <c r="VEQ166" s="41"/>
      <c r="VER166" s="41"/>
      <c r="VES166" s="41"/>
      <c r="VET166" s="41"/>
      <c r="VEU166" s="41"/>
      <c r="VEV166" s="41"/>
      <c r="VEW166" s="41"/>
      <c r="VEX166" s="41"/>
      <c r="VEY166" s="41"/>
      <c r="VEZ166" s="41"/>
      <c r="VFA166" s="41"/>
      <c r="VFB166" s="41"/>
      <c r="VFC166" s="41"/>
      <c r="VFD166" s="41"/>
      <c r="VFE166" s="41"/>
      <c r="VFF166" s="41"/>
      <c r="VFG166" s="41"/>
      <c r="VFH166" s="41"/>
      <c r="VFI166" s="41"/>
      <c r="VFJ166" s="41"/>
      <c r="VFK166" s="41"/>
      <c r="VFL166" s="41"/>
      <c r="VFM166" s="41"/>
      <c r="VFN166" s="41"/>
      <c r="VFO166" s="41"/>
      <c r="VFP166" s="41"/>
      <c r="VFQ166" s="41"/>
      <c r="VFR166" s="41"/>
      <c r="VFS166" s="41"/>
      <c r="VFT166" s="41"/>
      <c r="VFU166" s="41"/>
      <c r="VFV166" s="41"/>
      <c r="VFW166" s="41"/>
      <c r="VFX166" s="41"/>
      <c r="VFY166" s="41"/>
      <c r="VFZ166" s="41"/>
      <c r="VGA166" s="41"/>
      <c r="VGB166" s="41"/>
      <c r="VGC166" s="41"/>
      <c r="VGD166" s="41"/>
      <c r="VGE166" s="41"/>
      <c r="VGF166" s="41"/>
      <c r="VGG166" s="41"/>
      <c r="VGH166" s="41"/>
      <c r="VGI166" s="41"/>
      <c r="VGJ166" s="41"/>
      <c r="VGK166" s="41"/>
      <c r="VGL166" s="41"/>
      <c r="VGM166" s="41"/>
      <c r="VGN166" s="41"/>
      <c r="VGO166" s="41"/>
      <c r="VGP166" s="41"/>
      <c r="VGQ166" s="41"/>
      <c r="VGR166" s="41"/>
      <c r="VGS166" s="41"/>
      <c r="VGT166" s="41"/>
      <c r="VGU166" s="41"/>
      <c r="VGV166" s="41"/>
      <c r="VGW166" s="41"/>
      <c r="VGX166" s="41"/>
      <c r="VGY166" s="41"/>
      <c r="VGZ166" s="41"/>
      <c r="VHA166" s="41"/>
      <c r="VHB166" s="41"/>
      <c r="VHC166" s="41"/>
      <c r="VHD166" s="41"/>
      <c r="VHE166" s="41"/>
      <c r="VHF166" s="41"/>
      <c r="VHG166" s="41"/>
      <c r="VHH166" s="41"/>
      <c r="VHI166" s="41"/>
      <c r="VHJ166" s="41"/>
      <c r="VHK166" s="41"/>
      <c r="VHL166" s="41"/>
      <c r="VHM166" s="41"/>
      <c r="VHN166" s="41"/>
      <c r="VHO166" s="41"/>
      <c r="VHP166" s="41"/>
      <c r="VHQ166" s="41"/>
      <c r="VHR166" s="41"/>
      <c r="VHS166" s="41"/>
      <c r="VHT166" s="41"/>
      <c r="VHU166" s="41"/>
      <c r="VHV166" s="41"/>
      <c r="VHW166" s="41"/>
      <c r="VHX166" s="41"/>
      <c r="VHY166" s="41"/>
      <c r="VHZ166" s="41"/>
      <c r="VIA166" s="41"/>
      <c r="VIB166" s="41"/>
      <c r="VIC166" s="41"/>
      <c r="VID166" s="41"/>
      <c r="VIE166" s="41"/>
      <c r="VIF166" s="41"/>
      <c r="VIG166" s="41"/>
      <c r="VIH166" s="41"/>
      <c r="VII166" s="41"/>
      <c r="VIJ166" s="41"/>
      <c r="VIK166" s="41"/>
      <c r="VIL166" s="41"/>
      <c r="VIM166" s="41"/>
      <c r="VIN166" s="41"/>
      <c r="VIO166" s="41"/>
      <c r="VIP166" s="41"/>
      <c r="VIQ166" s="41"/>
      <c r="VIR166" s="41"/>
      <c r="VIS166" s="41"/>
      <c r="VIT166" s="41"/>
      <c r="VIU166" s="41"/>
      <c r="VIV166" s="41"/>
      <c r="VIW166" s="41"/>
      <c r="VIX166" s="41"/>
      <c r="VIY166" s="41"/>
      <c r="VIZ166" s="41"/>
      <c r="VJA166" s="41"/>
      <c r="VJB166" s="41"/>
      <c r="VJC166" s="41"/>
      <c r="VJD166" s="41"/>
      <c r="VJE166" s="41"/>
      <c r="VJF166" s="41"/>
      <c r="VJG166" s="41"/>
      <c r="VJH166" s="41"/>
      <c r="VJI166" s="41"/>
      <c r="VJJ166" s="41"/>
      <c r="VJK166" s="41"/>
      <c r="VJL166" s="41"/>
      <c r="VJM166" s="41"/>
      <c r="VJN166" s="41"/>
      <c r="VJO166" s="41"/>
      <c r="VJP166" s="41"/>
      <c r="VJQ166" s="41"/>
      <c r="VJR166" s="41"/>
      <c r="VJS166" s="41"/>
      <c r="VJT166" s="41"/>
      <c r="VJU166" s="41"/>
      <c r="VJV166" s="41"/>
      <c r="VJW166" s="41"/>
      <c r="VJX166" s="41"/>
      <c r="VJY166" s="41"/>
      <c r="VJZ166" s="41"/>
      <c r="VKA166" s="41"/>
      <c r="VKB166" s="41"/>
      <c r="VKC166" s="41"/>
      <c r="VKD166" s="41"/>
      <c r="VKE166" s="41"/>
      <c r="VKF166" s="41"/>
      <c r="VKG166" s="41"/>
      <c r="VKH166" s="41"/>
      <c r="VKI166" s="41"/>
      <c r="VKJ166" s="41"/>
      <c r="VKK166" s="41"/>
      <c r="VKL166" s="41"/>
      <c r="VKM166" s="41"/>
      <c r="VKN166" s="41"/>
      <c r="VKO166" s="41"/>
      <c r="VKP166" s="41"/>
      <c r="VKQ166" s="41"/>
      <c r="VKR166" s="41"/>
      <c r="VKS166" s="41"/>
      <c r="VKT166" s="41"/>
      <c r="VKU166" s="41"/>
      <c r="VKV166" s="41"/>
      <c r="VKW166" s="41"/>
      <c r="VKX166" s="41"/>
      <c r="VKY166" s="41"/>
      <c r="VKZ166" s="41"/>
      <c r="VLA166" s="41"/>
      <c r="VLB166" s="41"/>
      <c r="VLC166" s="41"/>
      <c r="VLD166" s="41"/>
      <c r="VLE166" s="41"/>
      <c r="VLF166" s="41"/>
      <c r="VLG166" s="41"/>
      <c r="VLH166" s="41"/>
      <c r="VLI166" s="41"/>
      <c r="VLJ166" s="41"/>
      <c r="VLK166" s="41"/>
      <c r="VLL166" s="41"/>
      <c r="VLM166" s="41"/>
      <c r="VLN166" s="41"/>
      <c r="VLO166" s="41"/>
      <c r="VLP166" s="41"/>
      <c r="VLQ166" s="41"/>
      <c r="VLR166" s="41"/>
      <c r="VLS166" s="41"/>
      <c r="VLT166" s="41"/>
      <c r="VLU166" s="41"/>
      <c r="VLV166" s="41"/>
      <c r="VLW166" s="41"/>
      <c r="VLX166" s="41"/>
      <c r="VLY166" s="41"/>
      <c r="VLZ166" s="41"/>
      <c r="VMA166" s="41"/>
      <c r="VMB166" s="41"/>
      <c r="VMC166" s="41"/>
      <c r="VMD166" s="41"/>
      <c r="VME166" s="41"/>
      <c r="VMF166" s="41"/>
      <c r="VMG166" s="41"/>
      <c r="VMH166" s="41"/>
      <c r="VMI166" s="41"/>
      <c r="VMJ166" s="41"/>
      <c r="VMK166" s="41"/>
      <c r="VML166" s="41"/>
      <c r="VMM166" s="41"/>
      <c r="VMN166" s="41"/>
      <c r="VMO166" s="41"/>
      <c r="VMP166" s="41"/>
      <c r="VMQ166" s="41"/>
      <c r="VMR166" s="41"/>
      <c r="VMS166" s="41"/>
      <c r="VMT166" s="41"/>
      <c r="VMU166" s="41"/>
      <c r="VMV166" s="41"/>
      <c r="VMW166" s="41"/>
      <c r="VMX166" s="41"/>
      <c r="VMY166" s="41"/>
      <c r="VMZ166" s="41"/>
      <c r="VNA166" s="41"/>
      <c r="VNB166" s="41"/>
      <c r="VNC166" s="41"/>
      <c r="VND166" s="41"/>
      <c r="VNE166" s="41"/>
      <c r="VNF166" s="41"/>
      <c r="VNG166" s="41"/>
      <c r="VNH166" s="41"/>
      <c r="VNI166" s="41"/>
      <c r="VNJ166" s="41"/>
      <c r="VNK166" s="41"/>
      <c r="VNL166" s="41"/>
      <c r="VNM166" s="41"/>
      <c r="VNN166" s="41"/>
      <c r="VNO166" s="41"/>
      <c r="VNP166" s="41"/>
      <c r="VNQ166" s="41"/>
      <c r="VNR166" s="41"/>
      <c r="VNS166" s="41"/>
      <c r="VNT166" s="41"/>
      <c r="VNU166" s="41"/>
      <c r="VNV166" s="41"/>
      <c r="VNW166" s="41"/>
      <c r="VNX166" s="41"/>
      <c r="VNY166" s="41"/>
      <c r="VNZ166" s="41"/>
      <c r="VOA166" s="41"/>
      <c r="VOB166" s="41"/>
      <c r="VOC166" s="41"/>
      <c r="VOD166" s="41"/>
      <c r="VOE166" s="41"/>
      <c r="VOF166" s="41"/>
      <c r="VOG166" s="41"/>
      <c r="VOH166" s="41"/>
      <c r="VOI166" s="41"/>
      <c r="VOJ166" s="41"/>
      <c r="VOK166" s="41"/>
      <c r="VOL166" s="41"/>
      <c r="VOM166" s="41"/>
      <c r="VON166" s="41"/>
      <c r="VOO166" s="41"/>
      <c r="VOP166" s="41"/>
      <c r="VOQ166" s="41"/>
      <c r="VOR166" s="41"/>
      <c r="VOS166" s="41"/>
      <c r="VOT166" s="41"/>
      <c r="VOU166" s="41"/>
      <c r="VOV166" s="41"/>
      <c r="VOW166" s="41"/>
      <c r="VOX166" s="41"/>
      <c r="VOY166" s="41"/>
      <c r="VOZ166" s="41"/>
      <c r="VPA166" s="41"/>
      <c r="VPB166" s="41"/>
      <c r="VPC166" s="41"/>
      <c r="VPD166" s="41"/>
      <c r="VPE166" s="41"/>
      <c r="VPF166" s="41"/>
      <c r="VPG166" s="41"/>
      <c r="VPH166" s="41"/>
      <c r="VPI166" s="41"/>
      <c r="VPJ166" s="41"/>
      <c r="VPK166" s="41"/>
      <c r="VPL166" s="41"/>
      <c r="VPM166" s="41"/>
      <c r="VPN166" s="41"/>
      <c r="VPO166" s="41"/>
      <c r="VPP166" s="41"/>
      <c r="VPQ166" s="41"/>
      <c r="VPR166" s="41"/>
      <c r="VPS166" s="41"/>
      <c r="VPT166" s="41"/>
      <c r="VPU166" s="41"/>
      <c r="VPV166" s="41"/>
      <c r="VPW166" s="41"/>
      <c r="VPX166" s="41"/>
      <c r="VPY166" s="41"/>
      <c r="VPZ166" s="41"/>
      <c r="VQA166" s="41"/>
      <c r="VQB166" s="41"/>
      <c r="VQC166" s="41"/>
      <c r="VQD166" s="41"/>
      <c r="VQE166" s="41"/>
      <c r="VQF166" s="41"/>
      <c r="VQG166" s="41"/>
      <c r="VQH166" s="41"/>
      <c r="VQI166" s="41"/>
      <c r="VQJ166" s="41"/>
      <c r="VQK166" s="41"/>
      <c r="VQL166" s="41"/>
      <c r="VQM166" s="41"/>
      <c r="VQN166" s="41"/>
      <c r="VQO166" s="41"/>
      <c r="VQP166" s="41"/>
      <c r="VQQ166" s="41"/>
      <c r="VQR166" s="41"/>
      <c r="VQS166" s="41"/>
      <c r="VQT166" s="41"/>
      <c r="VQU166" s="41"/>
      <c r="VQV166" s="41"/>
      <c r="VQW166" s="41"/>
      <c r="VQX166" s="41"/>
      <c r="VQY166" s="41"/>
      <c r="VQZ166" s="41"/>
      <c r="VRA166" s="41"/>
      <c r="VRB166" s="41"/>
      <c r="VRC166" s="41"/>
      <c r="VRD166" s="41"/>
      <c r="VRE166" s="41"/>
      <c r="VRF166" s="41"/>
      <c r="VRG166" s="41"/>
      <c r="VRH166" s="41"/>
      <c r="VRI166" s="41"/>
      <c r="VRJ166" s="41"/>
      <c r="VRK166" s="41"/>
      <c r="VRL166" s="41"/>
      <c r="VRM166" s="41"/>
      <c r="VRN166" s="41"/>
      <c r="VRO166" s="41"/>
      <c r="VRP166" s="41"/>
      <c r="VRQ166" s="41"/>
      <c r="VRR166" s="41"/>
      <c r="VRS166" s="41"/>
      <c r="VRT166" s="41"/>
      <c r="VRU166" s="41"/>
      <c r="VRV166" s="41"/>
      <c r="VRW166" s="41"/>
      <c r="VRX166" s="41"/>
      <c r="VRY166" s="41"/>
      <c r="VRZ166" s="41"/>
      <c r="VSA166" s="41"/>
      <c r="VSB166" s="41"/>
      <c r="VSC166" s="41"/>
      <c r="VSD166" s="41"/>
      <c r="VSE166" s="41"/>
      <c r="VSF166" s="41"/>
      <c r="VSG166" s="41"/>
      <c r="VSH166" s="41"/>
      <c r="VSI166" s="41"/>
      <c r="VSJ166" s="41"/>
      <c r="VSK166" s="41"/>
      <c r="VSL166" s="41"/>
      <c r="VSM166" s="41"/>
      <c r="VSN166" s="41"/>
      <c r="VSO166" s="41"/>
      <c r="VSP166" s="41"/>
      <c r="VSQ166" s="41"/>
      <c r="VSR166" s="41"/>
      <c r="VSS166" s="41"/>
      <c r="VST166" s="41"/>
      <c r="VSU166" s="41"/>
      <c r="VSV166" s="41"/>
      <c r="VSW166" s="41"/>
      <c r="VSX166" s="41"/>
      <c r="VSY166" s="41"/>
      <c r="VSZ166" s="41"/>
      <c r="VTA166" s="41"/>
      <c r="VTB166" s="41"/>
      <c r="VTC166" s="41"/>
      <c r="VTD166" s="41"/>
      <c r="VTE166" s="41"/>
      <c r="VTF166" s="41"/>
      <c r="VTG166" s="41"/>
      <c r="VTH166" s="41"/>
      <c r="VTI166" s="41"/>
      <c r="VTJ166" s="41"/>
      <c r="VTK166" s="41"/>
      <c r="VTL166" s="41"/>
      <c r="VTM166" s="41"/>
      <c r="VTN166" s="41"/>
      <c r="VTO166" s="41"/>
      <c r="VTP166" s="41"/>
      <c r="VTQ166" s="41"/>
      <c r="VTR166" s="41"/>
      <c r="VTS166" s="41"/>
      <c r="VTT166" s="41"/>
      <c r="VTU166" s="41"/>
      <c r="VTV166" s="41"/>
      <c r="VTW166" s="41"/>
      <c r="VTX166" s="41"/>
      <c r="VTY166" s="41"/>
      <c r="VTZ166" s="41"/>
      <c r="VUA166" s="41"/>
      <c r="VUB166" s="41"/>
      <c r="VUC166" s="41"/>
      <c r="VUD166" s="41"/>
      <c r="VUE166" s="41"/>
      <c r="VUF166" s="41"/>
      <c r="VUG166" s="41"/>
      <c r="VUH166" s="41"/>
      <c r="VUI166" s="41"/>
      <c r="VUJ166" s="41"/>
      <c r="VUK166" s="41"/>
      <c r="VUL166" s="41"/>
      <c r="VUM166" s="41"/>
      <c r="VUN166" s="41"/>
      <c r="VUO166" s="41"/>
      <c r="VUP166" s="41"/>
      <c r="VUQ166" s="41"/>
      <c r="VUR166" s="41"/>
      <c r="VUS166" s="41"/>
      <c r="VUT166" s="41"/>
      <c r="VUU166" s="41"/>
      <c r="VUV166" s="41"/>
      <c r="VUW166" s="41"/>
      <c r="VUX166" s="41"/>
      <c r="VUY166" s="41"/>
      <c r="VUZ166" s="41"/>
      <c r="VVA166" s="41"/>
      <c r="VVB166" s="41"/>
      <c r="VVC166" s="41"/>
      <c r="VVD166" s="41"/>
      <c r="VVE166" s="41"/>
      <c r="VVF166" s="41"/>
      <c r="VVG166" s="41"/>
      <c r="VVH166" s="41"/>
      <c r="VVI166" s="41"/>
      <c r="VVJ166" s="41"/>
      <c r="VVK166" s="41"/>
      <c r="VVL166" s="41"/>
      <c r="VVM166" s="41"/>
      <c r="VVN166" s="41"/>
      <c r="VVO166" s="41"/>
      <c r="VVP166" s="41"/>
      <c r="VVQ166" s="41"/>
      <c r="VVR166" s="41"/>
      <c r="VVS166" s="41"/>
      <c r="VVT166" s="41"/>
      <c r="VVU166" s="41"/>
      <c r="VVV166" s="41"/>
      <c r="VVW166" s="41"/>
      <c r="VVX166" s="41"/>
      <c r="VVY166" s="41"/>
      <c r="VVZ166" s="41"/>
      <c r="VWA166" s="41"/>
      <c r="VWB166" s="41"/>
      <c r="VWC166" s="41"/>
      <c r="VWD166" s="41"/>
      <c r="VWE166" s="41"/>
      <c r="VWF166" s="41"/>
      <c r="VWG166" s="41"/>
      <c r="VWH166" s="41"/>
      <c r="VWI166" s="41"/>
      <c r="VWJ166" s="41"/>
      <c r="VWK166" s="41"/>
      <c r="VWL166" s="41"/>
      <c r="VWM166" s="41"/>
      <c r="VWN166" s="41"/>
      <c r="VWO166" s="41"/>
      <c r="VWP166" s="41"/>
      <c r="VWQ166" s="41"/>
      <c r="VWR166" s="41"/>
      <c r="VWS166" s="41"/>
      <c r="VWT166" s="41"/>
      <c r="VWU166" s="41"/>
      <c r="VWV166" s="41"/>
      <c r="VWW166" s="41"/>
      <c r="VWX166" s="41"/>
      <c r="VWY166" s="41"/>
      <c r="VWZ166" s="41"/>
      <c r="VXA166" s="41"/>
      <c r="VXB166" s="41"/>
      <c r="VXC166" s="41"/>
      <c r="VXD166" s="41"/>
      <c r="VXE166" s="41"/>
      <c r="VXF166" s="41"/>
      <c r="VXG166" s="41"/>
      <c r="VXH166" s="41"/>
      <c r="VXI166" s="41"/>
      <c r="VXJ166" s="41"/>
      <c r="VXK166" s="41"/>
      <c r="VXL166" s="41"/>
      <c r="VXM166" s="41"/>
      <c r="VXN166" s="41"/>
      <c r="VXO166" s="41"/>
      <c r="VXP166" s="41"/>
      <c r="VXQ166" s="41"/>
      <c r="VXR166" s="41"/>
      <c r="VXS166" s="41"/>
      <c r="VXT166" s="41"/>
      <c r="VXU166" s="41"/>
      <c r="VXV166" s="41"/>
      <c r="VXW166" s="41"/>
      <c r="VXX166" s="41"/>
      <c r="VXY166" s="41"/>
      <c r="VXZ166" s="41"/>
      <c r="VYA166" s="41"/>
      <c r="VYB166" s="41"/>
      <c r="VYC166" s="41"/>
      <c r="VYD166" s="41"/>
      <c r="VYE166" s="41"/>
      <c r="VYF166" s="41"/>
      <c r="VYG166" s="41"/>
      <c r="VYH166" s="41"/>
      <c r="VYI166" s="41"/>
      <c r="VYJ166" s="41"/>
      <c r="VYK166" s="41"/>
      <c r="VYL166" s="41"/>
      <c r="VYM166" s="41"/>
      <c r="VYN166" s="41"/>
      <c r="VYO166" s="41"/>
      <c r="VYP166" s="41"/>
      <c r="VYQ166" s="41"/>
      <c r="VYR166" s="41"/>
      <c r="VYS166" s="41"/>
      <c r="VYT166" s="41"/>
      <c r="VYU166" s="41"/>
      <c r="VYV166" s="41"/>
      <c r="VYW166" s="41"/>
      <c r="VYX166" s="41"/>
      <c r="VYY166" s="41"/>
      <c r="VYZ166" s="41"/>
      <c r="VZA166" s="41"/>
      <c r="VZB166" s="41"/>
      <c r="VZC166" s="41"/>
      <c r="VZD166" s="41"/>
      <c r="VZE166" s="41"/>
      <c r="VZF166" s="41"/>
      <c r="VZG166" s="41"/>
      <c r="VZH166" s="41"/>
      <c r="VZI166" s="41"/>
      <c r="VZJ166" s="41"/>
      <c r="VZK166" s="41"/>
      <c r="VZL166" s="41"/>
      <c r="VZM166" s="41"/>
      <c r="VZN166" s="41"/>
      <c r="VZO166" s="41"/>
      <c r="VZP166" s="41"/>
      <c r="VZQ166" s="41"/>
      <c r="VZR166" s="41"/>
      <c r="VZS166" s="41"/>
      <c r="VZT166" s="41"/>
      <c r="VZU166" s="41"/>
      <c r="VZV166" s="41"/>
      <c r="VZW166" s="41"/>
      <c r="VZX166" s="41"/>
      <c r="VZY166" s="41"/>
      <c r="VZZ166" s="41"/>
      <c r="WAA166" s="41"/>
      <c r="WAB166" s="41"/>
      <c r="WAC166" s="41"/>
      <c r="WAD166" s="41"/>
      <c r="WAE166" s="41"/>
      <c r="WAF166" s="41"/>
      <c r="WAG166" s="41"/>
      <c r="WAH166" s="41"/>
      <c r="WAI166" s="41"/>
      <c r="WAJ166" s="41"/>
      <c r="WAK166" s="41"/>
      <c r="WAL166" s="41"/>
      <c r="WAM166" s="41"/>
      <c r="WAN166" s="41"/>
      <c r="WAO166" s="41"/>
      <c r="WAP166" s="41"/>
      <c r="WAQ166" s="41"/>
      <c r="WAR166" s="41"/>
      <c r="WAS166" s="41"/>
      <c r="WAT166" s="41"/>
      <c r="WAU166" s="41"/>
      <c r="WAV166" s="41"/>
      <c r="WAW166" s="41"/>
      <c r="WAX166" s="41"/>
      <c r="WAY166" s="41"/>
      <c r="WAZ166" s="41"/>
      <c r="WBA166" s="41"/>
      <c r="WBB166" s="41"/>
      <c r="WBC166" s="41"/>
      <c r="WBD166" s="41"/>
      <c r="WBE166" s="41"/>
      <c r="WBF166" s="41"/>
      <c r="WBG166" s="41"/>
      <c r="WBH166" s="41"/>
      <c r="WBI166" s="41"/>
      <c r="WBJ166" s="41"/>
      <c r="WBK166" s="41"/>
      <c r="WBL166" s="41"/>
      <c r="WBM166" s="41"/>
      <c r="WBN166" s="41"/>
      <c r="WBO166" s="41"/>
      <c r="WBP166" s="41"/>
      <c r="WBQ166" s="41"/>
      <c r="WBR166" s="41"/>
      <c r="WBS166" s="41"/>
      <c r="WBT166" s="41"/>
      <c r="WBU166" s="41"/>
      <c r="WBV166" s="41"/>
      <c r="WBW166" s="41"/>
      <c r="WBX166" s="41"/>
      <c r="WBY166" s="41"/>
      <c r="WBZ166" s="41"/>
      <c r="WCA166" s="41"/>
      <c r="WCB166" s="41"/>
      <c r="WCC166" s="41"/>
      <c r="WCD166" s="41"/>
      <c r="WCE166" s="41"/>
      <c r="WCF166" s="41"/>
      <c r="WCG166" s="41"/>
      <c r="WCH166" s="41"/>
      <c r="WCI166" s="41"/>
      <c r="WCJ166" s="41"/>
      <c r="WCK166" s="41"/>
      <c r="WCL166" s="41"/>
      <c r="WCM166" s="41"/>
      <c r="WCN166" s="41"/>
      <c r="WCO166" s="41"/>
      <c r="WCP166" s="41"/>
      <c r="WCQ166" s="41"/>
      <c r="WCR166" s="41"/>
      <c r="WCS166" s="41"/>
      <c r="WCT166" s="41"/>
      <c r="WCU166" s="41"/>
      <c r="WCV166" s="41"/>
      <c r="WCW166" s="41"/>
      <c r="WCX166" s="41"/>
      <c r="WCY166" s="41"/>
      <c r="WCZ166" s="41"/>
      <c r="WDA166" s="41"/>
      <c r="WDB166" s="41"/>
      <c r="WDC166" s="41"/>
      <c r="WDD166" s="41"/>
      <c r="WDE166" s="41"/>
      <c r="WDF166" s="41"/>
      <c r="WDG166" s="41"/>
      <c r="WDH166" s="41"/>
      <c r="WDI166" s="41"/>
      <c r="WDJ166" s="41"/>
      <c r="WDK166" s="41"/>
      <c r="WDL166" s="41"/>
      <c r="WDM166" s="41"/>
      <c r="WDN166" s="41"/>
      <c r="WDO166" s="41"/>
      <c r="WDP166" s="41"/>
      <c r="WDQ166" s="41"/>
      <c r="WDR166" s="41"/>
      <c r="WDS166" s="41"/>
      <c r="WDT166" s="41"/>
      <c r="WDU166" s="41"/>
      <c r="WDV166" s="41"/>
      <c r="WDW166" s="41"/>
      <c r="WDX166" s="41"/>
      <c r="WDY166" s="41"/>
      <c r="WDZ166" s="41"/>
      <c r="WEA166" s="41"/>
      <c r="WEB166" s="41"/>
      <c r="WEC166" s="41"/>
      <c r="WED166" s="41"/>
      <c r="WEE166" s="41"/>
      <c r="WEF166" s="41"/>
      <c r="WEG166" s="41"/>
      <c r="WEH166" s="41"/>
      <c r="WEI166" s="41"/>
      <c r="WEJ166" s="41"/>
      <c r="WEK166" s="41"/>
      <c r="WEL166" s="41"/>
      <c r="WEM166" s="41"/>
      <c r="WEN166" s="41"/>
      <c r="WEO166" s="41"/>
      <c r="WEP166" s="41"/>
      <c r="WEQ166" s="41"/>
      <c r="WER166" s="41"/>
      <c r="WES166" s="41"/>
      <c r="WET166" s="41"/>
      <c r="WEU166" s="41"/>
      <c r="WEV166" s="41"/>
      <c r="WEW166" s="41"/>
      <c r="WEX166" s="41"/>
      <c r="WEY166" s="41"/>
      <c r="WEZ166" s="41"/>
      <c r="WFA166" s="41"/>
      <c r="WFB166" s="41"/>
      <c r="WFC166" s="41"/>
      <c r="WFD166" s="41"/>
      <c r="WFE166" s="41"/>
      <c r="WFF166" s="41"/>
      <c r="WFG166" s="41"/>
      <c r="WFH166" s="41"/>
      <c r="WFI166" s="41"/>
      <c r="WFJ166" s="41"/>
      <c r="WFK166" s="41"/>
      <c r="WFL166" s="41"/>
      <c r="WFM166" s="41"/>
      <c r="WFN166" s="41"/>
      <c r="WFO166" s="41"/>
      <c r="WFP166" s="41"/>
      <c r="WFQ166" s="41"/>
      <c r="WFR166" s="41"/>
      <c r="WFS166" s="41"/>
      <c r="WFT166" s="41"/>
      <c r="WFU166" s="41"/>
      <c r="WFV166" s="41"/>
      <c r="WFW166" s="41"/>
      <c r="WFX166" s="41"/>
      <c r="WFY166" s="41"/>
      <c r="WFZ166" s="41"/>
      <c r="WGA166" s="41"/>
      <c r="WGB166" s="41"/>
      <c r="WGC166" s="41"/>
      <c r="WGD166" s="41"/>
      <c r="WGE166" s="41"/>
      <c r="WGF166" s="41"/>
      <c r="WGG166" s="41"/>
      <c r="WGH166" s="41"/>
      <c r="WGI166" s="41"/>
      <c r="WGJ166" s="41"/>
      <c r="WGK166" s="41"/>
      <c r="WGL166" s="41"/>
      <c r="WGM166" s="41"/>
      <c r="WGN166" s="41"/>
      <c r="WGO166" s="41"/>
      <c r="WGP166" s="41"/>
      <c r="WGQ166" s="41"/>
      <c r="WGR166" s="41"/>
      <c r="WGS166" s="41"/>
      <c r="WGT166" s="41"/>
      <c r="WGU166" s="41"/>
      <c r="WGV166" s="41"/>
      <c r="WGW166" s="41"/>
      <c r="WGX166" s="41"/>
      <c r="WGY166" s="41"/>
      <c r="WGZ166" s="41"/>
      <c r="WHA166" s="41"/>
      <c r="WHB166" s="41"/>
      <c r="WHC166" s="41"/>
      <c r="WHD166" s="41"/>
      <c r="WHE166" s="41"/>
      <c r="WHF166" s="41"/>
      <c r="WHG166" s="41"/>
      <c r="WHH166" s="41"/>
      <c r="WHI166" s="41"/>
      <c r="WHJ166" s="41"/>
      <c r="WHK166" s="41"/>
      <c r="WHL166" s="41"/>
      <c r="WHM166" s="41"/>
      <c r="WHN166" s="41"/>
      <c r="WHO166" s="41"/>
      <c r="WHP166" s="41"/>
      <c r="WHQ166" s="41"/>
      <c r="WHR166" s="41"/>
      <c r="WHS166" s="41"/>
      <c r="WHT166" s="41"/>
      <c r="WHU166" s="41"/>
      <c r="WHV166" s="41"/>
      <c r="WHW166" s="41"/>
      <c r="WHX166" s="41"/>
      <c r="WHY166" s="41"/>
      <c r="WHZ166" s="41"/>
      <c r="WIA166" s="41"/>
      <c r="WIB166" s="41"/>
      <c r="WIC166" s="41"/>
      <c r="WID166" s="41"/>
      <c r="WIE166" s="41"/>
      <c r="WIF166" s="41"/>
      <c r="WIG166" s="41"/>
      <c r="WIH166" s="41"/>
      <c r="WII166" s="41"/>
      <c r="WIJ166" s="41"/>
      <c r="WIK166" s="41"/>
      <c r="WIL166" s="41"/>
      <c r="WIM166" s="41"/>
      <c r="WIN166" s="41"/>
      <c r="WIO166" s="41"/>
      <c r="WIP166" s="41"/>
      <c r="WIQ166" s="41"/>
      <c r="WIR166" s="41"/>
      <c r="WIS166" s="41"/>
      <c r="WIT166" s="41"/>
      <c r="WIU166" s="41"/>
      <c r="WIV166" s="41"/>
      <c r="WIW166" s="41"/>
      <c r="WIX166" s="41"/>
      <c r="WIY166" s="41"/>
      <c r="WIZ166" s="41"/>
      <c r="WJA166" s="41"/>
      <c r="WJB166" s="41"/>
      <c r="WJC166" s="41"/>
      <c r="WJD166" s="41"/>
      <c r="WJE166" s="41"/>
      <c r="WJF166" s="41"/>
      <c r="WJG166" s="41"/>
      <c r="WJH166" s="41"/>
      <c r="WJI166" s="41"/>
      <c r="WJJ166" s="41"/>
      <c r="WJK166" s="41"/>
      <c r="WJL166" s="41"/>
      <c r="WJM166" s="41"/>
      <c r="WJN166" s="41"/>
      <c r="WJO166" s="41"/>
      <c r="WJP166" s="41"/>
      <c r="WJQ166" s="41"/>
      <c r="WJR166" s="41"/>
      <c r="WJS166" s="41"/>
      <c r="WJT166" s="41"/>
      <c r="WJU166" s="41"/>
      <c r="WJV166" s="41"/>
      <c r="WJW166" s="41"/>
      <c r="WJX166" s="41"/>
      <c r="WJY166" s="41"/>
      <c r="WJZ166" s="41"/>
      <c r="WKA166" s="41"/>
      <c r="WKB166" s="41"/>
      <c r="WKC166" s="41"/>
      <c r="WKD166" s="41"/>
      <c r="WKE166" s="41"/>
      <c r="WKF166" s="41"/>
      <c r="WKG166" s="41"/>
      <c r="WKH166" s="41"/>
      <c r="WKI166" s="41"/>
      <c r="WKJ166" s="41"/>
      <c r="WKK166" s="41"/>
      <c r="WKL166" s="41"/>
      <c r="WKM166" s="41"/>
      <c r="WKN166" s="41"/>
      <c r="WKO166" s="41"/>
      <c r="WKP166" s="41"/>
      <c r="WKQ166" s="41"/>
      <c r="WKR166" s="41"/>
      <c r="WKS166" s="41"/>
      <c r="WKT166" s="41"/>
      <c r="WKU166" s="41"/>
      <c r="WKV166" s="41"/>
      <c r="WKW166" s="41"/>
      <c r="WKX166" s="41"/>
      <c r="WKY166" s="41"/>
      <c r="WKZ166" s="41"/>
      <c r="WLA166" s="41"/>
      <c r="WLB166" s="41"/>
      <c r="WLC166" s="41"/>
      <c r="WLD166" s="41"/>
      <c r="WLE166" s="41"/>
      <c r="WLF166" s="41"/>
      <c r="WLG166" s="41"/>
      <c r="WLH166" s="41"/>
      <c r="WLI166" s="41"/>
      <c r="WLJ166" s="41"/>
      <c r="WLK166" s="41"/>
      <c r="WLL166" s="41"/>
      <c r="WLM166" s="41"/>
      <c r="WLN166" s="41"/>
      <c r="WLO166" s="41"/>
      <c r="WLP166" s="41"/>
      <c r="WLQ166" s="41"/>
      <c r="WLR166" s="41"/>
      <c r="WLS166" s="41"/>
      <c r="WLT166" s="41"/>
      <c r="WLU166" s="41"/>
      <c r="WLV166" s="41"/>
      <c r="WLW166" s="41"/>
      <c r="WLX166" s="41"/>
      <c r="WLY166" s="41"/>
      <c r="WLZ166" s="41"/>
      <c r="WMA166" s="41"/>
      <c r="WMB166" s="41"/>
      <c r="WMC166" s="41"/>
      <c r="WMD166" s="41"/>
      <c r="WME166" s="41"/>
      <c r="WMF166" s="41"/>
      <c r="WMG166" s="41"/>
      <c r="WMH166" s="41"/>
      <c r="WMI166" s="41"/>
      <c r="WMJ166" s="41"/>
      <c r="WMK166" s="41"/>
      <c r="WML166" s="41"/>
      <c r="WMM166" s="41"/>
      <c r="WMN166" s="41"/>
      <c r="WMO166" s="41"/>
      <c r="WMP166" s="41"/>
      <c r="WMQ166" s="41"/>
      <c r="WMR166" s="41"/>
      <c r="WMS166" s="41"/>
      <c r="WMT166" s="41"/>
      <c r="WMU166" s="41"/>
      <c r="WMV166" s="41"/>
      <c r="WMW166" s="41"/>
      <c r="WMX166" s="41"/>
      <c r="WMY166" s="41"/>
      <c r="WMZ166" s="41"/>
      <c r="WNA166" s="41"/>
      <c r="WNB166" s="41"/>
      <c r="WNC166" s="41"/>
      <c r="WND166" s="41"/>
      <c r="WNE166" s="41"/>
      <c r="WNF166" s="41"/>
      <c r="WNG166" s="41"/>
      <c r="WNH166" s="41"/>
      <c r="WNI166" s="41"/>
      <c r="WNJ166" s="41"/>
      <c r="WNK166" s="41"/>
      <c r="WNL166" s="41"/>
      <c r="WNM166" s="41"/>
      <c r="WNN166" s="41"/>
      <c r="WNO166" s="41"/>
      <c r="WNP166" s="41"/>
      <c r="WNQ166" s="41"/>
      <c r="WNR166" s="41"/>
      <c r="WNS166" s="41"/>
      <c r="WNT166" s="41"/>
      <c r="WNU166" s="41"/>
      <c r="WNV166" s="41"/>
      <c r="WNW166" s="41"/>
      <c r="WNX166" s="41"/>
      <c r="WNY166" s="41"/>
      <c r="WNZ166" s="41"/>
      <c r="WOA166" s="41"/>
      <c r="WOB166" s="41"/>
      <c r="WOC166" s="41"/>
      <c r="WOD166" s="41"/>
      <c r="WOE166" s="41"/>
      <c r="WOF166" s="41"/>
      <c r="WOG166" s="41"/>
      <c r="WOH166" s="41"/>
      <c r="WOI166" s="41"/>
      <c r="WOJ166" s="41"/>
      <c r="WOK166" s="41"/>
      <c r="WOL166" s="41"/>
      <c r="WOM166" s="41"/>
      <c r="WON166" s="41"/>
      <c r="WOO166" s="41"/>
      <c r="WOP166" s="41"/>
      <c r="WOQ166" s="41"/>
      <c r="WOR166" s="41"/>
      <c r="WOS166" s="41"/>
      <c r="WOT166" s="41"/>
      <c r="WOU166" s="41"/>
      <c r="WOV166" s="41"/>
      <c r="WOW166" s="41"/>
      <c r="WOX166" s="41"/>
      <c r="WOY166" s="41"/>
      <c r="WOZ166" s="41"/>
      <c r="WPA166" s="41"/>
      <c r="WPB166" s="41"/>
      <c r="WPC166" s="41"/>
      <c r="WPD166" s="41"/>
      <c r="WPE166" s="41"/>
      <c r="WPF166" s="41"/>
      <c r="WPG166" s="41"/>
      <c r="WPH166" s="41"/>
      <c r="WPI166" s="41"/>
      <c r="WPJ166" s="41"/>
      <c r="WPK166" s="41"/>
      <c r="WPL166" s="41"/>
      <c r="WPM166" s="41"/>
      <c r="WPN166" s="41"/>
      <c r="WPO166" s="41"/>
      <c r="WPP166" s="41"/>
      <c r="WPQ166" s="41"/>
      <c r="WPR166" s="41"/>
      <c r="WPS166" s="41"/>
      <c r="WPT166" s="41"/>
      <c r="WPU166" s="41"/>
      <c r="WPV166" s="41"/>
      <c r="WPW166" s="41"/>
      <c r="WPX166" s="41"/>
      <c r="WPY166" s="41"/>
      <c r="WPZ166" s="41"/>
      <c r="WQA166" s="41"/>
      <c r="WQB166" s="41"/>
      <c r="WQC166" s="41"/>
      <c r="WQD166" s="41"/>
      <c r="WQE166" s="41"/>
      <c r="WQF166" s="41"/>
      <c r="WQG166" s="41"/>
      <c r="WQH166" s="41"/>
      <c r="WQI166" s="41"/>
      <c r="WQJ166" s="41"/>
      <c r="WQK166" s="41"/>
      <c r="WQL166" s="41"/>
      <c r="WQM166" s="41"/>
      <c r="WQN166" s="41"/>
      <c r="WQO166" s="41"/>
      <c r="WQP166" s="41"/>
      <c r="WQQ166" s="41"/>
      <c r="WQR166" s="41"/>
      <c r="WQS166" s="41"/>
      <c r="WQT166" s="41"/>
      <c r="WQU166" s="41"/>
      <c r="WQV166" s="41"/>
      <c r="WQW166" s="41"/>
      <c r="WQX166" s="41"/>
      <c r="WQY166" s="41"/>
      <c r="WQZ166" s="41"/>
      <c r="WRA166" s="41"/>
      <c r="WRB166" s="41"/>
      <c r="WRC166" s="41"/>
      <c r="WRD166" s="41"/>
      <c r="WRE166" s="41"/>
      <c r="WRF166" s="41"/>
      <c r="WRG166" s="41"/>
      <c r="WRH166" s="41"/>
      <c r="WRI166" s="41"/>
      <c r="WRJ166" s="41"/>
      <c r="WRK166" s="41"/>
      <c r="WRL166" s="41"/>
      <c r="WRM166" s="41"/>
      <c r="WRN166" s="41"/>
      <c r="WRO166" s="41"/>
      <c r="WRP166" s="41"/>
      <c r="WRQ166" s="41"/>
      <c r="WRR166" s="41"/>
      <c r="WRS166" s="41"/>
      <c r="WRT166" s="41"/>
      <c r="WRU166" s="41"/>
      <c r="WRV166" s="41"/>
      <c r="WRW166" s="41"/>
      <c r="WRX166" s="41"/>
      <c r="WRY166" s="41"/>
      <c r="WRZ166" s="41"/>
      <c r="WSA166" s="41"/>
      <c r="WSB166" s="41"/>
      <c r="WSC166" s="41"/>
      <c r="WSD166" s="41"/>
      <c r="WSE166" s="41"/>
      <c r="WSF166" s="41"/>
      <c r="WSG166" s="41"/>
      <c r="WSH166" s="41"/>
      <c r="WSI166" s="41"/>
      <c r="WSJ166" s="41"/>
      <c r="WSK166" s="41"/>
      <c r="WSL166" s="41"/>
      <c r="WSM166" s="41"/>
      <c r="WSN166" s="41"/>
      <c r="WSO166" s="41"/>
      <c r="WSP166" s="41"/>
      <c r="WSQ166" s="41"/>
      <c r="WSR166" s="41"/>
      <c r="WSS166" s="41"/>
      <c r="WST166" s="41"/>
      <c r="WSU166" s="41"/>
      <c r="WSV166" s="41"/>
      <c r="WSW166" s="41"/>
      <c r="WSX166" s="41"/>
      <c r="WSY166" s="41"/>
      <c r="WSZ166" s="41"/>
      <c r="WTA166" s="41"/>
      <c r="WTB166" s="41"/>
      <c r="WTC166" s="41"/>
      <c r="WTD166" s="41"/>
      <c r="WTE166" s="41"/>
      <c r="WTF166" s="41"/>
      <c r="WTG166" s="41"/>
      <c r="WTH166" s="41"/>
      <c r="WTI166" s="41"/>
      <c r="WTJ166" s="41"/>
      <c r="WTK166" s="41"/>
      <c r="WTL166" s="41"/>
      <c r="WTM166" s="41"/>
      <c r="WTN166" s="41"/>
      <c r="WTO166" s="41"/>
      <c r="WTP166" s="41"/>
      <c r="WTQ166" s="41"/>
      <c r="WTR166" s="41"/>
      <c r="WTS166" s="41"/>
      <c r="WTT166" s="41"/>
      <c r="WTU166" s="41"/>
      <c r="WTV166" s="41"/>
      <c r="WTW166" s="41"/>
      <c r="WTX166" s="41"/>
      <c r="WTY166" s="41"/>
      <c r="WTZ166" s="41"/>
      <c r="WUA166" s="41"/>
      <c r="WUB166" s="41"/>
      <c r="WUC166" s="41"/>
      <c r="WUD166" s="41"/>
      <c r="WUE166" s="41"/>
      <c r="WUF166" s="41"/>
      <c r="WUG166" s="41"/>
      <c r="WUH166" s="41"/>
      <c r="WUI166" s="41"/>
      <c r="WUJ166" s="41"/>
      <c r="WUK166" s="41"/>
      <c r="WUL166" s="41"/>
      <c r="WUM166" s="41"/>
      <c r="WUN166" s="41"/>
      <c r="WUO166" s="41"/>
      <c r="WUP166" s="41"/>
      <c r="WUQ166" s="41"/>
      <c r="WUR166" s="41"/>
      <c r="WUS166" s="41"/>
      <c r="WUT166" s="41"/>
      <c r="WUU166" s="41"/>
      <c r="WUV166" s="41"/>
      <c r="WUW166" s="41"/>
      <c r="WUX166" s="41"/>
      <c r="WUY166" s="41"/>
      <c r="WUZ166" s="41"/>
      <c r="WVA166" s="41"/>
      <c r="WVB166" s="41"/>
      <c r="WVC166" s="41"/>
      <c r="WVD166" s="41"/>
      <c r="WVE166" s="41"/>
      <c r="WVF166" s="41"/>
      <c r="WVG166" s="41"/>
      <c r="WVH166" s="41"/>
      <c r="WVI166" s="41"/>
      <c r="WVJ166" s="41"/>
      <c r="WVK166" s="41"/>
      <c r="WVL166" s="41"/>
      <c r="WVM166" s="41"/>
      <c r="WVN166" s="41"/>
      <c r="WVO166" s="41"/>
      <c r="WVP166" s="41"/>
      <c r="WVQ166" s="41"/>
      <c r="WVR166" s="41"/>
      <c r="WVS166" s="41"/>
    </row>
    <row r="167" spans="1:16139">
      <c r="A167" s="21" t="s">
        <v>153</v>
      </c>
      <c r="B167" s="21" t="s">
        <v>154</v>
      </c>
      <c r="C167" s="22">
        <v>0</v>
      </c>
      <c r="D167" s="22">
        <v>0</v>
      </c>
      <c r="E167" s="22">
        <v>5000</v>
      </c>
      <c r="F167" s="22">
        <v>5000</v>
      </c>
      <c r="G167" s="22">
        <v>0</v>
      </c>
      <c r="H167" s="22">
        <v>0</v>
      </c>
      <c r="I167" s="22">
        <v>0</v>
      </c>
      <c r="J167" s="22">
        <v>100</v>
      </c>
      <c r="K167" s="22">
        <v>0</v>
      </c>
      <c r="N167" s="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1"/>
      <c r="DZ167" s="41"/>
      <c r="EA167" s="41"/>
      <c r="EB167" s="41"/>
      <c r="EC167" s="41"/>
      <c r="ED167" s="41"/>
      <c r="EE167" s="41"/>
      <c r="EF167" s="41"/>
      <c r="EG167" s="41"/>
      <c r="EH167" s="41"/>
      <c r="EI167" s="41"/>
      <c r="EJ167" s="41"/>
      <c r="EK167" s="41"/>
      <c r="EL167" s="41"/>
      <c r="EM167" s="41"/>
      <c r="EN167" s="41"/>
      <c r="EO167" s="41"/>
      <c r="EP167" s="41"/>
      <c r="EQ167" s="41"/>
      <c r="ER167" s="41"/>
      <c r="ES167" s="41"/>
      <c r="ET167" s="41"/>
      <c r="EU167" s="41"/>
      <c r="EV167" s="41"/>
      <c r="EW167" s="41"/>
      <c r="EX167" s="41"/>
      <c r="EY167" s="41"/>
      <c r="EZ167" s="41"/>
      <c r="FA167" s="41"/>
      <c r="FB167" s="41"/>
      <c r="FC167" s="41"/>
      <c r="FD167" s="41"/>
      <c r="FE167" s="41"/>
      <c r="FF167" s="41"/>
      <c r="FG167" s="41"/>
      <c r="FH167" s="41"/>
      <c r="FI167" s="41"/>
      <c r="FJ167" s="41"/>
      <c r="FK167" s="41"/>
      <c r="FL167" s="41"/>
      <c r="FM167" s="41"/>
      <c r="FN167" s="41"/>
      <c r="FO167" s="41"/>
      <c r="FP167" s="41"/>
      <c r="FQ167" s="41"/>
      <c r="FR167" s="41"/>
      <c r="FS167" s="41"/>
      <c r="FT167" s="41"/>
      <c r="FU167" s="41"/>
      <c r="FV167" s="41"/>
      <c r="FW167" s="41"/>
      <c r="FX167" s="41"/>
      <c r="FY167" s="41"/>
      <c r="FZ167" s="41"/>
      <c r="GA167" s="41"/>
      <c r="GB167" s="41"/>
      <c r="GC167" s="41"/>
      <c r="GD167" s="41"/>
      <c r="GE167" s="41"/>
      <c r="GF167" s="41"/>
      <c r="GG167" s="41"/>
      <c r="GH167" s="41"/>
      <c r="GI167" s="41"/>
      <c r="GJ167" s="41"/>
      <c r="GK167" s="41"/>
      <c r="GL167" s="41"/>
      <c r="GM167" s="41"/>
      <c r="GN167" s="41"/>
      <c r="GO167" s="41"/>
      <c r="GP167" s="41"/>
      <c r="GQ167" s="41"/>
      <c r="GR167" s="41"/>
      <c r="GS167" s="41"/>
      <c r="GT167" s="41"/>
      <c r="GU167" s="41"/>
      <c r="GV167" s="41"/>
      <c r="GW167" s="41"/>
      <c r="GX167" s="41"/>
      <c r="GY167" s="41"/>
      <c r="GZ167" s="41"/>
      <c r="HA167" s="41"/>
      <c r="HB167" s="41"/>
      <c r="HC167" s="41"/>
      <c r="HD167" s="41"/>
      <c r="HE167" s="41"/>
      <c r="HF167" s="41"/>
      <c r="HG167" s="41"/>
      <c r="HH167" s="41"/>
      <c r="HI167" s="41"/>
      <c r="HJ167" s="41"/>
      <c r="HK167" s="41"/>
      <c r="HL167" s="41"/>
      <c r="HM167" s="41"/>
      <c r="HN167" s="41"/>
      <c r="HO167" s="41"/>
      <c r="HP167" s="41"/>
      <c r="HQ167" s="41"/>
      <c r="HR167" s="41"/>
      <c r="HS167" s="41"/>
      <c r="HT167" s="41"/>
      <c r="HU167" s="41"/>
      <c r="HV167" s="41"/>
      <c r="HW167" s="41"/>
      <c r="HX167" s="41"/>
      <c r="HY167" s="41"/>
      <c r="HZ167" s="41"/>
      <c r="IA167" s="41"/>
      <c r="IB167" s="41"/>
      <c r="IC167" s="41"/>
      <c r="ID167" s="41"/>
      <c r="IE167" s="41"/>
      <c r="IF167" s="41"/>
      <c r="IG167" s="41"/>
      <c r="IH167" s="41"/>
      <c r="II167" s="41"/>
      <c r="IJ167" s="41"/>
      <c r="IK167" s="41"/>
      <c r="IL167" s="41"/>
      <c r="IM167" s="41"/>
      <c r="IN167" s="41"/>
      <c r="IO167" s="41"/>
      <c r="IP167" s="41"/>
      <c r="IQ167" s="41"/>
      <c r="IR167" s="41"/>
      <c r="IS167" s="41"/>
      <c r="IT167" s="41"/>
      <c r="IU167" s="41"/>
      <c r="IV167" s="41"/>
      <c r="IW167" s="41"/>
      <c r="IX167" s="41"/>
      <c r="IY167" s="41"/>
      <c r="IZ167" s="41"/>
      <c r="JA167" s="41"/>
      <c r="JB167" s="41"/>
      <c r="JC167" s="41"/>
      <c r="JD167" s="41"/>
      <c r="JE167" s="41"/>
      <c r="JF167" s="41"/>
      <c r="JG167" s="41"/>
      <c r="JH167" s="41"/>
      <c r="JI167" s="41"/>
      <c r="JJ167" s="41"/>
      <c r="JK167" s="41"/>
      <c r="JL167" s="41"/>
      <c r="JM167" s="41"/>
      <c r="JN167" s="41"/>
      <c r="JO167" s="41"/>
      <c r="JP167" s="41"/>
      <c r="JQ167" s="41"/>
      <c r="JR167" s="41"/>
      <c r="JS167" s="41"/>
      <c r="JT167" s="41"/>
      <c r="JU167" s="41"/>
      <c r="JV167" s="41"/>
      <c r="JW167" s="41"/>
      <c r="JX167" s="41"/>
      <c r="JY167" s="41"/>
      <c r="JZ167" s="41"/>
      <c r="KA167" s="41"/>
      <c r="KB167" s="41"/>
      <c r="KC167" s="41"/>
      <c r="KD167" s="41"/>
      <c r="KE167" s="41"/>
      <c r="KF167" s="41"/>
      <c r="KG167" s="41"/>
      <c r="KH167" s="41"/>
      <c r="KI167" s="41"/>
      <c r="KJ167" s="41"/>
      <c r="KK167" s="41"/>
      <c r="KL167" s="41"/>
      <c r="KM167" s="41"/>
      <c r="KN167" s="41"/>
      <c r="KO167" s="41"/>
      <c r="KP167" s="41"/>
      <c r="KQ167" s="41"/>
      <c r="KR167" s="41"/>
      <c r="KS167" s="41"/>
      <c r="KT167" s="41"/>
      <c r="KU167" s="41"/>
      <c r="KV167" s="41"/>
      <c r="KW167" s="41"/>
      <c r="KX167" s="41"/>
      <c r="KY167" s="41"/>
      <c r="KZ167" s="41"/>
      <c r="LA167" s="41"/>
      <c r="LB167" s="41"/>
      <c r="LC167" s="41"/>
      <c r="LD167" s="41"/>
      <c r="LE167" s="41"/>
      <c r="LF167" s="41"/>
      <c r="LG167" s="41"/>
      <c r="LH167" s="41"/>
      <c r="LI167" s="41"/>
      <c r="LJ167" s="41"/>
      <c r="LK167" s="41"/>
      <c r="LL167" s="41"/>
      <c r="LM167" s="41"/>
      <c r="LN167" s="41"/>
      <c r="LO167" s="41"/>
      <c r="LP167" s="41"/>
      <c r="LQ167" s="41"/>
      <c r="LR167" s="41"/>
      <c r="LS167" s="41"/>
      <c r="LT167" s="41"/>
      <c r="LU167" s="41"/>
      <c r="LV167" s="41"/>
      <c r="LW167" s="41"/>
      <c r="LX167" s="41"/>
      <c r="LY167" s="41"/>
      <c r="LZ167" s="41"/>
      <c r="MA167" s="41"/>
      <c r="MB167" s="41"/>
      <c r="MC167" s="41"/>
      <c r="MD167" s="41"/>
      <c r="ME167" s="41"/>
      <c r="MF167" s="41"/>
      <c r="MG167" s="41"/>
      <c r="MH167" s="41"/>
      <c r="MI167" s="41"/>
      <c r="MJ167" s="41"/>
      <c r="MK167" s="41"/>
      <c r="ML167" s="41"/>
      <c r="MM167" s="41"/>
      <c r="MN167" s="41"/>
      <c r="MO167" s="41"/>
      <c r="MP167" s="41"/>
      <c r="MQ167" s="41"/>
      <c r="MR167" s="41"/>
      <c r="MS167" s="41"/>
      <c r="MT167" s="41"/>
      <c r="MU167" s="41"/>
      <c r="MV167" s="41"/>
      <c r="MW167" s="41"/>
      <c r="MX167" s="41"/>
      <c r="MY167" s="41"/>
      <c r="MZ167" s="41"/>
      <c r="NA167" s="41"/>
      <c r="NB167" s="41"/>
      <c r="NC167" s="41"/>
      <c r="ND167" s="41"/>
      <c r="NE167" s="41"/>
      <c r="NF167" s="41"/>
      <c r="NG167" s="41"/>
      <c r="NH167" s="41"/>
      <c r="NI167" s="41"/>
      <c r="NJ167" s="41"/>
      <c r="NK167" s="41"/>
      <c r="NL167" s="41"/>
      <c r="NM167" s="41"/>
      <c r="NN167" s="41"/>
      <c r="NO167" s="41"/>
      <c r="NP167" s="41"/>
      <c r="NQ167" s="41"/>
      <c r="NR167" s="41"/>
      <c r="NS167" s="41"/>
      <c r="NT167" s="41"/>
      <c r="NU167" s="41"/>
      <c r="NV167" s="41"/>
      <c r="NW167" s="41"/>
      <c r="NX167" s="41"/>
      <c r="NY167" s="41"/>
      <c r="NZ167" s="41"/>
      <c r="OA167" s="41"/>
      <c r="OB167" s="41"/>
      <c r="OC167" s="41"/>
      <c r="OD167" s="41"/>
      <c r="OE167" s="41"/>
      <c r="OF167" s="41"/>
      <c r="OG167" s="41"/>
      <c r="OH167" s="41"/>
      <c r="OI167" s="41"/>
      <c r="OJ167" s="41"/>
      <c r="OK167" s="41"/>
      <c r="OL167" s="41"/>
      <c r="OM167" s="41"/>
      <c r="ON167" s="41"/>
      <c r="OO167" s="41"/>
      <c r="OP167" s="41"/>
      <c r="OQ167" s="41"/>
      <c r="OR167" s="41"/>
      <c r="OS167" s="41"/>
      <c r="OT167" s="41"/>
      <c r="OU167" s="41"/>
      <c r="OV167" s="41"/>
      <c r="OW167" s="41"/>
      <c r="OX167" s="41"/>
      <c r="OY167" s="41"/>
      <c r="OZ167" s="41"/>
      <c r="PA167" s="41"/>
      <c r="PB167" s="41"/>
      <c r="PC167" s="41"/>
      <c r="PD167" s="41"/>
      <c r="PE167" s="41"/>
      <c r="PF167" s="41"/>
      <c r="PG167" s="41"/>
      <c r="PH167" s="41"/>
      <c r="PI167" s="41"/>
      <c r="PJ167" s="41"/>
      <c r="PK167" s="41"/>
      <c r="PL167" s="41"/>
      <c r="PM167" s="41"/>
      <c r="PN167" s="41"/>
      <c r="PO167" s="41"/>
      <c r="PP167" s="41"/>
      <c r="PQ167" s="41"/>
      <c r="PR167" s="41"/>
      <c r="PS167" s="41"/>
      <c r="PT167" s="41"/>
      <c r="PU167" s="41"/>
      <c r="PV167" s="41"/>
      <c r="PW167" s="41"/>
      <c r="PX167" s="41"/>
      <c r="PY167" s="41"/>
      <c r="PZ167" s="41"/>
      <c r="QA167" s="41"/>
      <c r="QB167" s="41"/>
      <c r="QC167" s="41"/>
      <c r="QD167" s="41"/>
      <c r="QE167" s="41"/>
      <c r="QF167" s="41"/>
      <c r="QG167" s="41"/>
      <c r="QH167" s="41"/>
      <c r="QI167" s="41"/>
      <c r="QJ167" s="41"/>
      <c r="QK167" s="41"/>
      <c r="QL167" s="41"/>
      <c r="QM167" s="41"/>
      <c r="QN167" s="41"/>
      <c r="QO167" s="41"/>
      <c r="QP167" s="41"/>
      <c r="QQ167" s="41"/>
      <c r="QR167" s="41"/>
      <c r="QS167" s="41"/>
      <c r="QT167" s="41"/>
      <c r="QU167" s="41"/>
      <c r="QV167" s="41"/>
      <c r="QW167" s="41"/>
      <c r="QX167" s="41"/>
      <c r="QY167" s="41"/>
      <c r="QZ167" s="41"/>
      <c r="RA167" s="41"/>
      <c r="RB167" s="41"/>
      <c r="RC167" s="41"/>
      <c r="RD167" s="41"/>
      <c r="RE167" s="41"/>
      <c r="RF167" s="41"/>
      <c r="RG167" s="41"/>
      <c r="RH167" s="41"/>
      <c r="RI167" s="41"/>
      <c r="RJ167" s="41"/>
      <c r="RK167" s="41"/>
      <c r="RL167" s="41"/>
      <c r="RM167" s="41"/>
      <c r="RN167" s="41"/>
      <c r="RO167" s="41"/>
      <c r="RP167" s="41"/>
      <c r="RQ167" s="41"/>
      <c r="RR167" s="41"/>
      <c r="RS167" s="41"/>
      <c r="RT167" s="41"/>
      <c r="RU167" s="41"/>
      <c r="RV167" s="41"/>
      <c r="RW167" s="41"/>
      <c r="RX167" s="41"/>
      <c r="RY167" s="41"/>
      <c r="RZ167" s="41"/>
      <c r="SA167" s="41"/>
      <c r="SB167" s="41"/>
      <c r="SC167" s="41"/>
      <c r="SD167" s="41"/>
      <c r="SE167" s="41"/>
      <c r="SF167" s="41"/>
      <c r="SG167" s="41"/>
      <c r="SH167" s="41"/>
      <c r="SI167" s="41"/>
      <c r="SJ167" s="41"/>
      <c r="SK167" s="41"/>
      <c r="SL167" s="41"/>
      <c r="SM167" s="41"/>
      <c r="SN167" s="41"/>
      <c r="SO167" s="41"/>
      <c r="SP167" s="41"/>
      <c r="SQ167" s="41"/>
      <c r="SR167" s="41"/>
      <c r="SS167" s="41"/>
      <c r="ST167" s="41"/>
      <c r="SU167" s="41"/>
      <c r="SV167" s="41"/>
      <c r="SW167" s="41"/>
      <c r="SX167" s="41"/>
      <c r="SY167" s="41"/>
      <c r="SZ167" s="41"/>
      <c r="TA167" s="41"/>
      <c r="TB167" s="41"/>
      <c r="TC167" s="41"/>
      <c r="TD167" s="41"/>
      <c r="TE167" s="41"/>
      <c r="TF167" s="41"/>
      <c r="TG167" s="41"/>
      <c r="TH167" s="41"/>
      <c r="TI167" s="41"/>
      <c r="TJ167" s="41"/>
      <c r="TK167" s="41"/>
      <c r="TL167" s="41"/>
      <c r="TM167" s="41"/>
      <c r="TN167" s="41"/>
      <c r="TO167" s="41"/>
      <c r="TP167" s="41"/>
      <c r="TQ167" s="41"/>
      <c r="TR167" s="41"/>
      <c r="TS167" s="41"/>
      <c r="TT167" s="41"/>
      <c r="TU167" s="41"/>
      <c r="TV167" s="41"/>
      <c r="TW167" s="41"/>
      <c r="TX167" s="41"/>
      <c r="TY167" s="41"/>
      <c r="TZ167" s="41"/>
      <c r="UA167" s="41"/>
      <c r="UB167" s="41"/>
      <c r="UC167" s="41"/>
      <c r="UD167" s="41"/>
      <c r="UE167" s="41"/>
      <c r="UF167" s="41"/>
      <c r="UG167" s="41"/>
      <c r="UH167" s="41"/>
      <c r="UI167" s="41"/>
      <c r="UJ167" s="41"/>
      <c r="UK167" s="41"/>
      <c r="UL167" s="41"/>
      <c r="UM167" s="41"/>
      <c r="UN167" s="41"/>
      <c r="UO167" s="41"/>
      <c r="UP167" s="41"/>
      <c r="UQ167" s="41"/>
      <c r="UR167" s="41"/>
      <c r="US167" s="41"/>
      <c r="UT167" s="41"/>
      <c r="UU167" s="41"/>
      <c r="UV167" s="41"/>
      <c r="UW167" s="41"/>
      <c r="UX167" s="41"/>
      <c r="UY167" s="41"/>
      <c r="UZ167" s="41"/>
      <c r="VA167" s="41"/>
      <c r="VB167" s="41"/>
      <c r="VC167" s="41"/>
      <c r="VD167" s="41"/>
      <c r="VE167" s="41"/>
      <c r="VF167" s="41"/>
      <c r="VG167" s="41"/>
      <c r="VH167" s="41"/>
      <c r="VI167" s="41"/>
      <c r="VJ167" s="41"/>
      <c r="VK167" s="41"/>
      <c r="VL167" s="41"/>
      <c r="VM167" s="41"/>
      <c r="VN167" s="41"/>
      <c r="VO167" s="41"/>
      <c r="VP167" s="41"/>
      <c r="VQ167" s="41"/>
      <c r="VR167" s="41"/>
      <c r="VS167" s="41"/>
      <c r="VT167" s="41"/>
      <c r="VU167" s="41"/>
      <c r="VV167" s="41"/>
      <c r="VW167" s="41"/>
      <c r="VX167" s="41"/>
      <c r="VY167" s="41"/>
      <c r="VZ167" s="41"/>
      <c r="WA167" s="41"/>
      <c r="WB167" s="41"/>
      <c r="WC167" s="41"/>
      <c r="WD167" s="41"/>
      <c r="WE167" s="41"/>
      <c r="WF167" s="41"/>
      <c r="WG167" s="41"/>
      <c r="WH167" s="41"/>
      <c r="WI167" s="41"/>
      <c r="WJ167" s="41"/>
      <c r="WK167" s="41"/>
      <c r="WL167" s="41"/>
      <c r="WM167" s="41"/>
      <c r="WN167" s="41"/>
      <c r="WO167" s="41"/>
      <c r="WP167" s="41"/>
      <c r="WQ167" s="41"/>
      <c r="WR167" s="41"/>
      <c r="WS167" s="41"/>
      <c r="WT167" s="41"/>
      <c r="WU167" s="41"/>
      <c r="WV167" s="41"/>
      <c r="WW167" s="41"/>
      <c r="WX167" s="41"/>
      <c r="WY167" s="41"/>
      <c r="WZ167" s="41"/>
      <c r="XA167" s="41"/>
      <c r="XB167" s="41"/>
      <c r="XC167" s="41"/>
      <c r="XD167" s="41"/>
      <c r="XE167" s="41"/>
      <c r="XF167" s="41"/>
      <c r="XG167" s="41"/>
      <c r="XH167" s="41"/>
      <c r="XI167" s="41"/>
      <c r="XJ167" s="41"/>
      <c r="XK167" s="41"/>
      <c r="XL167" s="41"/>
      <c r="XM167" s="41"/>
      <c r="XN167" s="41"/>
      <c r="XO167" s="41"/>
      <c r="XP167" s="41"/>
      <c r="XQ167" s="41"/>
      <c r="XR167" s="41"/>
      <c r="XS167" s="41"/>
      <c r="XT167" s="41"/>
      <c r="XU167" s="41"/>
      <c r="XV167" s="41"/>
      <c r="XW167" s="41"/>
      <c r="XX167" s="41"/>
      <c r="XY167" s="41"/>
      <c r="XZ167" s="41"/>
      <c r="YA167" s="41"/>
      <c r="YB167" s="41"/>
      <c r="YC167" s="41"/>
      <c r="YD167" s="41"/>
      <c r="YE167" s="41"/>
      <c r="YF167" s="41"/>
      <c r="YG167" s="41"/>
      <c r="YH167" s="41"/>
      <c r="YI167" s="41"/>
      <c r="YJ167" s="41"/>
      <c r="YK167" s="41"/>
      <c r="YL167" s="41"/>
      <c r="YM167" s="41"/>
      <c r="YN167" s="41"/>
      <c r="YO167" s="41"/>
      <c r="YP167" s="41"/>
      <c r="YQ167" s="41"/>
      <c r="YR167" s="41"/>
      <c r="YS167" s="41"/>
      <c r="YT167" s="41"/>
      <c r="YU167" s="41"/>
      <c r="YV167" s="41"/>
      <c r="YW167" s="41"/>
      <c r="YX167" s="41"/>
      <c r="YY167" s="41"/>
      <c r="YZ167" s="41"/>
      <c r="ZA167" s="41"/>
      <c r="ZB167" s="41"/>
      <c r="ZC167" s="41"/>
      <c r="ZD167" s="41"/>
      <c r="ZE167" s="41"/>
      <c r="ZF167" s="41"/>
      <c r="ZG167" s="41"/>
      <c r="ZH167" s="41"/>
      <c r="ZI167" s="41"/>
      <c r="ZJ167" s="41"/>
      <c r="ZK167" s="41"/>
      <c r="ZL167" s="41"/>
      <c r="ZM167" s="41"/>
      <c r="ZN167" s="41"/>
      <c r="ZO167" s="41"/>
      <c r="ZP167" s="41"/>
      <c r="ZQ167" s="41"/>
      <c r="ZR167" s="41"/>
      <c r="ZS167" s="41"/>
      <c r="ZT167" s="41"/>
      <c r="ZU167" s="41"/>
      <c r="ZV167" s="41"/>
      <c r="ZW167" s="41"/>
      <c r="ZX167" s="41"/>
      <c r="ZY167" s="41"/>
      <c r="ZZ167" s="41"/>
      <c r="AAA167" s="41"/>
      <c r="AAB167" s="41"/>
      <c r="AAC167" s="41"/>
      <c r="AAD167" s="41"/>
      <c r="AAE167" s="41"/>
      <c r="AAF167" s="41"/>
      <c r="AAG167" s="41"/>
      <c r="AAH167" s="41"/>
      <c r="AAI167" s="41"/>
      <c r="AAJ167" s="41"/>
      <c r="AAK167" s="41"/>
      <c r="AAL167" s="41"/>
      <c r="AAM167" s="41"/>
      <c r="AAN167" s="41"/>
      <c r="AAO167" s="41"/>
      <c r="AAP167" s="41"/>
      <c r="AAQ167" s="41"/>
      <c r="AAR167" s="41"/>
      <c r="AAS167" s="41"/>
      <c r="AAT167" s="41"/>
      <c r="AAU167" s="41"/>
      <c r="AAV167" s="41"/>
      <c r="AAW167" s="41"/>
      <c r="AAX167" s="41"/>
      <c r="AAY167" s="41"/>
      <c r="AAZ167" s="41"/>
      <c r="ABA167" s="41"/>
      <c r="ABB167" s="41"/>
      <c r="ABC167" s="41"/>
      <c r="ABD167" s="41"/>
      <c r="ABE167" s="41"/>
      <c r="ABF167" s="41"/>
      <c r="ABG167" s="41"/>
      <c r="ABH167" s="41"/>
      <c r="ABI167" s="41"/>
      <c r="ABJ167" s="41"/>
      <c r="ABK167" s="41"/>
      <c r="ABL167" s="41"/>
      <c r="ABM167" s="41"/>
      <c r="ABN167" s="41"/>
      <c r="ABO167" s="41"/>
      <c r="ABP167" s="41"/>
      <c r="ABQ167" s="41"/>
      <c r="ABR167" s="41"/>
      <c r="ABS167" s="41"/>
      <c r="ABT167" s="41"/>
      <c r="ABU167" s="41"/>
      <c r="ABV167" s="41"/>
      <c r="ABW167" s="41"/>
      <c r="ABX167" s="41"/>
      <c r="ABY167" s="41"/>
      <c r="ABZ167" s="41"/>
      <c r="ACA167" s="41"/>
      <c r="ACB167" s="41"/>
      <c r="ACC167" s="41"/>
      <c r="ACD167" s="41"/>
      <c r="ACE167" s="41"/>
      <c r="ACF167" s="41"/>
      <c r="ACG167" s="41"/>
      <c r="ACH167" s="41"/>
      <c r="ACI167" s="41"/>
      <c r="ACJ167" s="41"/>
      <c r="ACK167" s="41"/>
      <c r="ACL167" s="41"/>
      <c r="ACM167" s="41"/>
      <c r="ACN167" s="41"/>
      <c r="ACO167" s="41"/>
      <c r="ACP167" s="41"/>
      <c r="ACQ167" s="41"/>
      <c r="ACR167" s="41"/>
      <c r="ACS167" s="41"/>
      <c r="ACT167" s="41"/>
      <c r="ACU167" s="41"/>
      <c r="ACV167" s="41"/>
      <c r="ACW167" s="41"/>
      <c r="ACX167" s="41"/>
      <c r="ACY167" s="41"/>
      <c r="ACZ167" s="41"/>
      <c r="ADA167" s="41"/>
      <c r="ADB167" s="41"/>
      <c r="ADC167" s="41"/>
      <c r="ADD167" s="41"/>
      <c r="ADE167" s="41"/>
      <c r="ADF167" s="41"/>
      <c r="ADG167" s="41"/>
      <c r="ADH167" s="41"/>
      <c r="ADI167" s="41"/>
      <c r="ADJ167" s="41"/>
      <c r="ADK167" s="41"/>
      <c r="ADL167" s="41"/>
      <c r="ADM167" s="41"/>
      <c r="ADN167" s="41"/>
      <c r="ADO167" s="41"/>
      <c r="ADP167" s="41"/>
      <c r="ADQ167" s="41"/>
      <c r="ADR167" s="41"/>
      <c r="ADS167" s="41"/>
      <c r="ADT167" s="41"/>
      <c r="ADU167" s="41"/>
      <c r="ADV167" s="41"/>
      <c r="ADW167" s="41"/>
      <c r="ADX167" s="41"/>
      <c r="ADY167" s="41"/>
      <c r="ADZ167" s="41"/>
      <c r="AEA167" s="41"/>
      <c r="AEB167" s="41"/>
      <c r="AEC167" s="41"/>
      <c r="AED167" s="41"/>
      <c r="AEE167" s="41"/>
      <c r="AEF167" s="41"/>
      <c r="AEG167" s="41"/>
      <c r="AEH167" s="41"/>
      <c r="AEI167" s="41"/>
      <c r="AEJ167" s="41"/>
      <c r="AEK167" s="41"/>
      <c r="AEL167" s="41"/>
      <c r="AEM167" s="41"/>
      <c r="AEN167" s="41"/>
      <c r="AEO167" s="41"/>
      <c r="AEP167" s="41"/>
      <c r="AEQ167" s="41"/>
      <c r="AER167" s="41"/>
      <c r="AES167" s="41"/>
      <c r="AET167" s="41"/>
      <c r="AEU167" s="41"/>
      <c r="AEV167" s="41"/>
      <c r="AEW167" s="41"/>
      <c r="AEX167" s="41"/>
      <c r="AEY167" s="41"/>
      <c r="AEZ167" s="41"/>
      <c r="AFA167" s="41"/>
      <c r="AFB167" s="41"/>
      <c r="AFC167" s="41"/>
      <c r="AFD167" s="41"/>
      <c r="AFE167" s="41"/>
      <c r="AFF167" s="41"/>
      <c r="AFG167" s="41"/>
      <c r="AFH167" s="41"/>
      <c r="AFI167" s="41"/>
      <c r="AFJ167" s="41"/>
      <c r="AFK167" s="41"/>
      <c r="AFL167" s="41"/>
      <c r="AFM167" s="41"/>
      <c r="AFN167" s="41"/>
      <c r="AFO167" s="41"/>
      <c r="AFP167" s="41"/>
      <c r="AFQ167" s="41"/>
      <c r="AFR167" s="41"/>
      <c r="AFS167" s="41"/>
      <c r="AFT167" s="41"/>
      <c r="AFU167" s="41"/>
      <c r="AFV167" s="41"/>
      <c r="AFW167" s="41"/>
      <c r="AFX167" s="41"/>
      <c r="AFY167" s="41"/>
      <c r="AFZ167" s="41"/>
      <c r="AGA167" s="41"/>
      <c r="AGB167" s="41"/>
      <c r="AGC167" s="41"/>
      <c r="AGD167" s="41"/>
      <c r="AGE167" s="41"/>
      <c r="AGF167" s="41"/>
      <c r="AGG167" s="41"/>
      <c r="AGH167" s="41"/>
      <c r="AGI167" s="41"/>
      <c r="AGJ167" s="41"/>
      <c r="AGK167" s="41"/>
      <c r="AGL167" s="41"/>
      <c r="AGM167" s="41"/>
      <c r="AGN167" s="41"/>
      <c r="AGO167" s="41"/>
      <c r="AGP167" s="41"/>
      <c r="AGQ167" s="41"/>
      <c r="AGR167" s="41"/>
      <c r="AGS167" s="41"/>
      <c r="AGT167" s="41"/>
      <c r="AGU167" s="41"/>
      <c r="AGV167" s="41"/>
      <c r="AGW167" s="41"/>
      <c r="AGX167" s="41"/>
      <c r="AGY167" s="41"/>
      <c r="AGZ167" s="41"/>
      <c r="AHA167" s="41"/>
      <c r="AHB167" s="41"/>
      <c r="AHC167" s="41"/>
      <c r="AHD167" s="41"/>
      <c r="AHE167" s="41"/>
      <c r="AHF167" s="41"/>
      <c r="AHG167" s="41"/>
      <c r="AHH167" s="41"/>
      <c r="AHI167" s="41"/>
      <c r="AHJ167" s="41"/>
      <c r="AHK167" s="41"/>
      <c r="AHL167" s="41"/>
      <c r="AHM167" s="41"/>
      <c r="AHN167" s="41"/>
      <c r="AHO167" s="41"/>
      <c r="AHP167" s="41"/>
      <c r="AHQ167" s="41"/>
      <c r="AHR167" s="41"/>
      <c r="AHS167" s="41"/>
      <c r="AHT167" s="41"/>
      <c r="AHU167" s="41"/>
      <c r="AHV167" s="41"/>
      <c r="AHW167" s="41"/>
      <c r="AHX167" s="41"/>
      <c r="AHY167" s="41"/>
      <c r="AHZ167" s="41"/>
      <c r="AIA167" s="41"/>
      <c r="AIB167" s="41"/>
      <c r="AIC167" s="41"/>
      <c r="AID167" s="41"/>
      <c r="AIE167" s="41"/>
      <c r="AIF167" s="41"/>
      <c r="AIG167" s="41"/>
      <c r="AIH167" s="41"/>
      <c r="AII167" s="41"/>
      <c r="AIJ167" s="41"/>
      <c r="AIK167" s="41"/>
      <c r="AIL167" s="41"/>
      <c r="AIM167" s="41"/>
      <c r="AIN167" s="41"/>
      <c r="AIO167" s="41"/>
      <c r="AIP167" s="41"/>
      <c r="AIQ167" s="41"/>
      <c r="AIR167" s="41"/>
      <c r="AIS167" s="41"/>
      <c r="AIT167" s="41"/>
      <c r="AIU167" s="41"/>
      <c r="AIV167" s="41"/>
      <c r="AIW167" s="41"/>
      <c r="AIX167" s="41"/>
      <c r="AIY167" s="41"/>
      <c r="AIZ167" s="41"/>
      <c r="AJA167" s="41"/>
      <c r="AJB167" s="41"/>
      <c r="AJC167" s="41"/>
      <c r="AJD167" s="41"/>
      <c r="AJE167" s="41"/>
      <c r="AJF167" s="41"/>
      <c r="AJG167" s="41"/>
      <c r="AJH167" s="41"/>
      <c r="AJI167" s="41"/>
      <c r="AJJ167" s="41"/>
      <c r="AJK167" s="41"/>
      <c r="AJL167" s="41"/>
      <c r="AJM167" s="41"/>
      <c r="AJN167" s="41"/>
      <c r="AJO167" s="41"/>
      <c r="AJP167" s="41"/>
      <c r="AJQ167" s="41"/>
      <c r="AJR167" s="41"/>
      <c r="AJS167" s="41"/>
      <c r="AJT167" s="41"/>
      <c r="AJU167" s="41"/>
      <c r="AJV167" s="41"/>
      <c r="AJW167" s="41"/>
      <c r="AJX167" s="41"/>
      <c r="AJY167" s="41"/>
      <c r="AJZ167" s="41"/>
      <c r="AKA167" s="41"/>
      <c r="AKB167" s="41"/>
      <c r="AKC167" s="41"/>
      <c r="AKD167" s="41"/>
      <c r="AKE167" s="41"/>
      <c r="AKF167" s="41"/>
      <c r="AKG167" s="41"/>
      <c r="AKH167" s="41"/>
      <c r="AKI167" s="41"/>
      <c r="AKJ167" s="41"/>
      <c r="AKK167" s="41"/>
      <c r="AKL167" s="41"/>
      <c r="AKM167" s="41"/>
      <c r="AKN167" s="41"/>
      <c r="AKO167" s="41"/>
      <c r="AKP167" s="41"/>
      <c r="AKQ167" s="41"/>
      <c r="AKR167" s="41"/>
      <c r="AKS167" s="41"/>
      <c r="AKT167" s="41"/>
      <c r="AKU167" s="41"/>
      <c r="AKV167" s="41"/>
      <c r="AKW167" s="41"/>
      <c r="AKX167" s="41"/>
      <c r="AKY167" s="41"/>
      <c r="AKZ167" s="41"/>
      <c r="ALA167" s="41"/>
      <c r="ALB167" s="41"/>
      <c r="ALC167" s="41"/>
      <c r="ALD167" s="41"/>
      <c r="ALE167" s="41"/>
      <c r="ALF167" s="41"/>
      <c r="ALG167" s="41"/>
      <c r="ALH167" s="41"/>
      <c r="ALI167" s="41"/>
      <c r="ALJ167" s="41"/>
      <c r="ALK167" s="41"/>
      <c r="ALL167" s="41"/>
      <c r="ALM167" s="41"/>
      <c r="ALN167" s="41"/>
      <c r="ALO167" s="41"/>
      <c r="ALP167" s="41"/>
      <c r="ALQ167" s="41"/>
      <c r="ALR167" s="41"/>
      <c r="ALS167" s="41"/>
      <c r="ALT167" s="41"/>
      <c r="ALU167" s="41"/>
      <c r="ALV167" s="41"/>
      <c r="ALW167" s="41"/>
      <c r="ALX167" s="41"/>
      <c r="ALY167" s="41"/>
      <c r="ALZ167" s="41"/>
      <c r="AMA167" s="41"/>
      <c r="AMB167" s="41"/>
      <c r="AMC167" s="41"/>
      <c r="AMD167" s="41"/>
      <c r="AME167" s="41"/>
      <c r="AMF167" s="41"/>
      <c r="AMG167" s="41"/>
      <c r="AMH167" s="41"/>
      <c r="AMI167" s="41"/>
      <c r="AMJ167" s="41"/>
      <c r="AMK167" s="41"/>
      <c r="AML167" s="41"/>
      <c r="AMM167" s="41"/>
      <c r="AMN167" s="41"/>
      <c r="AMO167" s="41"/>
      <c r="AMP167" s="41"/>
      <c r="AMQ167" s="41"/>
      <c r="AMR167" s="41"/>
      <c r="AMS167" s="41"/>
      <c r="AMT167" s="41"/>
      <c r="AMU167" s="41"/>
      <c r="AMV167" s="41"/>
      <c r="AMW167" s="41"/>
      <c r="AMX167" s="41"/>
      <c r="AMY167" s="41"/>
      <c r="AMZ167" s="41"/>
      <c r="ANA167" s="41"/>
      <c r="ANB167" s="41"/>
      <c r="ANC167" s="41"/>
      <c r="AND167" s="41"/>
      <c r="ANE167" s="41"/>
      <c r="ANF167" s="41"/>
      <c r="ANG167" s="41"/>
      <c r="ANH167" s="41"/>
      <c r="ANI167" s="41"/>
      <c r="ANJ167" s="41"/>
      <c r="ANK167" s="41"/>
      <c r="ANL167" s="41"/>
      <c r="ANM167" s="41"/>
      <c r="ANN167" s="41"/>
      <c r="ANO167" s="41"/>
      <c r="ANP167" s="41"/>
      <c r="ANQ167" s="41"/>
      <c r="ANR167" s="41"/>
      <c r="ANS167" s="41"/>
      <c r="ANT167" s="41"/>
      <c r="ANU167" s="41"/>
      <c r="ANV167" s="41"/>
      <c r="ANW167" s="41"/>
      <c r="ANX167" s="41"/>
      <c r="ANY167" s="41"/>
      <c r="ANZ167" s="41"/>
      <c r="AOA167" s="41"/>
      <c r="AOB167" s="41"/>
      <c r="AOC167" s="41"/>
      <c r="AOD167" s="41"/>
      <c r="AOE167" s="41"/>
      <c r="AOF167" s="41"/>
      <c r="AOG167" s="41"/>
      <c r="AOH167" s="41"/>
      <c r="AOI167" s="41"/>
      <c r="AOJ167" s="41"/>
      <c r="AOK167" s="41"/>
      <c r="AOL167" s="41"/>
      <c r="AOM167" s="41"/>
      <c r="AON167" s="41"/>
      <c r="AOO167" s="41"/>
      <c r="AOP167" s="41"/>
      <c r="AOQ167" s="41"/>
      <c r="AOR167" s="41"/>
      <c r="AOS167" s="41"/>
      <c r="AOT167" s="41"/>
      <c r="AOU167" s="41"/>
      <c r="AOV167" s="41"/>
      <c r="AOW167" s="41"/>
      <c r="AOX167" s="41"/>
      <c r="AOY167" s="41"/>
      <c r="AOZ167" s="41"/>
      <c r="APA167" s="41"/>
      <c r="APB167" s="41"/>
      <c r="APC167" s="41"/>
      <c r="APD167" s="41"/>
      <c r="APE167" s="41"/>
      <c r="APF167" s="41"/>
      <c r="APG167" s="41"/>
      <c r="APH167" s="41"/>
      <c r="API167" s="41"/>
      <c r="APJ167" s="41"/>
      <c r="APK167" s="41"/>
      <c r="APL167" s="41"/>
      <c r="APM167" s="41"/>
      <c r="APN167" s="41"/>
      <c r="APO167" s="41"/>
      <c r="APP167" s="41"/>
      <c r="APQ167" s="41"/>
      <c r="APR167" s="41"/>
      <c r="APS167" s="41"/>
      <c r="APT167" s="41"/>
      <c r="APU167" s="41"/>
      <c r="APV167" s="41"/>
      <c r="APW167" s="41"/>
      <c r="APX167" s="41"/>
      <c r="APY167" s="41"/>
      <c r="APZ167" s="41"/>
      <c r="AQA167" s="41"/>
      <c r="AQB167" s="41"/>
      <c r="AQC167" s="41"/>
      <c r="AQD167" s="41"/>
      <c r="AQE167" s="41"/>
      <c r="AQF167" s="41"/>
      <c r="AQG167" s="41"/>
      <c r="AQH167" s="41"/>
      <c r="AQI167" s="41"/>
      <c r="AQJ167" s="41"/>
      <c r="AQK167" s="41"/>
      <c r="AQL167" s="41"/>
      <c r="AQM167" s="41"/>
      <c r="AQN167" s="41"/>
      <c r="AQO167" s="41"/>
      <c r="AQP167" s="41"/>
      <c r="AQQ167" s="41"/>
      <c r="AQR167" s="41"/>
      <c r="AQS167" s="41"/>
      <c r="AQT167" s="41"/>
      <c r="AQU167" s="41"/>
      <c r="AQV167" s="41"/>
      <c r="AQW167" s="41"/>
      <c r="AQX167" s="41"/>
      <c r="AQY167" s="41"/>
      <c r="AQZ167" s="41"/>
      <c r="ARA167" s="41"/>
      <c r="ARB167" s="41"/>
      <c r="ARC167" s="41"/>
      <c r="ARD167" s="41"/>
      <c r="ARE167" s="41"/>
      <c r="ARF167" s="41"/>
      <c r="ARG167" s="41"/>
      <c r="ARH167" s="41"/>
      <c r="ARI167" s="41"/>
      <c r="ARJ167" s="41"/>
      <c r="ARK167" s="41"/>
      <c r="ARL167" s="41"/>
      <c r="ARM167" s="41"/>
      <c r="ARN167" s="41"/>
      <c r="ARO167" s="41"/>
      <c r="ARP167" s="41"/>
      <c r="ARQ167" s="41"/>
      <c r="ARR167" s="41"/>
      <c r="ARS167" s="41"/>
      <c r="ART167" s="41"/>
      <c r="ARU167" s="41"/>
      <c r="ARV167" s="41"/>
      <c r="ARW167" s="41"/>
      <c r="ARX167" s="41"/>
      <c r="ARY167" s="41"/>
      <c r="ARZ167" s="41"/>
      <c r="ASA167" s="41"/>
      <c r="ASB167" s="41"/>
      <c r="ASC167" s="41"/>
      <c r="ASD167" s="41"/>
      <c r="ASE167" s="41"/>
      <c r="ASF167" s="41"/>
      <c r="ASG167" s="41"/>
      <c r="ASH167" s="41"/>
      <c r="ASI167" s="41"/>
      <c r="ASJ167" s="41"/>
      <c r="ASK167" s="41"/>
      <c r="ASL167" s="41"/>
      <c r="ASM167" s="41"/>
      <c r="ASN167" s="41"/>
      <c r="ASO167" s="41"/>
      <c r="ASP167" s="41"/>
      <c r="ASQ167" s="41"/>
      <c r="ASR167" s="41"/>
      <c r="ASS167" s="41"/>
      <c r="AST167" s="41"/>
      <c r="ASU167" s="41"/>
      <c r="ASV167" s="41"/>
      <c r="ASW167" s="41"/>
      <c r="ASX167" s="41"/>
      <c r="ASY167" s="41"/>
      <c r="ASZ167" s="41"/>
      <c r="ATA167" s="41"/>
      <c r="ATB167" s="41"/>
      <c r="ATC167" s="41"/>
      <c r="ATD167" s="41"/>
      <c r="ATE167" s="41"/>
      <c r="ATF167" s="41"/>
      <c r="ATG167" s="41"/>
      <c r="ATH167" s="41"/>
      <c r="ATI167" s="41"/>
      <c r="ATJ167" s="41"/>
      <c r="ATK167" s="41"/>
      <c r="ATL167" s="41"/>
      <c r="ATM167" s="41"/>
      <c r="ATN167" s="41"/>
      <c r="ATO167" s="41"/>
      <c r="ATP167" s="41"/>
      <c r="ATQ167" s="41"/>
      <c r="ATR167" s="41"/>
      <c r="ATS167" s="41"/>
      <c r="ATT167" s="41"/>
      <c r="ATU167" s="41"/>
      <c r="ATV167" s="41"/>
      <c r="ATW167" s="41"/>
      <c r="ATX167" s="41"/>
      <c r="ATY167" s="41"/>
      <c r="ATZ167" s="41"/>
      <c r="AUA167" s="41"/>
      <c r="AUB167" s="41"/>
      <c r="AUC167" s="41"/>
      <c r="AUD167" s="41"/>
      <c r="AUE167" s="41"/>
      <c r="AUF167" s="41"/>
      <c r="AUG167" s="41"/>
      <c r="AUH167" s="41"/>
      <c r="AUI167" s="41"/>
      <c r="AUJ167" s="41"/>
      <c r="AUK167" s="41"/>
      <c r="AUL167" s="41"/>
      <c r="AUM167" s="41"/>
      <c r="AUN167" s="41"/>
      <c r="AUO167" s="41"/>
      <c r="AUP167" s="41"/>
      <c r="AUQ167" s="41"/>
      <c r="AUR167" s="41"/>
      <c r="AUS167" s="41"/>
      <c r="AUT167" s="41"/>
      <c r="AUU167" s="41"/>
      <c r="AUV167" s="41"/>
      <c r="AUW167" s="41"/>
      <c r="AUX167" s="41"/>
      <c r="AUY167" s="41"/>
      <c r="AUZ167" s="41"/>
      <c r="AVA167" s="41"/>
      <c r="AVB167" s="41"/>
      <c r="AVC167" s="41"/>
      <c r="AVD167" s="41"/>
      <c r="AVE167" s="41"/>
      <c r="AVF167" s="41"/>
      <c r="AVG167" s="41"/>
      <c r="AVH167" s="41"/>
      <c r="AVI167" s="41"/>
      <c r="AVJ167" s="41"/>
      <c r="AVK167" s="41"/>
      <c r="AVL167" s="41"/>
      <c r="AVM167" s="41"/>
      <c r="AVN167" s="41"/>
      <c r="AVO167" s="41"/>
      <c r="AVP167" s="41"/>
      <c r="AVQ167" s="41"/>
      <c r="AVR167" s="41"/>
      <c r="AVS167" s="41"/>
      <c r="AVT167" s="41"/>
      <c r="AVU167" s="41"/>
      <c r="AVV167" s="41"/>
      <c r="AVW167" s="41"/>
      <c r="AVX167" s="41"/>
      <c r="AVY167" s="41"/>
      <c r="AVZ167" s="41"/>
      <c r="AWA167" s="41"/>
      <c r="AWB167" s="41"/>
      <c r="AWC167" s="41"/>
      <c r="AWD167" s="41"/>
      <c r="AWE167" s="41"/>
      <c r="AWF167" s="41"/>
      <c r="AWG167" s="41"/>
      <c r="AWH167" s="41"/>
      <c r="AWI167" s="41"/>
      <c r="AWJ167" s="41"/>
      <c r="AWK167" s="41"/>
      <c r="AWL167" s="41"/>
      <c r="AWM167" s="41"/>
      <c r="AWN167" s="41"/>
      <c r="AWO167" s="41"/>
      <c r="AWP167" s="41"/>
      <c r="AWQ167" s="41"/>
      <c r="AWR167" s="41"/>
      <c r="AWS167" s="41"/>
      <c r="AWT167" s="41"/>
      <c r="AWU167" s="41"/>
      <c r="AWV167" s="41"/>
      <c r="AWW167" s="41"/>
      <c r="AWX167" s="41"/>
      <c r="AWY167" s="41"/>
      <c r="AWZ167" s="41"/>
      <c r="AXA167" s="41"/>
      <c r="AXB167" s="41"/>
      <c r="AXC167" s="41"/>
      <c r="AXD167" s="41"/>
      <c r="AXE167" s="41"/>
      <c r="AXF167" s="41"/>
      <c r="AXG167" s="41"/>
      <c r="AXH167" s="41"/>
      <c r="AXI167" s="41"/>
      <c r="AXJ167" s="41"/>
      <c r="AXK167" s="41"/>
      <c r="AXL167" s="41"/>
      <c r="AXM167" s="41"/>
      <c r="AXN167" s="41"/>
      <c r="AXO167" s="41"/>
      <c r="AXP167" s="41"/>
      <c r="AXQ167" s="41"/>
      <c r="AXR167" s="41"/>
      <c r="AXS167" s="41"/>
      <c r="AXT167" s="41"/>
      <c r="AXU167" s="41"/>
      <c r="AXV167" s="41"/>
      <c r="AXW167" s="41"/>
      <c r="AXX167" s="41"/>
      <c r="AXY167" s="41"/>
      <c r="AXZ167" s="41"/>
      <c r="AYA167" s="41"/>
      <c r="AYB167" s="41"/>
      <c r="AYC167" s="41"/>
      <c r="AYD167" s="41"/>
      <c r="AYE167" s="41"/>
      <c r="AYF167" s="41"/>
      <c r="AYG167" s="41"/>
      <c r="AYH167" s="41"/>
      <c r="AYI167" s="41"/>
      <c r="AYJ167" s="41"/>
      <c r="AYK167" s="41"/>
      <c r="AYL167" s="41"/>
      <c r="AYM167" s="41"/>
      <c r="AYN167" s="41"/>
      <c r="AYO167" s="41"/>
      <c r="AYP167" s="41"/>
      <c r="AYQ167" s="41"/>
      <c r="AYR167" s="41"/>
      <c r="AYS167" s="41"/>
      <c r="AYT167" s="41"/>
      <c r="AYU167" s="41"/>
      <c r="AYV167" s="41"/>
      <c r="AYW167" s="41"/>
      <c r="AYX167" s="41"/>
      <c r="AYY167" s="41"/>
      <c r="AYZ167" s="41"/>
      <c r="AZA167" s="41"/>
      <c r="AZB167" s="41"/>
      <c r="AZC167" s="41"/>
      <c r="AZD167" s="41"/>
      <c r="AZE167" s="41"/>
      <c r="AZF167" s="41"/>
      <c r="AZG167" s="41"/>
      <c r="AZH167" s="41"/>
      <c r="AZI167" s="41"/>
      <c r="AZJ167" s="41"/>
      <c r="AZK167" s="41"/>
      <c r="AZL167" s="41"/>
      <c r="AZM167" s="41"/>
      <c r="AZN167" s="41"/>
      <c r="AZO167" s="41"/>
      <c r="AZP167" s="41"/>
      <c r="AZQ167" s="41"/>
      <c r="AZR167" s="41"/>
      <c r="AZS167" s="41"/>
      <c r="AZT167" s="41"/>
      <c r="AZU167" s="41"/>
      <c r="AZV167" s="41"/>
      <c r="AZW167" s="41"/>
      <c r="AZX167" s="41"/>
      <c r="AZY167" s="41"/>
      <c r="AZZ167" s="41"/>
      <c r="BAA167" s="41"/>
      <c r="BAB167" s="41"/>
      <c r="BAC167" s="41"/>
      <c r="BAD167" s="41"/>
      <c r="BAE167" s="41"/>
      <c r="BAF167" s="41"/>
      <c r="BAG167" s="41"/>
      <c r="BAH167" s="41"/>
      <c r="BAI167" s="41"/>
      <c r="BAJ167" s="41"/>
      <c r="BAK167" s="41"/>
      <c r="BAL167" s="41"/>
      <c r="BAM167" s="41"/>
      <c r="BAN167" s="41"/>
      <c r="BAO167" s="41"/>
      <c r="BAP167" s="41"/>
      <c r="BAQ167" s="41"/>
      <c r="BAR167" s="41"/>
      <c r="BAS167" s="41"/>
      <c r="BAT167" s="41"/>
      <c r="BAU167" s="41"/>
      <c r="BAV167" s="41"/>
      <c r="BAW167" s="41"/>
      <c r="BAX167" s="41"/>
      <c r="BAY167" s="41"/>
      <c r="BAZ167" s="41"/>
      <c r="BBA167" s="41"/>
      <c r="BBB167" s="41"/>
      <c r="BBC167" s="41"/>
      <c r="BBD167" s="41"/>
      <c r="BBE167" s="41"/>
      <c r="BBF167" s="41"/>
      <c r="BBG167" s="41"/>
      <c r="BBH167" s="41"/>
      <c r="BBI167" s="41"/>
      <c r="BBJ167" s="41"/>
      <c r="BBK167" s="41"/>
      <c r="BBL167" s="41"/>
      <c r="BBM167" s="41"/>
      <c r="BBN167" s="41"/>
      <c r="BBO167" s="41"/>
      <c r="BBP167" s="41"/>
      <c r="BBQ167" s="41"/>
      <c r="BBR167" s="41"/>
      <c r="BBS167" s="41"/>
      <c r="BBT167" s="41"/>
      <c r="BBU167" s="41"/>
      <c r="BBV167" s="41"/>
      <c r="BBW167" s="41"/>
      <c r="BBX167" s="41"/>
      <c r="BBY167" s="41"/>
      <c r="BBZ167" s="41"/>
      <c r="BCA167" s="41"/>
      <c r="BCB167" s="41"/>
      <c r="BCC167" s="41"/>
      <c r="BCD167" s="41"/>
      <c r="BCE167" s="41"/>
      <c r="BCF167" s="41"/>
      <c r="BCG167" s="41"/>
      <c r="BCH167" s="41"/>
      <c r="BCI167" s="41"/>
      <c r="BCJ167" s="41"/>
      <c r="BCK167" s="41"/>
      <c r="BCL167" s="41"/>
      <c r="BCM167" s="41"/>
      <c r="BCN167" s="41"/>
      <c r="BCO167" s="41"/>
      <c r="BCP167" s="41"/>
      <c r="BCQ167" s="41"/>
      <c r="BCR167" s="41"/>
      <c r="BCS167" s="41"/>
      <c r="BCT167" s="41"/>
      <c r="BCU167" s="41"/>
      <c r="BCV167" s="41"/>
      <c r="BCW167" s="41"/>
      <c r="BCX167" s="41"/>
      <c r="BCY167" s="41"/>
      <c r="BCZ167" s="41"/>
      <c r="BDA167" s="41"/>
      <c r="BDB167" s="41"/>
      <c r="BDC167" s="41"/>
      <c r="BDD167" s="41"/>
      <c r="BDE167" s="41"/>
      <c r="BDF167" s="41"/>
      <c r="BDG167" s="41"/>
      <c r="BDH167" s="41"/>
      <c r="BDI167" s="41"/>
      <c r="BDJ167" s="41"/>
      <c r="BDK167" s="41"/>
      <c r="BDL167" s="41"/>
      <c r="BDM167" s="41"/>
      <c r="BDN167" s="41"/>
      <c r="BDO167" s="41"/>
      <c r="BDP167" s="41"/>
      <c r="BDQ167" s="41"/>
      <c r="BDR167" s="41"/>
      <c r="BDS167" s="41"/>
      <c r="BDT167" s="41"/>
      <c r="BDU167" s="41"/>
      <c r="BDV167" s="41"/>
      <c r="BDW167" s="41"/>
      <c r="BDX167" s="41"/>
      <c r="BDY167" s="41"/>
      <c r="BDZ167" s="41"/>
      <c r="BEA167" s="41"/>
      <c r="BEB167" s="41"/>
      <c r="BEC167" s="41"/>
      <c r="BED167" s="41"/>
      <c r="BEE167" s="41"/>
      <c r="BEF167" s="41"/>
      <c r="BEG167" s="41"/>
      <c r="BEH167" s="41"/>
      <c r="BEI167" s="41"/>
      <c r="BEJ167" s="41"/>
      <c r="BEK167" s="41"/>
      <c r="BEL167" s="41"/>
      <c r="BEM167" s="41"/>
      <c r="BEN167" s="41"/>
      <c r="BEO167" s="41"/>
      <c r="BEP167" s="41"/>
      <c r="BEQ167" s="41"/>
      <c r="BER167" s="41"/>
      <c r="BES167" s="41"/>
      <c r="BET167" s="41"/>
      <c r="BEU167" s="41"/>
      <c r="BEV167" s="41"/>
      <c r="BEW167" s="41"/>
      <c r="BEX167" s="41"/>
      <c r="BEY167" s="41"/>
      <c r="BEZ167" s="41"/>
      <c r="BFA167" s="41"/>
      <c r="BFB167" s="41"/>
      <c r="BFC167" s="41"/>
      <c r="BFD167" s="41"/>
      <c r="BFE167" s="41"/>
      <c r="BFF167" s="41"/>
      <c r="BFG167" s="41"/>
      <c r="BFH167" s="41"/>
      <c r="BFI167" s="41"/>
      <c r="BFJ167" s="41"/>
      <c r="BFK167" s="41"/>
      <c r="BFL167" s="41"/>
      <c r="BFM167" s="41"/>
      <c r="BFN167" s="41"/>
      <c r="BFO167" s="41"/>
      <c r="BFP167" s="41"/>
      <c r="BFQ167" s="41"/>
      <c r="BFR167" s="41"/>
      <c r="BFS167" s="41"/>
      <c r="BFT167" s="41"/>
      <c r="BFU167" s="41"/>
      <c r="BFV167" s="41"/>
      <c r="BFW167" s="41"/>
      <c r="BFX167" s="41"/>
      <c r="BFY167" s="41"/>
      <c r="BFZ167" s="41"/>
      <c r="BGA167" s="41"/>
      <c r="BGB167" s="41"/>
      <c r="BGC167" s="41"/>
      <c r="BGD167" s="41"/>
      <c r="BGE167" s="41"/>
      <c r="BGF167" s="41"/>
      <c r="BGG167" s="41"/>
      <c r="BGH167" s="41"/>
      <c r="BGI167" s="41"/>
      <c r="BGJ167" s="41"/>
      <c r="BGK167" s="41"/>
      <c r="BGL167" s="41"/>
      <c r="BGM167" s="41"/>
      <c r="BGN167" s="41"/>
      <c r="BGO167" s="41"/>
      <c r="BGP167" s="41"/>
      <c r="BGQ167" s="41"/>
      <c r="BGR167" s="41"/>
      <c r="BGS167" s="41"/>
      <c r="BGT167" s="41"/>
      <c r="BGU167" s="41"/>
      <c r="BGV167" s="41"/>
      <c r="BGW167" s="41"/>
      <c r="BGX167" s="41"/>
      <c r="BGY167" s="41"/>
      <c r="BGZ167" s="41"/>
      <c r="BHA167" s="41"/>
      <c r="BHB167" s="41"/>
      <c r="BHC167" s="41"/>
      <c r="BHD167" s="41"/>
      <c r="BHE167" s="41"/>
      <c r="BHF167" s="41"/>
      <c r="BHG167" s="41"/>
      <c r="BHH167" s="41"/>
      <c r="BHI167" s="41"/>
      <c r="BHJ167" s="41"/>
      <c r="BHK167" s="41"/>
      <c r="BHL167" s="41"/>
      <c r="BHM167" s="41"/>
      <c r="BHN167" s="41"/>
      <c r="BHO167" s="41"/>
      <c r="BHP167" s="41"/>
      <c r="BHQ167" s="41"/>
      <c r="BHR167" s="41"/>
      <c r="BHS167" s="41"/>
      <c r="BHT167" s="41"/>
      <c r="BHU167" s="41"/>
      <c r="BHV167" s="41"/>
      <c r="BHW167" s="41"/>
      <c r="BHX167" s="41"/>
      <c r="BHY167" s="41"/>
      <c r="BHZ167" s="41"/>
      <c r="BIA167" s="41"/>
      <c r="BIB167" s="41"/>
      <c r="BIC167" s="41"/>
      <c r="BID167" s="41"/>
      <c r="BIE167" s="41"/>
      <c r="BIF167" s="41"/>
      <c r="BIG167" s="41"/>
      <c r="BIH167" s="41"/>
      <c r="BII167" s="41"/>
      <c r="BIJ167" s="41"/>
      <c r="BIK167" s="41"/>
      <c r="BIL167" s="41"/>
      <c r="BIM167" s="41"/>
      <c r="BIN167" s="41"/>
      <c r="BIO167" s="41"/>
      <c r="BIP167" s="41"/>
      <c r="BIQ167" s="41"/>
      <c r="BIR167" s="41"/>
      <c r="BIS167" s="41"/>
      <c r="BIT167" s="41"/>
      <c r="BIU167" s="41"/>
      <c r="BIV167" s="41"/>
      <c r="BIW167" s="41"/>
      <c r="BIX167" s="41"/>
      <c r="BIY167" s="41"/>
      <c r="BIZ167" s="41"/>
      <c r="BJA167" s="41"/>
      <c r="BJB167" s="41"/>
      <c r="BJC167" s="41"/>
      <c r="BJD167" s="41"/>
      <c r="BJE167" s="41"/>
      <c r="BJF167" s="41"/>
      <c r="BJG167" s="41"/>
      <c r="BJH167" s="41"/>
      <c r="BJI167" s="41"/>
      <c r="BJJ167" s="41"/>
      <c r="BJK167" s="41"/>
      <c r="BJL167" s="41"/>
      <c r="BJM167" s="41"/>
      <c r="BJN167" s="41"/>
      <c r="BJO167" s="41"/>
      <c r="BJP167" s="41"/>
      <c r="BJQ167" s="41"/>
      <c r="BJR167" s="41"/>
      <c r="BJS167" s="41"/>
      <c r="BJT167" s="41"/>
      <c r="BJU167" s="41"/>
      <c r="BJV167" s="41"/>
      <c r="BJW167" s="41"/>
      <c r="BJX167" s="41"/>
      <c r="BJY167" s="41"/>
      <c r="BJZ167" s="41"/>
      <c r="BKA167" s="41"/>
      <c r="BKB167" s="41"/>
      <c r="BKC167" s="41"/>
      <c r="BKD167" s="41"/>
      <c r="BKE167" s="41"/>
      <c r="BKF167" s="41"/>
      <c r="BKG167" s="41"/>
      <c r="BKH167" s="41"/>
      <c r="BKI167" s="41"/>
      <c r="BKJ167" s="41"/>
      <c r="BKK167" s="41"/>
      <c r="BKL167" s="41"/>
      <c r="BKM167" s="41"/>
      <c r="BKN167" s="41"/>
      <c r="BKO167" s="41"/>
      <c r="BKP167" s="41"/>
      <c r="BKQ167" s="41"/>
      <c r="BKR167" s="41"/>
      <c r="BKS167" s="41"/>
      <c r="BKT167" s="41"/>
      <c r="BKU167" s="41"/>
      <c r="BKV167" s="41"/>
      <c r="BKW167" s="41"/>
      <c r="BKX167" s="41"/>
      <c r="BKY167" s="41"/>
      <c r="BKZ167" s="41"/>
      <c r="BLA167" s="41"/>
      <c r="BLB167" s="41"/>
      <c r="BLC167" s="41"/>
      <c r="BLD167" s="41"/>
      <c r="BLE167" s="41"/>
      <c r="BLF167" s="41"/>
      <c r="BLG167" s="41"/>
      <c r="BLH167" s="41"/>
      <c r="BLI167" s="41"/>
      <c r="BLJ167" s="41"/>
      <c r="BLK167" s="41"/>
      <c r="BLL167" s="41"/>
      <c r="BLM167" s="41"/>
      <c r="BLN167" s="41"/>
      <c r="BLO167" s="41"/>
      <c r="BLP167" s="41"/>
      <c r="BLQ167" s="41"/>
      <c r="BLR167" s="41"/>
      <c r="BLS167" s="41"/>
      <c r="BLT167" s="41"/>
      <c r="BLU167" s="41"/>
      <c r="BLV167" s="41"/>
      <c r="BLW167" s="41"/>
      <c r="BLX167" s="41"/>
      <c r="BLY167" s="41"/>
      <c r="BLZ167" s="41"/>
      <c r="BMA167" s="41"/>
      <c r="BMB167" s="41"/>
      <c r="BMC167" s="41"/>
      <c r="BMD167" s="41"/>
      <c r="BME167" s="41"/>
      <c r="BMF167" s="41"/>
      <c r="BMG167" s="41"/>
      <c r="BMH167" s="41"/>
      <c r="BMI167" s="41"/>
      <c r="BMJ167" s="41"/>
      <c r="BMK167" s="41"/>
      <c r="BML167" s="41"/>
      <c r="BMM167" s="41"/>
      <c r="BMN167" s="41"/>
      <c r="BMO167" s="41"/>
      <c r="BMP167" s="41"/>
      <c r="BMQ167" s="41"/>
      <c r="BMR167" s="41"/>
      <c r="BMS167" s="41"/>
      <c r="BMT167" s="41"/>
      <c r="BMU167" s="41"/>
      <c r="BMV167" s="41"/>
      <c r="BMW167" s="41"/>
      <c r="BMX167" s="41"/>
      <c r="BMY167" s="41"/>
      <c r="BMZ167" s="41"/>
      <c r="BNA167" s="41"/>
      <c r="BNB167" s="41"/>
      <c r="BNC167" s="41"/>
      <c r="BND167" s="41"/>
      <c r="BNE167" s="41"/>
      <c r="BNF167" s="41"/>
      <c r="BNG167" s="41"/>
      <c r="BNH167" s="41"/>
      <c r="BNI167" s="41"/>
      <c r="BNJ167" s="41"/>
      <c r="BNK167" s="41"/>
      <c r="BNL167" s="41"/>
      <c r="BNM167" s="41"/>
      <c r="BNN167" s="41"/>
      <c r="BNO167" s="41"/>
      <c r="BNP167" s="41"/>
      <c r="BNQ167" s="41"/>
      <c r="BNR167" s="41"/>
      <c r="BNS167" s="41"/>
      <c r="BNT167" s="41"/>
      <c r="BNU167" s="41"/>
      <c r="BNV167" s="41"/>
      <c r="BNW167" s="41"/>
      <c r="BNX167" s="41"/>
      <c r="BNY167" s="41"/>
      <c r="BNZ167" s="41"/>
      <c r="BOA167" s="41"/>
      <c r="BOB167" s="41"/>
      <c r="BOC167" s="41"/>
      <c r="BOD167" s="41"/>
      <c r="BOE167" s="41"/>
      <c r="BOF167" s="41"/>
      <c r="BOG167" s="41"/>
      <c r="BOH167" s="41"/>
      <c r="BOI167" s="41"/>
      <c r="BOJ167" s="41"/>
      <c r="BOK167" s="41"/>
      <c r="BOL167" s="41"/>
      <c r="BOM167" s="41"/>
      <c r="BON167" s="41"/>
      <c r="BOO167" s="41"/>
      <c r="BOP167" s="41"/>
      <c r="BOQ167" s="41"/>
      <c r="BOR167" s="41"/>
      <c r="BOS167" s="41"/>
      <c r="BOT167" s="41"/>
      <c r="BOU167" s="41"/>
      <c r="BOV167" s="41"/>
      <c r="BOW167" s="41"/>
      <c r="BOX167" s="41"/>
      <c r="BOY167" s="41"/>
      <c r="BOZ167" s="41"/>
      <c r="BPA167" s="41"/>
      <c r="BPB167" s="41"/>
      <c r="BPC167" s="41"/>
      <c r="BPD167" s="41"/>
      <c r="BPE167" s="41"/>
      <c r="BPF167" s="41"/>
      <c r="BPG167" s="41"/>
      <c r="BPH167" s="41"/>
      <c r="BPI167" s="41"/>
      <c r="BPJ167" s="41"/>
      <c r="BPK167" s="41"/>
      <c r="BPL167" s="41"/>
      <c r="BPM167" s="41"/>
      <c r="BPN167" s="41"/>
      <c r="BPO167" s="41"/>
      <c r="BPP167" s="41"/>
      <c r="BPQ167" s="41"/>
      <c r="BPR167" s="41"/>
      <c r="BPS167" s="41"/>
      <c r="BPT167" s="41"/>
      <c r="BPU167" s="41"/>
      <c r="BPV167" s="41"/>
      <c r="BPW167" s="41"/>
      <c r="BPX167" s="41"/>
      <c r="BPY167" s="41"/>
      <c r="BPZ167" s="41"/>
      <c r="BQA167" s="41"/>
      <c r="BQB167" s="41"/>
      <c r="BQC167" s="41"/>
      <c r="BQD167" s="41"/>
      <c r="BQE167" s="41"/>
      <c r="BQF167" s="41"/>
      <c r="BQG167" s="41"/>
      <c r="BQH167" s="41"/>
      <c r="BQI167" s="41"/>
      <c r="BQJ167" s="41"/>
      <c r="BQK167" s="41"/>
      <c r="BQL167" s="41"/>
      <c r="BQM167" s="41"/>
      <c r="BQN167" s="41"/>
      <c r="BQO167" s="41"/>
      <c r="BQP167" s="41"/>
      <c r="BQQ167" s="41"/>
      <c r="BQR167" s="41"/>
      <c r="BQS167" s="41"/>
      <c r="BQT167" s="41"/>
      <c r="BQU167" s="41"/>
      <c r="BQV167" s="41"/>
      <c r="BQW167" s="41"/>
      <c r="BQX167" s="41"/>
      <c r="BQY167" s="41"/>
      <c r="BQZ167" s="41"/>
      <c r="BRA167" s="41"/>
      <c r="BRB167" s="41"/>
      <c r="BRC167" s="41"/>
      <c r="BRD167" s="41"/>
      <c r="BRE167" s="41"/>
      <c r="BRF167" s="41"/>
      <c r="BRG167" s="41"/>
      <c r="BRH167" s="41"/>
      <c r="BRI167" s="41"/>
      <c r="BRJ167" s="41"/>
      <c r="BRK167" s="41"/>
      <c r="BRL167" s="41"/>
      <c r="BRM167" s="41"/>
      <c r="BRN167" s="41"/>
      <c r="BRO167" s="41"/>
      <c r="BRP167" s="41"/>
      <c r="BRQ167" s="41"/>
      <c r="BRR167" s="41"/>
      <c r="BRS167" s="41"/>
      <c r="BRT167" s="41"/>
      <c r="BRU167" s="41"/>
      <c r="BRV167" s="41"/>
      <c r="BRW167" s="41"/>
      <c r="BRX167" s="41"/>
      <c r="BRY167" s="41"/>
      <c r="BRZ167" s="41"/>
      <c r="BSA167" s="41"/>
      <c r="BSB167" s="41"/>
      <c r="BSC167" s="41"/>
      <c r="BSD167" s="41"/>
      <c r="BSE167" s="41"/>
      <c r="BSF167" s="41"/>
      <c r="BSG167" s="41"/>
      <c r="BSH167" s="41"/>
      <c r="BSI167" s="41"/>
      <c r="BSJ167" s="41"/>
      <c r="BSK167" s="41"/>
      <c r="BSL167" s="41"/>
      <c r="BSM167" s="41"/>
      <c r="BSN167" s="41"/>
      <c r="BSO167" s="41"/>
      <c r="BSP167" s="41"/>
      <c r="BSQ167" s="41"/>
      <c r="BSR167" s="41"/>
      <c r="BSS167" s="41"/>
      <c r="BST167" s="41"/>
      <c r="BSU167" s="41"/>
      <c r="BSV167" s="41"/>
      <c r="BSW167" s="41"/>
      <c r="BSX167" s="41"/>
      <c r="BSY167" s="41"/>
      <c r="BSZ167" s="41"/>
      <c r="BTA167" s="41"/>
      <c r="BTB167" s="41"/>
      <c r="BTC167" s="41"/>
      <c r="BTD167" s="41"/>
      <c r="BTE167" s="41"/>
      <c r="BTF167" s="41"/>
      <c r="BTG167" s="41"/>
      <c r="BTH167" s="41"/>
      <c r="BTI167" s="41"/>
      <c r="BTJ167" s="41"/>
      <c r="BTK167" s="41"/>
      <c r="BTL167" s="41"/>
      <c r="BTM167" s="41"/>
      <c r="BTN167" s="41"/>
      <c r="BTO167" s="41"/>
      <c r="BTP167" s="41"/>
      <c r="BTQ167" s="41"/>
      <c r="BTR167" s="41"/>
      <c r="BTS167" s="41"/>
      <c r="BTT167" s="41"/>
      <c r="BTU167" s="41"/>
      <c r="BTV167" s="41"/>
      <c r="BTW167" s="41"/>
      <c r="BTX167" s="41"/>
      <c r="BTY167" s="41"/>
      <c r="BTZ167" s="41"/>
      <c r="BUA167" s="41"/>
      <c r="BUB167" s="41"/>
      <c r="BUC167" s="41"/>
      <c r="BUD167" s="41"/>
      <c r="BUE167" s="41"/>
      <c r="BUF167" s="41"/>
      <c r="BUG167" s="41"/>
      <c r="BUH167" s="41"/>
      <c r="BUI167" s="41"/>
      <c r="BUJ167" s="41"/>
      <c r="BUK167" s="41"/>
      <c r="BUL167" s="41"/>
      <c r="BUM167" s="41"/>
      <c r="BUN167" s="41"/>
      <c r="BUO167" s="41"/>
      <c r="BUP167" s="41"/>
      <c r="BUQ167" s="41"/>
      <c r="BUR167" s="41"/>
      <c r="BUS167" s="41"/>
      <c r="BUT167" s="41"/>
      <c r="BUU167" s="41"/>
      <c r="BUV167" s="41"/>
      <c r="BUW167" s="41"/>
      <c r="BUX167" s="41"/>
      <c r="BUY167" s="41"/>
      <c r="BUZ167" s="41"/>
      <c r="BVA167" s="41"/>
      <c r="BVB167" s="41"/>
      <c r="BVC167" s="41"/>
      <c r="BVD167" s="41"/>
      <c r="BVE167" s="41"/>
      <c r="BVF167" s="41"/>
      <c r="BVG167" s="41"/>
      <c r="BVH167" s="41"/>
      <c r="BVI167" s="41"/>
      <c r="BVJ167" s="41"/>
      <c r="BVK167" s="41"/>
      <c r="BVL167" s="41"/>
      <c r="BVM167" s="41"/>
      <c r="BVN167" s="41"/>
      <c r="BVO167" s="41"/>
      <c r="BVP167" s="41"/>
      <c r="BVQ167" s="41"/>
      <c r="BVR167" s="41"/>
      <c r="BVS167" s="41"/>
      <c r="BVT167" s="41"/>
      <c r="BVU167" s="41"/>
      <c r="BVV167" s="41"/>
      <c r="BVW167" s="41"/>
      <c r="BVX167" s="41"/>
      <c r="BVY167" s="41"/>
      <c r="BVZ167" s="41"/>
      <c r="BWA167" s="41"/>
      <c r="BWB167" s="41"/>
      <c r="BWC167" s="41"/>
      <c r="BWD167" s="41"/>
      <c r="BWE167" s="41"/>
      <c r="BWF167" s="41"/>
      <c r="BWG167" s="41"/>
      <c r="BWH167" s="41"/>
      <c r="BWI167" s="41"/>
      <c r="BWJ167" s="41"/>
      <c r="BWK167" s="41"/>
      <c r="BWL167" s="41"/>
      <c r="BWM167" s="41"/>
      <c r="BWN167" s="41"/>
      <c r="BWO167" s="41"/>
      <c r="BWP167" s="41"/>
      <c r="BWQ167" s="41"/>
      <c r="BWR167" s="41"/>
      <c r="BWS167" s="41"/>
      <c r="BWT167" s="41"/>
      <c r="BWU167" s="41"/>
      <c r="BWV167" s="41"/>
      <c r="BWW167" s="41"/>
      <c r="BWX167" s="41"/>
      <c r="BWY167" s="41"/>
      <c r="BWZ167" s="41"/>
      <c r="BXA167" s="41"/>
      <c r="BXB167" s="41"/>
      <c r="BXC167" s="41"/>
      <c r="BXD167" s="41"/>
      <c r="BXE167" s="41"/>
      <c r="BXF167" s="41"/>
      <c r="BXG167" s="41"/>
      <c r="BXH167" s="41"/>
      <c r="BXI167" s="41"/>
      <c r="BXJ167" s="41"/>
      <c r="BXK167" s="41"/>
      <c r="BXL167" s="41"/>
      <c r="BXM167" s="41"/>
      <c r="BXN167" s="41"/>
      <c r="BXO167" s="41"/>
      <c r="BXP167" s="41"/>
      <c r="BXQ167" s="41"/>
      <c r="BXR167" s="41"/>
      <c r="BXS167" s="41"/>
      <c r="BXT167" s="41"/>
      <c r="BXU167" s="41"/>
      <c r="BXV167" s="41"/>
      <c r="BXW167" s="41"/>
      <c r="BXX167" s="41"/>
      <c r="BXY167" s="41"/>
      <c r="BXZ167" s="41"/>
      <c r="BYA167" s="41"/>
      <c r="BYB167" s="41"/>
      <c r="BYC167" s="41"/>
      <c r="BYD167" s="41"/>
      <c r="BYE167" s="41"/>
      <c r="BYF167" s="41"/>
      <c r="BYG167" s="41"/>
      <c r="BYH167" s="41"/>
      <c r="BYI167" s="41"/>
      <c r="BYJ167" s="41"/>
      <c r="BYK167" s="41"/>
      <c r="BYL167" s="41"/>
      <c r="BYM167" s="41"/>
      <c r="BYN167" s="41"/>
      <c r="BYO167" s="41"/>
      <c r="BYP167" s="41"/>
      <c r="BYQ167" s="41"/>
      <c r="BYR167" s="41"/>
      <c r="BYS167" s="41"/>
      <c r="BYT167" s="41"/>
      <c r="BYU167" s="41"/>
      <c r="BYV167" s="41"/>
      <c r="BYW167" s="41"/>
      <c r="BYX167" s="41"/>
      <c r="BYY167" s="41"/>
      <c r="BYZ167" s="41"/>
      <c r="BZA167" s="41"/>
      <c r="BZB167" s="41"/>
      <c r="BZC167" s="41"/>
      <c r="BZD167" s="41"/>
      <c r="BZE167" s="41"/>
      <c r="BZF167" s="41"/>
      <c r="BZG167" s="41"/>
      <c r="BZH167" s="41"/>
      <c r="BZI167" s="41"/>
      <c r="BZJ167" s="41"/>
      <c r="BZK167" s="41"/>
      <c r="BZL167" s="41"/>
      <c r="BZM167" s="41"/>
      <c r="BZN167" s="41"/>
      <c r="BZO167" s="41"/>
      <c r="BZP167" s="41"/>
      <c r="BZQ167" s="41"/>
      <c r="BZR167" s="41"/>
      <c r="BZS167" s="41"/>
      <c r="BZT167" s="41"/>
      <c r="BZU167" s="41"/>
      <c r="BZV167" s="41"/>
      <c r="BZW167" s="41"/>
      <c r="BZX167" s="41"/>
      <c r="BZY167" s="41"/>
      <c r="BZZ167" s="41"/>
      <c r="CAA167" s="41"/>
      <c r="CAB167" s="41"/>
      <c r="CAC167" s="41"/>
      <c r="CAD167" s="41"/>
      <c r="CAE167" s="41"/>
      <c r="CAF167" s="41"/>
      <c r="CAG167" s="41"/>
      <c r="CAH167" s="41"/>
      <c r="CAI167" s="41"/>
      <c r="CAJ167" s="41"/>
      <c r="CAK167" s="41"/>
      <c r="CAL167" s="41"/>
      <c r="CAM167" s="41"/>
      <c r="CAN167" s="41"/>
      <c r="CAO167" s="41"/>
      <c r="CAP167" s="41"/>
      <c r="CAQ167" s="41"/>
      <c r="CAR167" s="41"/>
      <c r="CAS167" s="41"/>
      <c r="CAT167" s="41"/>
      <c r="CAU167" s="41"/>
      <c r="CAV167" s="41"/>
      <c r="CAW167" s="41"/>
      <c r="CAX167" s="41"/>
      <c r="CAY167" s="41"/>
      <c r="CAZ167" s="41"/>
      <c r="CBA167" s="41"/>
      <c r="CBB167" s="41"/>
      <c r="CBC167" s="41"/>
      <c r="CBD167" s="41"/>
      <c r="CBE167" s="41"/>
      <c r="CBF167" s="41"/>
      <c r="CBG167" s="41"/>
      <c r="CBH167" s="41"/>
      <c r="CBI167" s="41"/>
      <c r="CBJ167" s="41"/>
      <c r="CBK167" s="41"/>
      <c r="CBL167" s="41"/>
      <c r="CBM167" s="41"/>
      <c r="CBN167" s="41"/>
      <c r="CBO167" s="41"/>
      <c r="CBP167" s="41"/>
      <c r="CBQ167" s="41"/>
      <c r="CBR167" s="41"/>
      <c r="CBS167" s="41"/>
      <c r="CBT167" s="41"/>
      <c r="CBU167" s="41"/>
      <c r="CBV167" s="41"/>
      <c r="CBW167" s="41"/>
      <c r="CBX167" s="41"/>
      <c r="CBY167" s="41"/>
      <c r="CBZ167" s="41"/>
      <c r="CCA167" s="41"/>
      <c r="CCB167" s="41"/>
      <c r="CCC167" s="41"/>
      <c r="CCD167" s="41"/>
      <c r="CCE167" s="41"/>
      <c r="CCF167" s="41"/>
      <c r="CCG167" s="41"/>
      <c r="CCH167" s="41"/>
      <c r="CCI167" s="41"/>
      <c r="CCJ167" s="41"/>
      <c r="CCK167" s="41"/>
      <c r="CCL167" s="41"/>
      <c r="CCM167" s="41"/>
      <c r="CCN167" s="41"/>
      <c r="CCO167" s="41"/>
      <c r="CCP167" s="41"/>
      <c r="CCQ167" s="41"/>
      <c r="CCR167" s="41"/>
      <c r="CCS167" s="41"/>
      <c r="CCT167" s="41"/>
      <c r="CCU167" s="41"/>
      <c r="CCV167" s="41"/>
      <c r="CCW167" s="41"/>
      <c r="CCX167" s="41"/>
      <c r="CCY167" s="41"/>
      <c r="CCZ167" s="41"/>
      <c r="CDA167" s="41"/>
      <c r="CDB167" s="41"/>
      <c r="CDC167" s="41"/>
      <c r="CDD167" s="41"/>
      <c r="CDE167" s="41"/>
      <c r="CDF167" s="41"/>
      <c r="CDG167" s="41"/>
      <c r="CDH167" s="41"/>
      <c r="CDI167" s="41"/>
      <c r="CDJ167" s="41"/>
      <c r="CDK167" s="41"/>
      <c r="CDL167" s="41"/>
      <c r="CDM167" s="41"/>
      <c r="CDN167" s="41"/>
      <c r="CDO167" s="41"/>
      <c r="CDP167" s="41"/>
      <c r="CDQ167" s="41"/>
      <c r="CDR167" s="41"/>
      <c r="CDS167" s="41"/>
      <c r="CDT167" s="41"/>
      <c r="CDU167" s="41"/>
      <c r="CDV167" s="41"/>
      <c r="CDW167" s="41"/>
      <c r="CDX167" s="41"/>
      <c r="CDY167" s="41"/>
      <c r="CDZ167" s="41"/>
      <c r="CEA167" s="41"/>
      <c r="CEB167" s="41"/>
      <c r="CEC167" s="41"/>
      <c r="CED167" s="41"/>
      <c r="CEE167" s="41"/>
      <c r="CEF167" s="41"/>
      <c r="CEG167" s="41"/>
      <c r="CEH167" s="41"/>
      <c r="CEI167" s="41"/>
      <c r="CEJ167" s="41"/>
      <c r="CEK167" s="41"/>
      <c r="CEL167" s="41"/>
      <c r="CEM167" s="41"/>
      <c r="CEN167" s="41"/>
      <c r="CEO167" s="41"/>
      <c r="CEP167" s="41"/>
      <c r="CEQ167" s="41"/>
      <c r="CER167" s="41"/>
      <c r="CES167" s="41"/>
      <c r="CET167" s="41"/>
      <c r="CEU167" s="41"/>
      <c r="CEV167" s="41"/>
      <c r="CEW167" s="41"/>
      <c r="CEX167" s="41"/>
      <c r="CEY167" s="41"/>
      <c r="CEZ167" s="41"/>
      <c r="CFA167" s="41"/>
      <c r="CFB167" s="41"/>
      <c r="CFC167" s="41"/>
      <c r="CFD167" s="41"/>
      <c r="CFE167" s="41"/>
      <c r="CFF167" s="41"/>
      <c r="CFG167" s="41"/>
      <c r="CFH167" s="41"/>
      <c r="CFI167" s="41"/>
      <c r="CFJ167" s="41"/>
      <c r="CFK167" s="41"/>
      <c r="CFL167" s="41"/>
      <c r="CFM167" s="41"/>
      <c r="CFN167" s="41"/>
      <c r="CFO167" s="41"/>
      <c r="CFP167" s="41"/>
      <c r="CFQ167" s="41"/>
      <c r="CFR167" s="41"/>
      <c r="CFS167" s="41"/>
      <c r="CFT167" s="41"/>
      <c r="CFU167" s="41"/>
      <c r="CFV167" s="41"/>
      <c r="CFW167" s="41"/>
      <c r="CFX167" s="41"/>
      <c r="CFY167" s="41"/>
      <c r="CFZ167" s="41"/>
      <c r="CGA167" s="41"/>
      <c r="CGB167" s="41"/>
      <c r="CGC167" s="41"/>
      <c r="CGD167" s="41"/>
      <c r="CGE167" s="41"/>
      <c r="CGF167" s="41"/>
      <c r="CGG167" s="41"/>
      <c r="CGH167" s="41"/>
      <c r="CGI167" s="41"/>
      <c r="CGJ167" s="41"/>
      <c r="CGK167" s="41"/>
      <c r="CGL167" s="41"/>
      <c r="CGM167" s="41"/>
      <c r="CGN167" s="41"/>
      <c r="CGO167" s="41"/>
      <c r="CGP167" s="41"/>
      <c r="CGQ167" s="41"/>
      <c r="CGR167" s="41"/>
      <c r="CGS167" s="41"/>
      <c r="CGT167" s="41"/>
      <c r="CGU167" s="41"/>
      <c r="CGV167" s="41"/>
      <c r="CGW167" s="41"/>
      <c r="CGX167" s="41"/>
      <c r="CGY167" s="41"/>
      <c r="CGZ167" s="41"/>
      <c r="CHA167" s="41"/>
      <c r="CHB167" s="41"/>
      <c r="CHC167" s="41"/>
      <c r="CHD167" s="41"/>
      <c r="CHE167" s="41"/>
      <c r="CHF167" s="41"/>
      <c r="CHG167" s="41"/>
      <c r="CHH167" s="41"/>
      <c r="CHI167" s="41"/>
      <c r="CHJ167" s="41"/>
      <c r="CHK167" s="41"/>
      <c r="CHL167" s="41"/>
      <c r="CHM167" s="41"/>
      <c r="CHN167" s="41"/>
      <c r="CHO167" s="41"/>
      <c r="CHP167" s="41"/>
      <c r="CHQ167" s="41"/>
      <c r="CHR167" s="41"/>
      <c r="CHS167" s="41"/>
      <c r="CHT167" s="41"/>
      <c r="CHU167" s="41"/>
      <c r="CHV167" s="41"/>
      <c r="CHW167" s="41"/>
      <c r="CHX167" s="41"/>
      <c r="CHY167" s="41"/>
      <c r="CHZ167" s="41"/>
      <c r="CIA167" s="41"/>
      <c r="CIB167" s="41"/>
      <c r="CIC167" s="41"/>
      <c r="CID167" s="41"/>
      <c r="CIE167" s="41"/>
      <c r="CIF167" s="41"/>
      <c r="CIG167" s="41"/>
      <c r="CIH167" s="41"/>
      <c r="CII167" s="41"/>
      <c r="CIJ167" s="41"/>
      <c r="CIK167" s="41"/>
      <c r="CIL167" s="41"/>
      <c r="CIM167" s="41"/>
      <c r="CIN167" s="41"/>
      <c r="CIO167" s="41"/>
      <c r="CIP167" s="41"/>
      <c r="CIQ167" s="41"/>
      <c r="CIR167" s="41"/>
      <c r="CIS167" s="41"/>
      <c r="CIT167" s="41"/>
      <c r="CIU167" s="41"/>
      <c r="CIV167" s="41"/>
      <c r="CIW167" s="41"/>
      <c r="CIX167" s="41"/>
      <c r="CIY167" s="41"/>
      <c r="CIZ167" s="41"/>
      <c r="CJA167" s="41"/>
      <c r="CJB167" s="41"/>
      <c r="CJC167" s="41"/>
      <c r="CJD167" s="41"/>
      <c r="CJE167" s="41"/>
      <c r="CJF167" s="41"/>
      <c r="CJG167" s="41"/>
      <c r="CJH167" s="41"/>
      <c r="CJI167" s="41"/>
      <c r="CJJ167" s="41"/>
      <c r="CJK167" s="41"/>
      <c r="CJL167" s="41"/>
      <c r="CJM167" s="41"/>
      <c r="CJN167" s="41"/>
      <c r="CJO167" s="41"/>
      <c r="CJP167" s="41"/>
      <c r="CJQ167" s="41"/>
      <c r="CJR167" s="41"/>
      <c r="CJS167" s="41"/>
      <c r="CJT167" s="41"/>
      <c r="CJU167" s="41"/>
      <c r="CJV167" s="41"/>
      <c r="CJW167" s="41"/>
      <c r="CJX167" s="41"/>
      <c r="CJY167" s="41"/>
      <c r="CJZ167" s="41"/>
      <c r="CKA167" s="41"/>
      <c r="CKB167" s="41"/>
      <c r="CKC167" s="41"/>
      <c r="CKD167" s="41"/>
      <c r="CKE167" s="41"/>
      <c r="CKF167" s="41"/>
      <c r="CKG167" s="41"/>
      <c r="CKH167" s="41"/>
      <c r="CKI167" s="41"/>
      <c r="CKJ167" s="41"/>
      <c r="CKK167" s="41"/>
      <c r="CKL167" s="41"/>
      <c r="CKM167" s="41"/>
      <c r="CKN167" s="41"/>
      <c r="CKO167" s="41"/>
      <c r="CKP167" s="41"/>
      <c r="CKQ167" s="41"/>
      <c r="CKR167" s="41"/>
      <c r="CKS167" s="41"/>
      <c r="CKT167" s="41"/>
      <c r="CKU167" s="41"/>
      <c r="CKV167" s="41"/>
      <c r="CKW167" s="41"/>
      <c r="CKX167" s="41"/>
      <c r="CKY167" s="41"/>
      <c r="CKZ167" s="41"/>
      <c r="CLA167" s="41"/>
      <c r="CLB167" s="41"/>
      <c r="CLC167" s="41"/>
      <c r="CLD167" s="41"/>
      <c r="CLE167" s="41"/>
      <c r="CLF167" s="41"/>
      <c r="CLG167" s="41"/>
      <c r="CLH167" s="41"/>
      <c r="CLI167" s="41"/>
      <c r="CLJ167" s="41"/>
      <c r="CLK167" s="41"/>
      <c r="CLL167" s="41"/>
      <c r="CLM167" s="41"/>
      <c r="CLN167" s="41"/>
      <c r="CLO167" s="41"/>
      <c r="CLP167" s="41"/>
      <c r="CLQ167" s="41"/>
      <c r="CLR167" s="41"/>
      <c r="CLS167" s="41"/>
      <c r="CLT167" s="41"/>
      <c r="CLU167" s="41"/>
      <c r="CLV167" s="41"/>
      <c r="CLW167" s="41"/>
      <c r="CLX167" s="41"/>
      <c r="CLY167" s="41"/>
      <c r="CLZ167" s="41"/>
      <c r="CMA167" s="41"/>
      <c r="CMB167" s="41"/>
      <c r="CMC167" s="41"/>
      <c r="CMD167" s="41"/>
      <c r="CME167" s="41"/>
      <c r="CMF167" s="41"/>
      <c r="CMG167" s="41"/>
      <c r="CMH167" s="41"/>
      <c r="CMI167" s="41"/>
      <c r="CMJ167" s="41"/>
      <c r="CMK167" s="41"/>
      <c r="CML167" s="41"/>
      <c r="CMM167" s="41"/>
      <c r="CMN167" s="41"/>
      <c r="CMO167" s="41"/>
      <c r="CMP167" s="41"/>
      <c r="CMQ167" s="41"/>
      <c r="CMR167" s="41"/>
      <c r="CMS167" s="41"/>
      <c r="CMT167" s="41"/>
      <c r="CMU167" s="41"/>
      <c r="CMV167" s="41"/>
      <c r="CMW167" s="41"/>
      <c r="CMX167" s="41"/>
      <c r="CMY167" s="41"/>
      <c r="CMZ167" s="41"/>
      <c r="CNA167" s="41"/>
      <c r="CNB167" s="41"/>
      <c r="CNC167" s="41"/>
      <c r="CND167" s="41"/>
      <c r="CNE167" s="41"/>
      <c r="CNF167" s="41"/>
      <c r="CNG167" s="41"/>
      <c r="CNH167" s="41"/>
      <c r="CNI167" s="41"/>
      <c r="CNJ167" s="41"/>
      <c r="CNK167" s="41"/>
      <c r="CNL167" s="41"/>
      <c r="CNM167" s="41"/>
      <c r="CNN167" s="41"/>
      <c r="CNO167" s="41"/>
      <c r="CNP167" s="41"/>
      <c r="CNQ167" s="41"/>
      <c r="CNR167" s="41"/>
      <c r="CNS167" s="41"/>
      <c r="CNT167" s="41"/>
      <c r="CNU167" s="41"/>
      <c r="CNV167" s="41"/>
      <c r="CNW167" s="41"/>
      <c r="CNX167" s="41"/>
      <c r="CNY167" s="41"/>
      <c r="CNZ167" s="41"/>
      <c r="COA167" s="41"/>
      <c r="COB167" s="41"/>
      <c r="COC167" s="41"/>
      <c r="COD167" s="41"/>
      <c r="COE167" s="41"/>
      <c r="COF167" s="41"/>
      <c r="COG167" s="41"/>
      <c r="COH167" s="41"/>
      <c r="COI167" s="41"/>
      <c r="COJ167" s="41"/>
      <c r="COK167" s="41"/>
      <c r="COL167" s="41"/>
      <c r="COM167" s="41"/>
      <c r="CON167" s="41"/>
      <c r="COO167" s="41"/>
      <c r="COP167" s="41"/>
      <c r="COQ167" s="41"/>
      <c r="COR167" s="41"/>
      <c r="COS167" s="41"/>
      <c r="COT167" s="41"/>
      <c r="COU167" s="41"/>
      <c r="COV167" s="41"/>
      <c r="COW167" s="41"/>
      <c r="COX167" s="41"/>
      <c r="COY167" s="41"/>
      <c r="COZ167" s="41"/>
      <c r="CPA167" s="41"/>
      <c r="CPB167" s="41"/>
      <c r="CPC167" s="41"/>
      <c r="CPD167" s="41"/>
      <c r="CPE167" s="41"/>
      <c r="CPF167" s="41"/>
      <c r="CPG167" s="41"/>
      <c r="CPH167" s="41"/>
      <c r="CPI167" s="41"/>
      <c r="CPJ167" s="41"/>
      <c r="CPK167" s="41"/>
      <c r="CPL167" s="41"/>
      <c r="CPM167" s="41"/>
      <c r="CPN167" s="41"/>
      <c r="CPO167" s="41"/>
      <c r="CPP167" s="41"/>
      <c r="CPQ167" s="41"/>
      <c r="CPR167" s="41"/>
      <c r="CPS167" s="41"/>
      <c r="CPT167" s="41"/>
      <c r="CPU167" s="41"/>
      <c r="CPV167" s="41"/>
      <c r="CPW167" s="41"/>
      <c r="CPX167" s="41"/>
      <c r="CPY167" s="41"/>
      <c r="CPZ167" s="41"/>
      <c r="CQA167" s="41"/>
      <c r="CQB167" s="41"/>
      <c r="CQC167" s="41"/>
      <c r="CQD167" s="41"/>
      <c r="CQE167" s="41"/>
      <c r="CQF167" s="41"/>
      <c r="CQG167" s="41"/>
      <c r="CQH167" s="41"/>
      <c r="CQI167" s="41"/>
      <c r="CQJ167" s="41"/>
      <c r="CQK167" s="41"/>
      <c r="CQL167" s="41"/>
      <c r="CQM167" s="41"/>
      <c r="CQN167" s="41"/>
      <c r="CQO167" s="41"/>
      <c r="CQP167" s="41"/>
      <c r="CQQ167" s="41"/>
      <c r="CQR167" s="41"/>
      <c r="CQS167" s="41"/>
      <c r="CQT167" s="41"/>
      <c r="CQU167" s="41"/>
      <c r="CQV167" s="41"/>
      <c r="CQW167" s="41"/>
      <c r="CQX167" s="41"/>
      <c r="CQY167" s="41"/>
      <c r="CQZ167" s="41"/>
      <c r="CRA167" s="41"/>
      <c r="CRB167" s="41"/>
      <c r="CRC167" s="41"/>
      <c r="CRD167" s="41"/>
      <c r="CRE167" s="41"/>
      <c r="CRF167" s="41"/>
      <c r="CRG167" s="41"/>
      <c r="CRH167" s="41"/>
      <c r="CRI167" s="41"/>
      <c r="CRJ167" s="41"/>
      <c r="CRK167" s="41"/>
      <c r="CRL167" s="41"/>
      <c r="CRM167" s="41"/>
      <c r="CRN167" s="41"/>
      <c r="CRO167" s="41"/>
      <c r="CRP167" s="41"/>
      <c r="CRQ167" s="41"/>
      <c r="CRR167" s="41"/>
      <c r="CRS167" s="41"/>
      <c r="CRT167" s="41"/>
      <c r="CRU167" s="41"/>
      <c r="CRV167" s="41"/>
      <c r="CRW167" s="41"/>
      <c r="CRX167" s="41"/>
      <c r="CRY167" s="41"/>
      <c r="CRZ167" s="41"/>
      <c r="CSA167" s="41"/>
      <c r="CSB167" s="41"/>
      <c r="CSC167" s="41"/>
      <c r="CSD167" s="41"/>
      <c r="CSE167" s="41"/>
      <c r="CSF167" s="41"/>
      <c r="CSG167" s="41"/>
      <c r="CSH167" s="41"/>
      <c r="CSI167" s="41"/>
      <c r="CSJ167" s="41"/>
      <c r="CSK167" s="41"/>
      <c r="CSL167" s="41"/>
      <c r="CSM167" s="41"/>
      <c r="CSN167" s="41"/>
      <c r="CSO167" s="41"/>
      <c r="CSP167" s="41"/>
      <c r="CSQ167" s="41"/>
      <c r="CSR167" s="41"/>
      <c r="CSS167" s="41"/>
      <c r="CST167" s="41"/>
      <c r="CSU167" s="41"/>
      <c r="CSV167" s="41"/>
      <c r="CSW167" s="41"/>
      <c r="CSX167" s="41"/>
      <c r="CSY167" s="41"/>
      <c r="CSZ167" s="41"/>
      <c r="CTA167" s="41"/>
      <c r="CTB167" s="41"/>
      <c r="CTC167" s="41"/>
      <c r="CTD167" s="41"/>
      <c r="CTE167" s="41"/>
      <c r="CTF167" s="41"/>
      <c r="CTG167" s="41"/>
      <c r="CTH167" s="41"/>
      <c r="CTI167" s="41"/>
      <c r="CTJ167" s="41"/>
      <c r="CTK167" s="41"/>
      <c r="CTL167" s="41"/>
      <c r="CTM167" s="41"/>
      <c r="CTN167" s="41"/>
      <c r="CTO167" s="41"/>
      <c r="CTP167" s="41"/>
      <c r="CTQ167" s="41"/>
      <c r="CTR167" s="41"/>
      <c r="CTS167" s="41"/>
      <c r="CTT167" s="41"/>
      <c r="CTU167" s="41"/>
      <c r="CTV167" s="41"/>
      <c r="CTW167" s="41"/>
      <c r="CTX167" s="41"/>
      <c r="CTY167" s="41"/>
      <c r="CTZ167" s="41"/>
      <c r="CUA167" s="41"/>
      <c r="CUB167" s="41"/>
      <c r="CUC167" s="41"/>
      <c r="CUD167" s="41"/>
      <c r="CUE167" s="41"/>
      <c r="CUF167" s="41"/>
      <c r="CUG167" s="41"/>
      <c r="CUH167" s="41"/>
      <c r="CUI167" s="41"/>
      <c r="CUJ167" s="41"/>
      <c r="CUK167" s="41"/>
      <c r="CUL167" s="41"/>
      <c r="CUM167" s="41"/>
      <c r="CUN167" s="41"/>
      <c r="CUO167" s="41"/>
      <c r="CUP167" s="41"/>
      <c r="CUQ167" s="41"/>
      <c r="CUR167" s="41"/>
      <c r="CUS167" s="41"/>
      <c r="CUT167" s="41"/>
      <c r="CUU167" s="41"/>
      <c r="CUV167" s="41"/>
      <c r="CUW167" s="41"/>
      <c r="CUX167" s="41"/>
      <c r="CUY167" s="41"/>
      <c r="CUZ167" s="41"/>
      <c r="CVA167" s="41"/>
      <c r="CVB167" s="41"/>
      <c r="CVC167" s="41"/>
      <c r="CVD167" s="41"/>
      <c r="CVE167" s="41"/>
      <c r="CVF167" s="41"/>
      <c r="CVG167" s="41"/>
      <c r="CVH167" s="41"/>
      <c r="CVI167" s="41"/>
      <c r="CVJ167" s="41"/>
      <c r="CVK167" s="41"/>
      <c r="CVL167" s="41"/>
      <c r="CVM167" s="41"/>
      <c r="CVN167" s="41"/>
      <c r="CVO167" s="41"/>
      <c r="CVP167" s="41"/>
      <c r="CVQ167" s="41"/>
      <c r="CVR167" s="41"/>
      <c r="CVS167" s="41"/>
      <c r="CVT167" s="41"/>
      <c r="CVU167" s="41"/>
      <c r="CVV167" s="41"/>
      <c r="CVW167" s="41"/>
      <c r="CVX167" s="41"/>
      <c r="CVY167" s="41"/>
      <c r="CVZ167" s="41"/>
      <c r="CWA167" s="41"/>
      <c r="CWB167" s="41"/>
      <c r="CWC167" s="41"/>
      <c r="CWD167" s="41"/>
      <c r="CWE167" s="41"/>
      <c r="CWF167" s="41"/>
      <c r="CWG167" s="41"/>
      <c r="CWH167" s="41"/>
      <c r="CWI167" s="41"/>
      <c r="CWJ167" s="41"/>
      <c r="CWK167" s="41"/>
      <c r="CWL167" s="41"/>
      <c r="CWM167" s="41"/>
      <c r="CWN167" s="41"/>
      <c r="CWO167" s="41"/>
      <c r="CWP167" s="41"/>
      <c r="CWQ167" s="41"/>
      <c r="CWR167" s="41"/>
      <c r="CWS167" s="41"/>
      <c r="CWT167" s="41"/>
      <c r="CWU167" s="41"/>
      <c r="CWV167" s="41"/>
      <c r="CWW167" s="41"/>
      <c r="CWX167" s="41"/>
      <c r="CWY167" s="41"/>
      <c r="CWZ167" s="41"/>
      <c r="CXA167" s="41"/>
      <c r="CXB167" s="41"/>
      <c r="CXC167" s="41"/>
      <c r="CXD167" s="41"/>
      <c r="CXE167" s="41"/>
      <c r="CXF167" s="41"/>
      <c r="CXG167" s="41"/>
      <c r="CXH167" s="41"/>
      <c r="CXI167" s="41"/>
      <c r="CXJ167" s="41"/>
      <c r="CXK167" s="41"/>
      <c r="CXL167" s="41"/>
      <c r="CXM167" s="41"/>
      <c r="CXN167" s="41"/>
      <c r="CXO167" s="41"/>
      <c r="CXP167" s="41"/>
      <c r="CXQ167" s="41"/>
      <c r="CXR167" s="41"/>
      <c r="CXS167" s="41"/>
      <c r="CXT167" s="41"/>
      <c r="CXU167" s="41"/>
      <c r="CXV167" s="41"/>
      <c r="CXW167" s="41"/>
      <c r="CXX167" s="41"/>
      <c r="CXY167" s="41"/>
      <c r="CXZ167" s="41"/>
      <c r="CYA167" s="41"/>
      <c r="CYB167" s="41"/>
      <c r="CYC167" s="41"/>
      <c r="CYD167" s="41"/>
      <c r="CYE167" s="41"/>
      <c r="CYF167" s="41"/>
      <c r="CYG167" s="41"/>
      <c r="CYH167" s="41"/>
      <c r="CYI167" s="41"/>
      <c r="CYJ167" s="41"/>
      <c r="CYK167" s="41"/>
      <c r="CYL167" s="41"/>
      <c r="CYM167" s="41"/>
      <c r="CYN167" s="41"/>
      <c r="CYO167" s="41"/>
      <c r="CYP167" s="41"/>
      <c r="CYQ167" s="41"/>
      <c r="CYR167" s="41"/>
      <c r="CYS167" s="41"/>
      <c r="CYT167" s="41"/>
      <c r="CYU167" s="41"/>
      <c r="CYV167" s="41"/>
      <c r="CYW167" s="41"/>
      <c r="CYX167" s="41"/>
      <c r="CYY167" s="41"/>
      <c r="CYZ167" s="41"/>
      <c r="CZA167" s="41"/>
      <c r="CZB167" s="41"/>
      <c r="CZC167" s="41"/>
      <c r="CZD167" s="41"/>
      <c r="CZE167" s="41"/>
      <c r="CZF167" s="41"/>
      <c r="CZG167" s="41"/>
      <c r="CZH167" s="41"/>
      <c r="CZI167" s="41"/>
      <c r="CZJ167" s="41"/>
      <c r="CZK167" s="41"/>
      <c r="CZL167" s="41"/>
      <c r="CZM167" s="41"/>
      <c r="CZN167" s="41"/>
      <c r="CZO167" s="41"/>
      <c r="CZP167" s="41"/>
      <c r="CZQ167" s="41"/>
      <c r="CZR167" s="41"/>
      <c r="CZS167" s="41"/>
      <c r="CZT167" s="41"/>
      <c r="CZU167" s="41"/>
      <c r="CZV167" s="41"/>
      <c r="CZW167" s="41"/>
      <c r="CZX167" s="41"/>
      <c r="CZY167" s="41"/>
      <c r="CZZ167" s="41"/>
      <c r="DAA167" s="41"/>
      <c r="DAB167" s="41"/>
      <c r="DAC167" s="41"/>
      <c r="DAD167" s="41"/>
      <c r="DAE167" s="41"/>
      <c r="DAF167" s="41"/>
      <c r="DAG167" s="41"/>
      <c r="DAH167" s="41"/>
      <c r="DAI167" s="41"/>
      <c r="DAJ167" s="41"/>
      <c r="DAK167" s="41"/>
      <c r="DAL167" s="41"/>
      <c r="DAM167" s="41"/>
      <c r="DAN167" s="41"/>
      <c r="DAO167" s="41"/>
      <c r="DAP167" s="41"/>
      <c r="DAQ167" s="41"/>
      <c r="DAR167" s="41"/>
      <c r="DAS167" s="41"/>
      <c r="DAT167" s="41"/>
      <c r="DAU167" s="41"/>
      <c r="DAV167" s="41"/>
      <c r="DAW167" s="41"/>
      <c r="DAX167" s="41"/>
      <c r="DAY167" s="41"/>
      <c r="DAZ167" s="41"/>
      <c r="DBA167" s="41"/>
      <c r="DBB167" s="41"/>
      <c r="DBC167" s="41"/>
      <c r="DBD167" s="41"/>
      <c r="DBE167" s="41"/>
      <c r="DBF167" s="41"/>
      <c r="DBG167" s="41"/>
      <c r="DBH167" s="41"/>
      <c r="DBI167" s="41"/>
      <c r="DBJ167" s="41"/>
      <c r="DBK167" s="41"/>
      <c r="DBL167" s="41"/>
      <c r="DBM167" s="41"/>
      <c r="DBN167" s="41"/>
      <c r="DBO167" s="41"/>
      <c r="DBP167" s="41"/>
      <c r="DBQ167" s="41"/>
      <c r="DBR167" s="41"/>
      <c r="DBS167" s="41"/>
      <c r="DBT167" s="41"/>
      <c r="DBU167" s="41"/>
      <c r="DBV167" s="41"/>
      <c r="DBW167" s="41"/>
      <c r="DBX167" s="41"/>
      <c r="DBY167" s="41"/>
      <c r="DBZ167" s="41"/>
      <c r="DCA167" s="41"/>
      <c r="DCB167" s="41"/>
      <c r="DCC167" s="41"/>
      <c r="DCD167" s="41"/>
      <c r="DCE167" s="41"/>
      <c r="DCF167" s="41"/>
      <c r="DCG167" s="41"/>
      <c r="DCH167" s="41"/>
      <c r="DCI167" s="41"/>
      <c r="DCJ167" s="41"/>
      <c r="DCK167" s="41"/>
      <c r="DCL167" s="41"/>
      <c r="DCM167" s="41"/>
      <c r="DCN167" s="41"/>
      <c r="DCO167" s="41"/>
      <c r="DCP167" s="41"/>
      <c r="DCQ167" s="41"/>
      <c r="DCR167" s="41"/>
      <c r="DCS167" s="41"/>
      <c r="DCT167" s="41"/>
      <c r="DCU167" s="41"/>
      <c r="DCV167" s="41"/>
      <c r="DCW167" s="41"/>
      <c r="DCX167" s="41"/>
      <c r="DCY167" s="41"/>
      <c r="DCZ167" s="41"/>
      <c r="DDA167" s="41"/>
      <c r="DDB167" s="41"/>
      <c r="DDC167" s="41"/>
      <c r="DDD167" s="41"/>
      <c r="DDE167" s="41"/>
      <c r="DDF167" s="41"/>
      <c r="DDG167" s="41"/>
      <c r="DDH167" s="41"/>
      <c r="DDI167" s="41"/>
      <c r="DDJ167" s="41"/>
      <c r="DDK167" s="41"/>
      <c r="DDL167" s="41"/>
      <c r="DDM167" s="41"/>
      <c r="DDN167" s="41"/>
      <c r="DDO167" s="41"/>
      <c r="DDP167" s="41"/>
      <c r="DDQ167" s="41"/>
      <c r="DDR167" s="41"/>
      <c r="DDS167" s="41"/>
      <c r="DDT167" s="41"/>
      <c r="DDU167" s="41"/>
      <c r="DDV167" s="41"/>
      <c r="DDW167" s="41"/>
      <c r="DDX167" s="41"/>
      <c r="DDY167" s="41"/>
      <c r="DDZ167" s="41"/>
      <c r="DEA167" s="41"/>
      <c r="DEB167" s="41"/>
      <c r="DEC167" s="41"/>
      <c r="DED167" s="41"/>
      <c r="DEE167" s="41"/>
      <c r="DEF167" s="41"/>
      <c r="DEG167" s="41"/>
      <c r="DEH167" s="41"/>
      <c r="DEI167" s="41"/>
      <c r="DEJ167" s="41"/>
      <c r="DEK167" s="41"/>
      <c r="DEL167" s="41"/>
      <c r="DEM167" s="41"/>
      <c r="DEN167" s="41"/>
      <c r="DEO167" s="41"/>
      <c r="DEP167" s="41"/>
      <c r="DEQ167" s="41"/>
      <c r="DER167" s="41"/>
      <c r="DES167" s="41"/>
      <c r="DET167" s="41"/>
      <c r="DEU167" s="41"/>
      <c r="DEV167" s="41"/>
      <c r="DEW167" s="41"/>
      <c r="DEX167" s="41"/>
      <c r="DEY167" s="41"/>
      <c r="DEZ167" s="41"/>
      <c r="DFA167" s="41"/>
      <c r="DFB167" s="41"/>
      <c r="DFC167" s="41"/>
      <c r="DFD167" s="41"/>
      <c r="DFE167" s="41"/>
      <c r="DFF167" s="41"/>
      <c r="DFG167" s="41"/>
      <c r="DFH167" s="41"/>
      <c r="DFI167" s="41"/>
      <c r="DFJ167" s="41"/>
      <c r="DFK167" s="41"/>
      <c r="DFL167" s="41"/>
      <c r="DFM167" s="41"/>
      <c r="DFN167" s="41"/>
      <c r="DFO167" s="41"/>
      <c r="DFP167" s="41"/>
      <c r="DFQ167" s="41"/>
      <c r="DFR167" s="41"/>
      <c r="DFS167" s="41"/>
      <c r="DFT167" s="41"/>
      <c r="DFU167" s="41"/>
      <c r="DFV167" s="41"/>
      <c r="DFW167" s="41"/>
      <c r="DFX167" s="41"/>
      <c r="DFY167" s="41"/>
      <c r="DFZ167" s="41"/>
      <c r="DGA167" s="41"/>
      <c r="DGB167" s="41"/>
      <c r="DGC167" s="41"/>
      <c r="DGD167" s="41"/>
      <c r="DGE167" s="41"/>
      <c r="DGF167" s="41"/>
      <c r="DGG167" s="41"/>
      <c r="DGH167" s="41"/>
      <c r="DGI167" s="41"/>
      <c r="DGJ167" s="41"/>
      <c r="DGK167" s="41"/>
      <c r="DGL167" s="41"/>
      <c r="DGM167" s="41"/>
      <c r="DGN167" s="41"/>
      <c r="DGO167" s="41"/>
      <c r="DGP167" s="41"/>
      <c r="DGQ167" s="41"/>
      <c r="DGR167" s="41"/>
      <c r="DGS167" s="41"/>
      <c r="DGT167" s="41"/>
      <c r="DGU167" s="41"/>
      <c r="DGV167" s="41"/>
      <c r="DGW167" s="41"/>
      <c r="DGX167" s="41"/>
      <c r="DGY167" s="41"/>
      <c r="DGZ167" s="41"/>
      <c r="DHA167" s="41"/>
      <c r="DHB167" s="41"/>
      <c r="DHC167" s="41"/>
      <c r="DHD167" s="41"/>
      <c r="DHE167" s="41"/>
      <c r="DHF167" s="41"/>
      <c r="DHG167" s="41"/>
      <c r="DHH167" s="41"/>
      <c r="DHI167" s="41"/>
      <c r="DHJ167" s="41"/>
      <c r="DHK167" s="41"/>
      <c r="DHL167" s="41"/>
      <c r="DHM167" s="41"/>
      <c r="DHN167" s="41"/>
      <c r="DHO167" s="41"/>
      <c r="DHP167" s="41"/>
      <c r="DHQ167" s="41"/>
      <c r="DHR167" s="41"/>
      <c r="DHS167" s="41"/>
      <c r="DHT167" s="41"/>
      <c r="DHU167" s="41"/>
      <c r="DHV167" s="41"/>
      <c r="DHW167" s="41"/>
      <c r="DHX167" s="41"/>
      <c r="DHY167" s="41"/>
      <c r="DHZ167" s="41"/>
      <c r="DIA167" s="41"/>
      <c r="DIB167" s="41"/>
      <c r="DIC167" s="41"/>
      <c r="DID167" s="41"/>
      <c r="DIE167" s="41"/>
      <c r="DIF167" s="41"/>
      <c r="DIG167" s="41"/>
      <c r="DIH167" s="41"/>
      <c r="DII167" s="41"/>
      <c r="DIJ167" s="41"/>
      <c r="DIK167" s="41"/>
      <c r="DIL167" s="41"/>
      <c r="DIM167" s="41"/>
      <c r="DIN167" s="41"/>
      <c r="DIO167" s="41"/>
      <c r="DIP167" s="41"/>
      <c r="DIQ167" s="41"/>
      <c r="DIR167" s="41"/>
      <c r="DIS167" s="41"/>
      <c r="DIT167" s="41"/>
      <c r="DIU167" s="41"/>
      <c r="DIV167" s="41"/>
      <c r="DIW167" s="41"/>
      <c r="DIX167" s="41"/>
      <c r="DIY167" s="41"/>
      <c r="DIZ167" s="41"/>
      <c r="DJA167" s="41"/>
      <c r="DJB167" s="41"/>
      <c r="DJC167" s="41"/>
      <c r="DJD167" s="41"/>
      <c r="DJE167" s="41"/>
      <c r="DJF167" s="41"/>
      <c r="DJG167" s="41"/>
      <c r="DJH167" s="41"/>
      <c r="DJI167" s="41"/>
      <c r="DJJ167" s="41"/>
      <c r="DJK167" s="41"/>
      <c r="DJL167" s="41"/>
      <c r="DJM167" s="41"/>
      <c r="DJN167" s="41"/>
      <c r="DJO167" s="41"/>
      <c r="DJP167" s="41"/>
      <c r="DJQ167" s="41"/>
      <c r="DJR167" s="41"/>
      <c r="DJS167" s="41"/>
      <c r="DJT167" s="41"/>
      <c r="DJU167" s="41"/>
      <c r="DJV167" s="41"/>
      <c r="DJW167" s="41"/>
      <c r="DJX167" s="41"/>
      <c r="DJY167" s="41"/>
      <c r="DJZ167" s="41"/>
      <c r="DKA167" s="41"/>
      <c r="DKB167" s="41"/>
      <c r="DKC167" s="41"/>
      <c r="DKD167" s="41"/>
      <c r="DKE167" s="41"/>
      <c r="DKF167" s="41"/>
      <c r="DKG167" s="41"/>
      <c r="DKH167" s="41"/>
      <c r="DKI167" s="41"/>
      <c r="DKJ167" s="41"/>
      <c r="DKK167" s="41"/>
      <c r="DKL167" s="41"/>
      <c r="DKM167" s="41"/>
      <c r="DKN167" s="41"/>
      <c r="DKO167" s="41"/>
      <c r="DKP167" s="41"/>
      <c r="DKQ167" s="41"/>
      <c r="DKR167" s="41"/>
      <c r="DKS167" s="41"/>
      <c r="DKT167" s="41"/>
      <c r="DKU167" s="41"/>
      <c r="DKV167" s="41"/>
      <c r="DKW167" s="41"/>
      <c r="DKX167" s="41"/>
      <c r="DKY167" s="41"/>
      <c r="DKZ167" s="41"/>
      <c r="DLA167" s="41"/>
      <c r="DLB167" s="41"/>
      <c r="DLC167" s="41"/>
      <c r="DLD167" s="41"/>
      <c r="DLE167" s="41"/>
      <c r="DLF167" s="41"/>
      <c r="DLG167" s="41"/>
      <c r="DLH167" s="41"/>
      <c r="DLI167" s="41"/>
      <c r="DLJ167" s="41"/>
      <c r="DLK167" s="41"/>
      <c r="DLL167" s="41"/>
      <c r="DLM167" s="41"/>
      <c r="DLN167" s="41"/>
      <c r="DLO167" s="41"/>
      <c r="DLP167" s="41"/>
      <c r="DLQ167" s="41"/>
      <c r="DLR167" s="41"/>
      <c r="DLS167" s="41"/>
      <c r="DLT167" s="41"/>
      <c r="DLU167" s="41"/>
      <c r="DLV167" s="41"/>
      <c r="DLW167" s="41"/>
      <c r="DLX167" s="41"/>
      <c r="DLY167" s="41"/>
      <c r="DLZ167" s="41"/>
      <c r="DMA167" s="41"/>
      <c r="DMB167" s="41"/>
      <c r="DMC167" s="41"/>
      <c r="DMD167" s="41"/>
      <c r="DME167" s="41"/>
      <c r="DMF167" s="41"/>
      <c r="DMG167" s="41"/>
      <c r="DMH167" s="41"/>
      <c r="DMI167" s="41"/>
      <c r="DMJ167" s="41"/>
      <c r="DMK167" s="41"/>
      <c r="DML167" s="41"/>
      <c r="DMM167" s="41"/>
      <c r="DMN167" s="41"/>
      <c r="DMO167" s="41"/>
      <c r="DMP167" s="41"/>
      <c r="DMQ167" s="41"/>
      <c r="DMR167" s="41"/>
      <c r="DMS167" s="41"/>
      <c r="DMT167" s="41"/>
      <c r="DMU167" s="41"/>
      <c r="DMV167" s="41"/>
      <c r="DMW167" s="41"/>
      <c r="DMX167" s="41"/>
      <c r="DMY167" s="41"/>
      <c r="DMZ167" s="41"/>
      <c r="DNA167" s="41"/>
      <c r="DNB167" s="41"/>
      <c r="DNC167" s="41"/>
      <c r="DND167" s="41"/>
      <c r="DNE167" s="41"/>
      <c r="DNF167" s="41"/>
      <c r="DNG167" s="41"/>
      <c r="DNH167" s="41"/>
      <c r="DNI167" s="41"/>
      <c r="DNJ167" s="41"/>
      <c r="DNK167" s="41"/>
      <c r="DNL167" s="41"/>
      <c r="DNM167" s="41"/>
      <c r="DNN167" s="41"/>
      <c r="DNO167" s="41"/>
      <c r="DNP167" s="41"/>
      <c r="DNQ167" s="41"/>
      <c r="DNR167" s="41"/>
      <c r="DNS167" s="41"/>
      <c r="DNT167" s="41"/>
      <c r="DNU167" s="41"/>
      <c r="DNV167" s="41"/>
      <c r="DNW167" s="41"/>
      <c r="DNX167" s="41"/>
      <c r="DNY167" s="41"/>
      <c r="DNZ167" s="41"/>
      <c r="DOA167" s="41"/>
      <c r="DOB167" s="41"/>
      <c r="DOC167" s="41"/>
      <c r="DOD167" s="41"/>
      <c r="DOE167" s="41"/>
      <c r="DOF167" s="41"/>
      <c r="DOG167" s="41"/>
      <c r="DOH167" s="41"/>
      <c r="DOI167" s="41"/>
      <c r="DOJ167" s="41"/>
      <c r="DOK167" s="41"/>
      <c r="DOL167" s="41"/>
      <c r="DOM167" s="41"/>
      <c r="DON167" s="41"/>
      <c r="DOO167" s="41"/>
      <c r="DOP167" s="41"/>
      <c r="DOQ167" s="41"/>
      <c r="DOR167" s="41"/>
      <c r="DOS167" s="41"/>
      <c r="DOT167" s="41"/>
      <c r="DOU167" s="41"/>
      <c r="DOV167" s="41"/>
      <c r="DOW167" s="41"/>
      <c r="DOX167" s="41"/>
      <c r="DOY167" s="41"/>
      <c r="DOZ167" s="41"/>
      <c r="DPA167" s="41"/>
      <c r="DPB167" s="41"/>
      <c r="DPC167" s="41"/>
      <c r="DPD167" s="41"/>
      <c r="DPE167" s="41"/>
      <c r="DPF167" s="41"/>
      <c r="DPG167" s="41"/>
      <c r="DPH167" s="41"/>
      <c r="DPI167" s="41"/>
      <c r="DPJ167" s="41"/>
      <c r="DPK167" s="41"/>
      <c r="DPL167" s="41"/>
      <c r="DPM167" s="41"/>
      <c r="DPN167" s="41"/>
      <c r="DPO167" s="41"/>
      <c r="DPP167" s="41"/>
      <c r="DPQ167" s="41"/>
      <c r="DPR167" s="41"/>
      <c r="DPS167" s="41"/>
      <c r="DPT167" s="41"/>
      <c r="DPU167" s="41"/>
      <c r="DPV167" s="41"/>
      <c r="DPW167" s="41"/>
      <c r="DPX167" s="41"/>
      <c r="DPY167" s="41"/>
      <c r="DPZ167" s="41"/>
      <c r="DQA167" s="41"/>
      <c r="DQB167" s="41"/>
      <c r="DQC167" s="41"/>
      <c r="DQD167" s="41"/>
      <c r="DQE167" s="41"/>
      <c r="DQF167" s="41"/>
      <c r="DQG167" s="41"/>
      <c r="DQH167" s="41"/>
      <c r="DQI167" s="41"/>
      <c r="DQJ167" s="41"/>
      <c r="DQK167" s="41"/>
      <c r="DQL167" s="41"/>
      <c r="DQM167" s="41"/>
      <c r="DQN167" s="41"/>
      <c r="DQO167" s="41"/>
      <c r="DQP167" s="41"/>
      <c r="DQQ167" s="41"/>
      <c r="DQR167" s="41"/>
      <c r="DQS167" s="41"/>
      <c r="DQT167" s="41"/>
      <c r="DQU167" s="41"/>
      <c r="DQV167" s="41"/>
      <c r="DQW167" s="41"/>
      <c r="DQX167" s="41"/>
      <c r="DQY167" s="41"/>
      <c r="DQZ167" s="41"/>
      <c r="DRA167" s="41"/>
      <c r="DRB167" s="41"/>
      <c r="DRC167" s="41"/>
      <c r="DRD167" s="41"/>
      <c r="DRE167" s="41"/>
      <c r="DRF167" s="41"/>
      <c r="DRG167" s="41"/>
      <c r="DRH167" s="41"/>
      <c r="DRI167" s="41"/>
      <c r="DRJ167" s="41"/>
      <c r="DRK167" s="41"/>
      <c r="DRL167" s="41"/>
      <c r="DRM167" s="41"/>
      <c r="DRN167" s="41"/>
      <c r="DRO167" s="41"/>
      <c r="DRP167" s="41"/>
      <c r="DRQ167" s="41"/>
      <c r="DRR167" s="41"/>
      <c r="DRS167" s="41"/>
      <c r="DRT167" s="41"/>
      <c r="DRU167" s="41"/>
      <c r="DRV167" s="41"/>
      <c r="DRW167" s="41"/>
      <c r="DRX167" s="41"/>
      <c r="DRY167" s="41"/>
      <c r="DRZ167" s="41"/>
      <c r="DSA167" s="41"/>
      <c r="DSB167" s="41"/>
      <c r="DSC167" s="41"/>
      <c r="DSD167" s="41"/>
      <c r="DSE167" s="41"/>
      <c r="DSF167" s="41"/>
      <c r="DSG167" s="41"/>
      <c r="DSH167" s="41"/>
      <c r="DSI167" s="41"/>
      <c r="DSJ167" s="41"/>
      <c r="DSK167" s="41"/>
      <c r="DSL167" s="41"/>
      <c r="DSM167" s="41"/>
      <c r="DSN167" s="41"/>
      <c r="DSO167" s="41"/>
      <c r="DSP167" s="41"/>
      <c r="DSQ167" s="41"/>
      <c r="DSR167" s="41"/>
      <c r="DSS167" s="41"/>
      <c r="DST167" s="41"/>
      <c r="DSU167" s="41"/>
      <c r="DSV167" s="41"/>
      <c r="DSW167" s="41"/>
      <c r="DSX167" s="41"/>
      <c r="DSY167" s="41"/>
      <c r="DSZ167" s="41"/>
      <c r="DTA167" s="41"/>
      <c r="DTB167" s="41"/>
      <c r="DTC167" s="41"/>
      <c r="DTD167" s="41"/>
      <c r="DTE167" s="41"/>
      <c r="DTF167" s="41"/>
      <c r="DTG167" s="41"/>
      <c r="DTH167" s="41"/>
      <c r="DTI167" s="41"/>
      <c r="DTJ167" s="41"/>
      <c r="DTK167" s="41"/>
      <c r="DTL167" s="41"/>
      <c r="DTM167" s="41"/>
      <c r="DTN167" s="41"/>
      <c r="DTO167" s="41"/>
      <c r="DTP167" s="41"/>
      <c r="DTQ167" s="41"/>
      <c r="DTR167" s="41"/>
      <c r="DTS167" s="41"/>
      <c r="DTT167" s="41"/>
      <c r="DTU167" s="41"/>
      <c r="DTV167" s="41"/>
      <c r="DTW167" s="41"/>
      <c r="DTX167" s="41"/>
      <c r="DTY167" s="41"/>
      <c r="DTZ167" s="41"/>
      <c r="DUA167" s="41"/>
      <c r="DUB167" s="41"/>
      <c r="DUC167" s="41"/>
      <c r="DUD167" s="41"/>
      <c r="DUE167" s="41"/>
      <c r="DUF167" s="41"/>
      <c r="DUG167" s="41"/>
      <c r="DUH167" s="41"/>
      <c r="DUI167" s="41"/>
      <c r="DUJ167" s="41"/>
      <c r="DUK167" s="41"/>
      <c r="DUL167" s="41"/>
      <c r="DUM167" s="41"/>
      <c r="DUN167" s="41"/>
      <c r="DUO167" s="41"/>
      <c r="DUP167" s="41"/>
      <c r="DUQ167" s="41"/>
      <c r="DUR167" s="41"/>
      <c r="DUS167" s="41"/>
      <c r="DUT167" s="41"/>
      <c r="DUU167" s="41"/>
      <c r="DUV167" s="41"/>
      <c r="DUW167" s="41"/>
      <c r="DUX167" s="41"/>
      <c r="DUY167" s="41"/>
      <c r="DUZ167" s="41"/>
      <c r="DVA167" s="41"/>
      <c r="DVB167" s="41"/>
      <c r="DVC167" s="41"/>
      <c r="DVD167" s="41"/>
      <c r="DVE167" s="41"/>
      <c r="DVF167" s="41"/>
      <c r="DVG167" s="41"/>
      <c r="DVH167" s="41"/>
      <c r="DVI167" s="41"/>
      <c r="DVJ167" s="41"/>
      <c r="DVK167" s="41"/>
      <c r="DVL167" s="41"/>
      <c r="DVM167" s="41"/>
      <c r="DVN167" s="41"/>
      <c r="DVO167" s="41"/>
      <c r="DVP167" s="41"/>
      <c r="DVQ167" s="41"/>
      <c r="DVR167" s="41"/>
      <c r="DVS167" s="41"/>
      <c r="DVT167" s="41"/>
      <c r="DVU167" s="41"/>
      <c r="DVV167" s="41"/>
      <c r="DVW167" s="41"/>
      <c r="DVX167" s="41"/>
      <c r="DVY167" s="41"/>
      <c r="DVZ167" s="41"/>
      <c r="DWA167" s="41"/>
      <c r="DWB167" s="41"/>
      <c r="DWC167" s="41"/>
      <c r="DWD167" s="41"/>
      <c r="DWE167" s="41"/>
      <c r="DWF167" s="41"/>
      <c r="DWG167" s="41"/>
      <c r="DWH167" s="41"/>
      <c r="DWI167" s="41"/>
      <c r="DWJ167" s="41"/>
      <c r="DWK167" s="41"/>
      <c r="DWL167" s="41"/>
      <c r="DWM167" s="41"/>
      <c r="DWN167" s="41"/>
      <c r="DWO167" s="41"/>
      <c r="DWP167" s="41"/>
      <c r="DWQ167" s="41"/>
      <c r="DWR167" s="41"/>
      <c r="DWS167" s="41"/>
      <c r="DWT167" s="41"/>
      <c r="DWU167" s="41"/>
      <c r="DWV167" s="41"/>
      <c r="DWW167" s="41"/>
      <c r="DWX167" s="41"/>
      <c r="DWY167" s="41"/>
      <c r="DWZ167" s="41"/>
      <c r="DXA167" s="41"/>
      <c r="DXB167" s="41"/>
      <c r="DXC167" s="41"/>
      <c r="DXD167" s="41"/>
      <c r="DXE167" s="41"/>
      <c r="DXF167" s="41"/>
      <c r="DXG167" s="41"/>
      <c r="DXH167" s="41"/>
      <c r="DXI167" s="41"/>
      <c r="DXJ167" s="41"/>
      <c r="DXK167" s="41"/>
      <c r="DXL167" s="41"/>
      <c r="DXM167" s="41"/>
      <c r="DXN167" s="41"/>
      <c r="DXO167" s="41"/>
      <c r="DXP167" s="41"/>
      <c r="DXQ167" s="41"/>
      <c r="DXR167" s="41"/>
      <c r="DXS167" s="41"/>
      <c r="DXT167" s="41"/>
      <c r="DXU167" s="41"/>
      <c r="DXV167" s="41"/>
      <c r="DXW167" s="41"/>
      <c r="DXX167" s="41"/>
      <c r="DXY167" s="41"/>
      <c r="DXZ167" s="41"/>
      <c r="DYA167" s="41"/>
      <c r="DYB167" s="41"/>
      <c r="DYC167" s="41"/>
      <c r="DYD167" s="41"/>
      <c r="DYE167" s="41"/>
      <c r="DYF167" s="41"/>
      <c r="DYG167" s="41"/>
      <c r="DYH167" s="41"/>
      <c r="DYI167" s="41"/>
      <c r="DYJ167" s="41"/>
      <c r="DYK167" s="41"/>
      <c r="DYL167" s="41"/>
      <c r="DYM167" s="41"/>
      <c r="DYN167" s="41"/>
      <c r="DYO167" s="41"/>
      <c r="DYP167" s="41"/>
      <c r="DYQ167" s="41"/>
      <c r="DYR167" s="41"/>
      <c r="DYS167" s="41"/>
      <c r="DYT167" s="41"/>
      <c r="DYU167" s="41"/>
      <c r="DYV167" s="41"/>
      <c r="DYW167" s="41"/>
      <c r="DYX167" s="41"/>
      <c r="DYY167" s="41"/>
      <c r="DYZ167" s="41"/>
      <c r="DZA167" s="41"/>
      <c r="DZB167" s="41"/>
      <c r="DZC167" s="41"/>
      <c r="DZD167" s="41"/>
      <c r="DZE167" s="41"/>
      <c r="DZF167" s="41"/>
      <c r="DZG167" s="41"/>
      <c r="DZH167" s="41"/>
      <c r="DZI167" s="41"/>
      <c r="DZJ167" s="41"/>
      <c r="DZK167" s="41"/>
      <c r="DZL167" s="41"/>
      <c r="DZM167" s="41"/>
      <c r="DZN167" s="41"/>
      <c r="DZO167" s="41"/>
      <c r="DZP167" s="41"/>
      <c r="DZQ167" s="41"/>
      <c r="DZR167" s="41"/>
      <c r="DZS167" s="41"/>
      <c r="DZT167" s="41"/>
      <c r="DZU167" s="41"/>
      <c r="DZV167" s="41"/>
      <c r="DZW167" s="41"/>
      <c r="DZX167" s="41"/>
      <c r="DZY167" s="41"/>
      <c r="DZZ167" s="41"/>
      <c r="EAA167" s="41"/>
      <c r="EAB167" s="41"/>
      <c r="EAC167" s="41"/>
      <c r="EAD167" s="41"/>
      <c r="EAE167" s="41"/>
      <c r="EAF167" s="41"/>
      <c r="EAG167" s="41"/>
      <c r="EAH167" s="41"/>
      <c r="EAI167" s="41"/>
      <c r="EAJ167" s="41"/>
      <c r="EAK167" s="41"/>
      <c r="EAL167" s="41"/>
      <c r="EAM167" s="41"/>
      <c r="EAN167" s="41"/>
      <c r="EAO167" s="41"/>
      <c r="EAP167" s="41"/>
      <c r="EAQ167" s="41"/>
      <c r="EAR167" s="41"/>
      <c r="EAS167" s="41"/>
      <c r="EAT167" s="41"/>
      <c r="EAU167" s="41"/>
      <c r="EAV167" s="41"/>
      <c r="EAW167" s="41"/>
      <c r="EAX167" s="41"/>
      <c r="EAY167" s="41"/>
      <c r="EAZ167" s="41"/>
      <c r="EBA167" s="41"/>
      <c r="EBB167" s="41"/>
      <c r="EBC167" s="41"/>
      <c r="EBD167" s="41"/>
      <c r="EBE167" s="41"/>
      <c r="EBF167" s="41"/>
      <c r="EBG167" s="41"/>
      <c r="EBH167" s="41"/>
      <c r="EBI167" s="41"/>
      <c r="EBJ167" s="41"/>
      <c r="EBK167" s="41"/>
      <c r="EBL167" s="41"/>
      <c r="EBM167" s="41"/>
      <c r="EBN167" s="41"/>
      <c r="EBO167" s="41"/>
      <c r="EBP167" s="41"/>
      <c r="EBQ167" s="41"/>
      <c r="EBR167" s="41"/>
      <c r="EBS167" s="41"/>
      <c r="EBT167" s="41"/>
      <c r="EBU167" s="41"/>
      <c r="EBV167" s="41"/>
      <c r="EBW167" s="41"/>
      <c r="EBX167" s="41"/>
      <c r="EBY167" s="41"/>
      <c r="EBZ167" s="41"/>
      <c r="ECA167" s="41"/>
      <c r="ECB167" s="41"/>
      <c r="ECC167" s="41"/>
      <c r="ECD167" s="41"/>
      <c r="ECE167" s="41"/>
      <c r="ECF167" s="41"/>
      <c r="ECG167" s="41"/>
      <c r="ECH167" s="41"/>
      <c r="ECI167" s="41"/>
      <c r="ECJ167" s="41"/>
      <c r="ECK167" s="41"/>
      <c r="ECL167" s="41"/>
      <c r="ECM167" s="41"/>
      <c r="ECN167" s="41"/>
      <c r="ECO167" s="41"/>
      <c r="ECP167" s="41"/>
      <c r="ECQ167" s="41"/>
      <c r="ECR167" s="41"/>
      <c r="ECS167" s="41"/>
      <c r="ECT167" s="41"/>
      <c r="ECU167" s="41"/>
      <c r="ECV167" s="41"/>
      <c r="ECW167" s="41"/>
      <c r="ECX167" s="41"/>
      <c r="ECY167" s="41"/>
      <c r="ECZ167" s="41"/>
      <c r="EDA167" s="41"/>
      <c r="EDB167" s="41"/>
      <c r="EDC167" s="41"/>
      <c r="EDD167" s="41"/>
      <c r="EDE167" s="41"/>
      <c r="EDF167" s="41"/>
      <c r="EDG167" s="41"/>
      <c r="EDH167" s="41"/>
      <c r="EDI167" s="41"/>
      <c r="EDJ167" s="41"/>
      <c r="EDK167" s="41"/>
      <c r="EDL167" s="41"/>
      <c r="EDM167" s="41"/>
      <c r="EDN167" s="41"/>
      <c r="EDO167" s="41"/>
      <c r="EDP167" s="41"/>
      <c r="EDQ167" s="41"/>
      <c r="EDR167" s="41"/>
      <c r="EDS167" s="41"/>
      <c r="EDT167" s="41"/>
      <c r="EDU167" s="41"/>
      <c r="EDV167" s="41"/>
      <c r="EDW167" s="41"/>
      <c r="EDX167" s="41"/>
      <c r="EDY167" s="41"/>
      <c r="EDZ167" s="41"/>
      <c r="EEA167" s="41"/>
      <c r="EEB167" s="41"/>
      <c r="EEC167" s="41"/>
      <c r="EED167" s="41"/>
      <c r="EEE167" s="41"/>
      <c r="EEF167" s="41"/>
      <c r="EEG167" s="41"/>
      <c r="EEH167" s="41"/>
      <c r="EEI167" s="41"/>
      <c r="EEJ167" s="41"/>
      <c r="EEK167" s="41"/>
      <c r="EEL167" s="41"/>
      <c r="EEM167" s="41"/>
      <c r="EEN167" s="41"/>
      <c r="EEO167" s="41"/>
      <c r="EEP167" s="41"/>
      <c r="EEQ167" s="41"/>
      <c r="EER167" s="41"/>
      <c r="EES167" s="41"/>
      <c r="EET167" s="41"/>
      <c r="EEU167" s="41"/>
      <c r="EEV167" s="41"/>
      <c r="EEW167" s="41"/>
      <c r="EEX167" s="41"/>
      <c r="EEY167" s="41"/>
      <c r="EEZ167" s="41"/>
      <c r="EFA167" s="41"/>
      <c r="EFB167" s="41"/>
      <c r="EFC167" s="41"/>
      <c r="EFD167" s="41"/>
      <c r="EFE167" s="41"/>
      <c r="EFF167" s="41"/>
      <c r="EFG167" s="41"/>
      <c r="EFH167" s="41"/>
      <c r="EFI167" s="41"/>
      <c r="EFJ167" s="41"/>
      <c r="EFK167" s="41"/>
      <c r="EFL167" s="41"/>
      <c r="EFM167" s="41"/>
      <c r="EFN167" s="41"/>
      <c r="EFO167" s="41"/>
      <c r="EFP167" s="41"/>
      <c r="EFQ167" s="41"/>
      <c r="EFR167" s="41"/>
      <c r="EFS167" s="41"/>
      <c r="EFT167" s="41"/>
      <c r="EFU167" s="41"/>
      <c r="EFV167" s="41"/>
      <c r="EFW167" s="41"/>
      <c r="EFX167" s="41"/>
      <c r="EFY167" s="41"/>
      <c r="EFZ167" s="41"/>
      <c r="EGA167" s="41"/>
      <c r="EGB167" s="41"/>
      <c r="EGC167" s="41"/>
      <c r="EGD167" s="41"/>
      <c r="EGE167" s="41"/>
      <c r="EGF167" s="41"/>
      <c r="EGG167" s="41"/>
      <c r="EGH167" s="41"/>
      <c r="EGI167" s="41"/>
      <c r="EGJ167" s="41"/>
      <c r="EGK167" s="41"/>
      <c r="EGL167" s="41"/>
      <c r="EGM167" s="41"/>
      <c r="EGN167" s="41"/>
      <c r="EGO167" s="41"/>
      <c r="EGP167" s="41"/>
      <c r="EGQ167" s="41"/>
      <c r="EGR167" s="41"/>
      <c r="EGS167" s="41"/>
      <c r="EGT167" s="41"/>
      <c r="EGU167" s="41"/>
      <c r="EGV167" s="41"/>
      <c r="EGW167" s="41"/>
      <c r="EGX167" s="41"/>
      <c r="EGY167" s="41"/>
      <c r="EGZ167" s="41"/>
      <c r="EHA167" s="41"/>
      <c r="EHB167" s="41"/>
      <c r="EHC167" s="41"/>
      <c r="EHD167" s="41"/>
      <c r="EHE167" s="41"/>
      <c r="EHF167" s="41"/>
      <c r="EHG167" s="41"/>
      <c r="EHH167" s="41"/>
      <c r="EHI167" s="41"/>
      <c r="EHJ167" s="41"/>
      <c r="EHK167" s="41"/>
      <c r="EHL167" s="41"/>
      <c r="EHM167" s="41"/>
      <c r="EHN167" s="41"/>
      <c r="EHO167" s="41"/>
      <c r="EHP167" s="41"/>
      <c r="EHQ167" s="41"/>
      <c r="EHR167" s="41"/>
      <c r="EHS167" s="41"/>
      <c r="EHT167" s="41"/>
      <c r="EHU167" s="41"/>
      <c r="EHV167" s="41"/>
      <c r="EHW167" s="41"/>
      <c r="EHX167" s="41"/>
      <c r="EHY167" s="41"/>
      <c r="EHZ167" s="41"/>
      <c r="EIA167" s="41"/>
      <c r="EIB167" s="41"/>
      <c r="EIC167" s="41"/>
      <c r="EID167" s="41"/>
      <c r="EIE167" s="41"/>
      <c r="EIF167" s="41"/>
      <c r="EIG167" s="41"/>
      <c r="EIH167" s="41"/>
      <c r="EII167" s="41"/>
      <c r="EIJ167" s="41"/>
      <c r="EIK167" s="41"/>
      <c r="EIL167" s="41"/>
      <c r="EIM167" s="41"/>
      <c r="EIN167" s="41"/>
      <c r="EIO167" s="41"/>
      <c r="EIP167" s="41"/>
      <c r="EIQ167" s="41"/>
      <c r="EIR167" s="41"/>
      <c r="EIS167" s="41"/>
      <c r="EIT167" s="41"/>
      <c r="EIU167" s="41"/>
      <c r="EIV167" s="41"/>
      <c r="EIW167" s="41"/>
      <c r="EIX167" s="41"/>
      <c r="EIY167" s="41"/>
      <c r="EIZ167" s="41"/>
      <c r="EJA167" s="41"/>
      <c r="EJB167" s="41"/>
      <c r="EJC167" s="41"/>
      <c r="EJD167" s="41"/>
      <c r="EJE167" s="41"/>
      <c r="EJF167" s="41"/>
      <c r="EJG167" s="41"/>
      <c r="EJH167" s="41"/>
      <c r="EJI167" s="41"/>
      <c r="EJJ167" s="41"/>
      <c r="EJK167" s="41"/>
      <c r="EJL167" s="41"/>
      <c r="EJM167" s="41"/>
      <c r="EJN167" s="41"/>
      <c r="EJO167" s="41"/>
      <c r="EJP167" s="41"/>
      <c r="EJQ167" s="41"/>
      <c r="EJR167" s="41"/>
      <c r="EJS167" s="41"/>
      <c r="EJT167" s="41"/>
      <c r="EJU167" s="41"/>
      <c r="EJV167" s="41"/>
      <c r="EJW167" s="41"/>
      <c r="EJX167" s="41"/>
      <c r="EJY167" s="41"/>
      <c r="EJZ167" s="41"/>
      <c r="EKA167" s="41"/>
      <c r="EKB167" s="41"/>
      <c r="EKC167" s="41"/>
      <c r="EKD167" s="41"/>
      <c r="EKE167" s="41"/>
      <c r="EKF167" s="41"/>
      <c r="EKG167" s="41"/>
      <c r="EKH167" s="41"/>
      <c r="EKI167" s="41"/>
      <c r="EKJ167" s="41"/>
      <c r="EKK167" s="41"/>
      <c r="EKL167" s="41"/>
      <c r="EKM167" s="41"/>
      <c r="EKN167" s="41"/>
      <c r="EKO167" s="41"/>
      <c r="EKP167" s="41"/>
      <c r="EKQ167" s="41"/>
      <c r="EKR167" s="41"/>
      <c r="EKS167" s="41"/>
      <c r="EKT167" s="41"/>
      <c r="EKU167" s="41"/>
      <c r="EKV167" s="41"/>
      <c r="EKW167" s="41"/>
      <c r="EKX167" s="41"/>
      <c r="EKY167" s="41"/>
      <c r="EKZ167" s="41"/>
      <c r="ELA167" s="41"/>
      <c r="ELB167" s="41"/>
      <c r="ELC167" s="41"/>
      <c r="ELD167" s="41"/>
      <c r="ELE167" s="41"/>
      <c r="ELF167" s="41"/>
      <c r="ELG167" s="41"/>
      <c r="ELH167" s="41"/>
      <c r="ELI167" s="41"/>
      <c r="ELJ167" s="41"/>
      <c r="ELK167" s="41"/>
      <c r="ELL167" s="41"/>
      <c r="ELM167" s="41"/>
      <c r="ELN167" s="41"/>
      <c r="ELO167" s="41"/>
      <c r="ELP167" s="41"/>
      <c r="ELQ167" s="41"/>
      <c r="ELR167" s="41"/>
      <c r="ELS167" s="41"/>
      <c r="ELT167" s="41"/>
      <c r="ELU167" s="41"/>
      <c r="ELV167" s="41"/>
      <c r="ELW167" s="41"/>
      <c r="ELX167" s="41"/>
      <c r="ELY167" s="41"/>
      <c r="ELZ167" s="41"/>
      <c r="EMA167" s="41"/>
      <c r="EMB167" s="41"/>
      <c r="EMC167" s="41"/>
      <c r="EMD167" s="41"/>
      <c r="EME167" s="41"/>
      <c r="EMF167" s="41"/>
      <c r="EMG167" s="41"/>
      <c r="EMH167" s="41"/>
      <c r="EMI167" s="41"/>
      <c r="EMJ167" s="41"/>
      <c r="EMK167" s="41"/>
      <c r="EML167" s="41"/>
      <c r="EMM167" s="41"/>
      <c r="EMN167" s="41"/>
      <c r="EMO167" s="41"/>
      <c r="EMP167" s="41"/>
      <c r="EMQ167" s="41"/>
      <c r="EMR167" s="41"/>
      <c r="EMS167" s="41"/>
      <c r="EMT167" s="41"/>
      <c r="EMU167" s="41"/>
      <c r="EMV167" s="41"/>
      <c r="EMW167" s="41"/>
      <c r="EMX167" s="41"/>
      <c r="EMY167" s="41"/>
      <c r="EMZ167" s="41"/>
      <c r="ENA167" s="41"/>
      <c r="ENB167" s="41"/>
      <c r="ENC167" s="41"/>
      <c r="END167" s="41"/>
      <c r="ENE167" s="41"/>
      <c r="ENF167" s="41"/>
      <c r="ENG167" s="41"/>
      <c r="ENH167" s="41"/>
      <c r="ENI167" s="41"/>
      <c r="ENJ167" s="41"/>
      <c r="ENK167" s="41"/>
      <c r="ENL167" s="41"/>
      <c r="ENM167" s="41"/>
      <c r="ENN167" s="41"/>
      <c r="ENO167" s="41"/>
      <c r="ENP167" s="41"/>
      <c r="ENQ167" s="41"/>
      <c r="ENR167" s="41"/>
      <c r="ENS167" s="41"/>
      <c r="ENT167" s="41"/>
      <c r="ENU167" s="41"/>
      <c r="ENV167" s="41"/>
      <c r="ENW167" s="41"/>
      <c r="ENX167" s="41"/>
      <c r="ENY167" s="41"/>
      <c r="ENZ167" s="41"/>
      <c r="EOA167" s="41"/>
      <c r="EOB167" s="41"/>
      <c r="EOC167" s="41"/>
      <c r="EOD167" s="41"/>
      <c r="EOE167" s="41"/>
      <c r="EOF167" s="41"/>
      <c r="EOG167" s="41"/>
      <c r="EOH167" s="41"/>
      <c r="EOI167" s="41"/>
      <c r="EOJ167" s="41"/>
      <c r="EOK167" s="41"/>
      <c r="EOL167" s="41"/>
      <c r="EOM167" s="41"/>
      <c r="EON167" s="41"/>
      <c r="EOO167" s="41"/>
      <c r="EOP167" s="41"/>
      <c r="EOQ167" s="41"/>
      <c r="EOR167" s="41"/>
      <c r="EOS167" s="41"/>
      <c r="EOT167" s="41"/>
      <c r="EOU167" s="41"/>
      <c r="EOV167" s="41"/>
      <c r="EOW167" s="41"/>
      <c r="EOX167" s="41"/>
      <c r="EOY167" s="41"/>
      <c r="EOZ167" s="41"/>
      <c r="EPA167" s="41"/>
      <c r="EPB167" s="41"/>
      <c r="EPC167" s="41"/>
      <c r="EPD167" s="41"/>
      <c r="EPE167" s="41"/>
      <c r="EPF167" s="41"/>
      <c r="EPG167" s="41"/>
      <c r="EPH167" s="41"/>
      <c r="EPI167" s="41"/>
      <c r="EPJ167" s="41"/>
      <c r="EPK167" s="41"/>
      <c r="EPL167" s="41"/>
      <c r="EPM167" s="41"/>
      <c r="EPN167" s="41"/>
      <c r="EPO167" s="41"/>
      <c r="EPP167" s="41"/>
      <c r="EPQ167" s="41"/>
      <c r="EPR167" s="41"/>
      <c r="EPS167" s="41"/>
      <c r="EPT167" s="41"/>
      <c r="EPU167" s="41"/>
      <c r="EPV167" s="41"/>
      <c r="EPW167" s="41"/>
      <c r="EPX167" s="41"/>
      <c r="EPY167" s="41"/>
      <c r="EPZ167" s="41"/>
      <c r="EQA167" s="41"/>
      <c r="EQB167" s="41"/>
      <c r="EQC167" s="41"/>
      <c r="EQD167" s="41"/>
      <c r="EQE167" s="41"/>
      <c r="EQF167" s="41"/>
      <c r="EQG167" s="41"/>
      <c r="EQH167" s="41"/>
      <c r="EQI167" s="41"/>
      <c r="EQJ167" s="41"/>
      <c r="EQK167" s="41"/>
      <c r="EQL167" s="41"/>
      <c r="EQM167" s="41"/>
      <c r="EQN167" s="41"/>
      <c r="EQO167" s="41"/>
      <c r="EQP167" s="41"/>
      <c r="EQQ167" s="41"/>
      <c r="EQR167" s="41"/>
      <c r="EQS167" s="41"/>
      <c r="EQT167" s="41"/>
      <c r="EQU167" s="41"/>
      <c r="EQV167" s="41"/>
      <c r="EQW167" s="41"/>
      <c r="EQX167" s="41"/>
      <c r="EQY167" s="41"/>
      <c r="EQZ167" s="41"/>
      <c r="ERA167" s="41"/>
      <c r="ERB167" s="41"/>
      <c r="ERC167" s="41"/>
      <c r="ERD167" s="41"/>
      <c r="ERE167" s="41"/>
      <c r="ERF167" s="41"/>
      <c r="ERG167" s="41"/>
      <c r="ERH167" s="41"/>
      <c r="ERI167" s="41"/>
      <c r="ERJ167" s="41"/>
      <c r="ERK167" s="41"/>
      <c r="ERL167" s="41"/>
      <c r="ERM167" s="41"/>
      <c r="ERN167" s="41"/>
      <c r="ERO167" s="41"/>
      <c r="ERP167" s="41"/>
      <c r="ERQ167" s="41"/>
      <c r="ERR167" s="41"/>
      <c r="ERS167" s="41"/>
      <c r="ERT167" s="41"/>
      <c r="ERU167" s="41"/>
      <c r="ERV167" s="41"/>
      <c r="ERW167" s="41"/>
      <c r="ERX167" s="41"/>
      <c r="ERY167" s="41"/>
      <c r="ERZ167" s="41"/>
      <c r="ESA167" s="41"/>
      <c r="ESB167" s="41"/>
      <c r="ESC167" s="41"/>
      <c r="ESD167" s="41"/>
      <c r="ESE167" s="41"/>
      <c r="ESF167" s="41"/>
      <c r="ESG167" s="41"/>
      <c r="ESH167" s="41"/>
      <c r="ESI167" s="41"/>
      <c r="ESJ167" s="41"/>
      <c r="ESK167" s="41"/>
      <c r="ESL167" s="41"/>
      <c r="ESM167" s="41"/>
      <c r="ESN167" s="41"/>
      <c r="ESO167" s="41"/>
      <c r="ESP167" s="41"/>
      <c r="ESQ167" s="41"/>
      <c r="ESR167" s="41"/>
      <c r="ESS167" s="41"/>
      <c r="EST167" s="41"/>
      <c r="ESU167" s="41"/>
      <c r="ESV167" s="41"/>
      <c r="ESW167" s="41"/>
      <c r="ESX167" s="41"/>
      <c r="ESY167" s="41"/>
      <c r="ESZ167" s="41"/>
      <c r="ETA167" s="41"/>
      <c r="ETB167" s="41"/>
      <c r="ETC167" s="41"/>
      <c r="ETD167" s="41"/>
      <c r="ETE167" s="41"/>
      <c r="ETF167" s="41"/>
      <c r="ETG167" s="41"/>
      <c r="ETH167" s="41"/>
      <c r="ETI167" s="41"/>
      <c r="ETJ167" s="41"/>
      <c r="ETK167" s="41"/>
      <c r="ETL167" s="41"/>
      <c r="ETM167" s="41"/>
      <c r="ETN167" s="41"/>
      <c r="ETO167" s="41"/>
      <c r="ETP167" s="41"/>
      <c r="ETQ167" s="41"/>
      <c r="ETR167" s="41"/>
      <c r="ETS167" s="41"/>
      <c r="ETT167" s="41"/>
      <c r="ETU167" s="41"/>
      <c r="ETV167" s="41"/>
      <c r="ETW167" s="41"/>
      <c r="ETX167" s="41"/>
      <c r="ETY167" s="41"/>
      <c r="ETZ167" s="41"/>
      <c r="EUA167" s="41"/>
      <c r="EUB167" s="41"/>
      <c r="EUC167" s="41"/>
      <c r="EUD167" s="41"/>
      <c r="EUE167" s="41"/>
      <c r="EUF167" s="41"/>
      <c r="EUG167" s="41"/>
      <c r="EUH167" s="41"/>
      <c r="EUI167" s="41"/>
      <c r="EUJ167" s="41"/>
      <c r="EUK167" s="41"/>
      <c r="EUL167" s="41"/>
      <c r="EUM167" s="41"/>
      <c r="EUN167" s="41"/>
      <c r="EUO167" s="41"/>
      <c r="EUP167" s="41"/>
      <c r="EUQ167" s="41"/>
      <c r="EUR167" s="41"/>
      <c r="EUS167" s="41"/>
      <c r="EUT167" s="41"/>
      <c r="EUU167" s="41"/>
      <c r="EUV167" s="41"/>
      <c r="EUW167" s="41"/>
      <c r="EUX167" s="41"/>
      <c r="EUY167" s="41"/>
      <c r="EUZ167" s="41"/>
      <c r="EVA167" s="41"/>
      <c r="EVB167" s="41"/>
      <c r="EVC167" s="41"/>
      <c r="EVD167" s="41"/>
      <c r="EVE167" s="41"/>
      <c r="EVF167" s="41"/>
      <c r="EVG167" s="41"/>
      <c r="EVH167" s="41"/>
      <c r="EVI167" s="41"/>
      <c r="EVJ167" s="41"/>
      <c r="EVK167" s="41"/>
      <c r="EVL167" s="41"/>
      <c r="EVM167" s="41"/>
      <c r="EVN167" s="41"/>
      <c r="EVO167" s="41"/>
      <c r="EVP167" s="41"/>
      <c r="EVQ167" s="41"/>
      <c r="EVR167" s="41"/>
      <c r="EVS167" s="41"/>
      <c r="EVT167" s="41"/>
      <c r="EVU167" s="41"/>
      <c r="EVV167" s="41"/>
      <c r="EVW167" s="41"/>
      <c r="EVX167" s="41"/>
      <c r="EVY167" s="41"/>
      <c r="EVZ167" s="41"/>
      <c r="EWA167" s="41"/>
      <c r="EWB167" s="41"/>
      <c r="EWC167" s="41"/>
      <c r="EWD167" s="41"/>
      <c r="EWE167" s="41"/>
      <c r="EWF167" s="41"/>
      <c r="EWG167" s="41"/>
      <c r="EWH167" s="41"/>
      <c r="EWI167" s="41"/>
      <c r="EWJ167" s="41"/>
      <c r="EWK167" s="41"/>
      <c r="EWL167" s="41"/>
      <c r="EWM167" s="41"/>
      <c r="EWN167" s="41"/>
      <c r="EWO167" s="41"/>
      <c r="EWP167" s="41"/>
      <c r="EWQ167" s="41"/>
      <c r="EWR167" s="41"/>
      <c r="EWS167" s="41"/>
      <c r="EWT167" s="41"/>
      <c r="EWU167" s="41"/>
      <c r="EWV167" s="41"/>
      <c r="EWW167" s="41"/>
      <c r="EWX167" s="41"/>
      <c r="EWY167" s="41"/>
      <c r="EWZ167" s="41"/>
      <c r="EXA167" s="41"/>
      <c r="EXB167" s="41"/>
      <c r="EXC167" s="41"/>
      <c r="EXD167" s="41"/>
      <c r="EXE167" s="41"/>
      <c r="EXF167" s="41"/>
      <c r="EXG167" s="41"/>
      <c r="EXH167" s="41"/>
      <c r="EXI167" s="41"/>
      <c r="EXJ167" s="41"/>
      <c r="EXK167" s="41"/>
      <c r="EXL167" s="41"/>
      <c r="EXM167" s="41"/>
      <c r="EXN167" s="41"/>
      <c r="EXO167" s="41"/>
      <c r="EXP167" s="41"/>
      <c r="EXQ167" s="41"/>
      <c r="EXR167" s="41"/>
      <c r="EXS167" s="41"/>
      <c r="EXT167" s="41"/>
      <c r="EXU167" s="41"/>
      <c r="EXV167" s="41"/>
      <c r="EXW167" s="41"/>
      <c r="EXX167" s="41"/>
      <c r="EXY167" s="41"/>
      <c r="EXZ167" s="41"/>
      <c r="EYA167" s="41"/>
      <c r="EYB167" s="41"/>
      <c r="EYC167" s="41"/>
      <c r="EYD167" s="41"/>
      <c r="EYE167" s="41"/>
      <c r="EYF167" s="41"/>
      <c r="EYG167" s="41"/>
      <c r="EYH167" s="41"/>
      <c r="EYI167" s="41"/>
      <c r="EYJ167" s="41"/>
      <c r="EYK167" s="41"/>
      <c r="EYL167" s="41"/>
      <c r="EYM167" s="41"/>
      <c r="EYN167" s="41"/>
      <c r="EYO167" s="41"/>
      <c r="EYP167" s="41"/>
      <c r="EYQ167" s="41"/>
      <c r="EYR167" s="41"/>
      <c r="EYS167" s="41"/>
      <c r="EYT167" s="41"/>
      <c r="EYU167" s="41"/>
      <c r="EYV167" s="41"/>
      <c r="EYW167" s="41"/>
      <c r="EYX167" s="41"/>
      <c r="EYY167" s="41"/>
      <c r="EYZ167" s="41"/>
      <c r="EZA167" s="41"/>
      <c r="EZB167" s="41"/>
      <c r="EZC167" s="41"/>
      <c r="EZD167" s="41"/>
      <c r="EZE167" s="41"/>
      <c r="EZF167" s="41"/>
      <c r="EZG167" s="41"/>
      <c r="EZH167" s="41"/>
      <c r="EZI167" s="41"/>
      <c r="EZJ167" s="41"/>
      <c r="EZK167" s="41"/>
      <c r="EZL167" s="41"/>
      <c r="EZM167" s="41"/>
      <c r="EZN167" s="41"/>
      <c r="EZO167" s="41"/>
      <c r="EZP167" s="41"/>
      <c r="EZQ167" s="41"/>
      <c r="EZR167" s="41"/>
      <c r="EZS167" s="41"/>
      <c r="EZT167" s="41"/>
      <c r="EZU167" s="41"/>
      <c r="EZV167" s="41"/>
      <c r="EZW167" s="41"/>
      <c r="EZX167" s="41"/>
      <c r="EZY167" s="41"/>
      <c r="EZZ167" s="41"/>
      <c r="FAA167" s="41"/>
      <c r="FAB167" s="41"/>
      <c r="FAC167" s="41"/>
      <c r="FAD167" s="41"/>
      <c r="FAE167" s="41"/>
      <c r="FAF167" s="41"/>
      <c r="FAG167" s="41"/>
      <c r="FAH167" s="41"/>
      <c r="FAI167" s="41"/>
      <c r="FAJ167" s="41"/>
      <c r="FAK167" s="41"/>
      <c r="FAL167" s="41"/>
      <c r="FAM167" s="41"/>
      <c r="FAN167" s="41"/>
      <c r="FAO167" s="41"/>
      <c r="FAP167" s="41"/>
      <c r="FAQ167" s="41"/>
      <c r="FAR167" s="41"/>
      <c r="FAS167" s="41"/>
      <c r="FAT167" s="41"/>
      <c r="FAU167" s="41"/>
      <c r="FAV167" s="41"/>
      <c r="FAW167" s="41"/>
      <c r="FAX167" s="41"/>
      <c r="FAY167" s="41"/>
      <c r="FAZ167" s="41"/>
      <c r="FBA167" s="41"/>
      <c r="FBB167" s="41"/>
      <c r="FBC167" s="41"/>
      <c r="FBD167" s="41"/>
      <c r="FBE167" s="41"/>
      <c r="FBF167" s="41"/>
      <c r="FBG167" s="41"/>
      <c r="FBH167" s="41"/>
      <c r="FBI167" s="41"/>
      <c r="FBJ167" s="41"/>
      <c r="FBK167" s="41"/>
      <c r="FBL167" s="41"/>
      <c r="FBM167" s="41"/>
      <c r="FBN167" s="41"/>
      <c r="FBO167" s="41"/>
      <c r="FBP167" s="41"/>
      <c r="FBQ167" s="41"/>
      <c r="FBR167" s="41"/>
      <c r="FBS167" s="41"/>
      <c r="FBT167" s="41"/>
      <c r="FBU167" s="41"/>
      <c r="FBV167" s="41"/>
      <c r="FBW167" s="41"/>
      <c r="FBX167" s="41"/>
      <c r="FBY167" s="41"/>
      <c r="FBZ167" s="41"/>
      <c r="FCA167" s="41"/>
      <c r="FCB167" s="41"/>
      <c r="FCC167" s="41"/>
      <c r="FCD167" s="41"/>
      <c r="FCE167" s="41"/>
      <c r="FCF167" s="41"/>
      <c r="FCG167" s="41"/>
      <c r="FCH167" s="41"/>
      <c r="FCI167" s="41"/>
      <c r="FCJ167" s="41"/>
      <c r="FCK167" s="41"/>
      <c r="FCL167" s="41"/>
      <c r="FCM167" s="41"/>
      <c r="FCN167" s="41"/>
      <c r="FCO167" s="41"/>
      <c r="FCP167" s="41"/>
      <c r="FCQ167" s="41"/>
      <c r="FCR167" s="41"/>
      <c r="FCS167" s="41"/>
      <c r="FCT167" s="41"/>
      <c r="FCU167" s="41"/>
      <c r="FCV167" s="41"/>
      <c r="FCW167" s="41"/>
      <c r="FCX167" s="41"/>
      <c r="FCY167" s="41"/>
      <c r="FCZ167" s="41"/>
      <c r="FDA167" s="41"/>
      <c r="FDB167" s="41"/>
      <c r="FDC167" s="41"/>
      <c r="FDD167" s="41"/>
      <c r="FDE167" s="41"/>
      <c r="FDF167" s="41"/>
      <c r="FDG167" s="41"/>
      <c r="FDH167" s="41"/>
      <c r="FDI167" s="41"/>
      <c r="FDJ167" s="41"/>
      <c r="FDK167" s="41"/>
      <c r="FDL167" s="41"/>
      <c r="FDM167" s="41"/>
      <c r="FDN167" s="41"/>
      <c r="FDO167" s="41"/>
      <c r="FDP167" s="41"/>
      <c r="FDQ167" s="41"/>
      <c r="FDR167" s="41"/>
      <c r="FDS167" s="41"/>
      <c r="FDT167" s="41"/>
      <c r="FDU167" s="41"/>
      <c r="FDV167" s="41"/>
      <c r="FDW167" s="41"/>
      <c r="FDX167" s="41"/>
      <c r="FDY167" s="41"/>
      <c r="FDZ167" s="41"/>
      <c r="FEA167" s="41"/>
      <c r="FEB167" s="41"/>
      <c r="FEC167" s="41"/>
      <c r="FED167" s="41"/>
      <c r="FEE167" s="41"/>
      <c r="FEF167" s="41"/>
      <c r="FEG167" s="41"/>
      <c r="FEH167" s="41"/>
      <c r="FEI167" s="41"/>
      <c r="FEJ167" s="41"/>
      <c r="FEK167" s="41"/>
      <c r="FEL167" s="41"/>
      <c r="FEM167" s="41"/>
      <c r="FEN167" s="41"/>
      <c r="FEO167" s="41"/>
      <c r="FEP167" s="41"/>
      <c r="FEQ167" s="41"/>
      <c r="FER167" s="41"/>
      <c r="FES167" s="41"/>
      <c r="FET167" s="41"/>
      <c r="FEU167" s="41"/>
      <c r="FEV167" s="41"/>
      <c r="FEW167" s="41"/>
      <c r="FEX167" s="41"/>
      <c r="FEY167" s="41"/>
      <c r="FEZ167" s="41"/>
      <c r="FFA167" s="41"/>
      <c r="FFB167" s="41"/>
      <c r="FFC167" s="41"/>
      <c r="FFD167" s="41"/>
      <c r="FFE167" s="41"/>
      <c r="FFF167" s="41"/>
      <c r="FFG167" s="41"/>
      <c r="FFH167" s="41"/>
      <c r="FFI167" s="41"/>
      <c r="FFJ167" s="41"/>
      <c r="FFK167" s="41"/>
      <c r="FFL167" s="41"/>
      <c r="FFM167" s="41"/>
      <c r="FFN167" s="41"/>
      <c r="FFO167" s="41"/>
      <c r="FFP167" s="41"/>
      <c r="FFQ167" s="41"/>
      <c r="FFR167" s="41"/>
      <c r="FFS167" s="41"/>
      <c r="FFT167" s="41"/>
      <c r="FFU167" s="41"/>
      <c r="FFV167" s="41"/>
      <c r="FFW167" s="41"/>
      <c r="FFX167" s="41"/>
      <c r="FFY167" s="41"/>
      <c r="FFZ167" s="41"/>
      <c r="FGA167" s="41"/>
      <c r="FGB167" s="41"/>
      <c r="FGC167" s="41"/>
      <c r="FGD167" s="41"/>
      <c r="FGE167" s="41"/>
      <c r="FGF167" s="41"/>
      <c r="FGG167" s="41"/>
      <c r="FGH167" s="41"/>
      <c r="FGI167" s="41"/>
      <c r="FGJ167" s="41"/>
      <c r="FGK167" s="41"/>
      <c r="FGL167" s="41"/>
      <c r="FGM167" s="41"/>
      <c r="FGN167" s="41"/>
      <c r="FGO167" s="41"/>
      <c r="FGP167" s="41"/>
      <c r="FGQ167" s="41"/>
      <c r="FGR167" s="41"/>
      <c r="FGS167" s="41"/>
      <c r="FGT167" s="41"/>
      <c r="FGU167" s="41"/>
      <c r="FGV167" s="41"/>
      <c r="FGW167" s="41"/>
      <c r="FGX167" s="41"/>
      <c r="FGY167" s="41"/>
      <c r="FGZ167" s="41"/>
      <c r="FHA167" s="41"/>
      <c r="FHB167" s="41"/>
      <c r="FHC167" s="41"/>
      <c r="FHD167" s="41"/>
      <c r="FHE167" s="41"/>
      <c r="FHF167" s="41"/>
      <c r="FHG167" s="41"/>
      <c r="FHH167" s="41"/>
      <c r="FHI167" s="41"/>
      <c r="FHJ167" s="41"/>
      <c r="FHK167" s="41"/>
      <c r="FHL167" s="41"/>
      <c r="FHM167" s="41"/>
      <c r="FHN167" s="41"/>
      <c r="FHO167" s="41"/>
      <c r="FHP167" s="41"/>
      <c r="FHQ167" s="41"/>
      <c r="FHR167" s="41"/>
      <c r="FHS167" s="41"/>
      <c r="FHT167" s="41"/>
      <c r="FHU167" s="41"/>
      <c r="FHV167" s="41"/>
      <c r="FHW167" s="41"/>
      <c r="FHX167" s="41"/>
      <c r="FHY167" s="41"/>
      <c r="FHZ167" s="41"/>
      <c r="FIA167" s="41"/>
      <c r="FIB167" s="41"/>
      <c r="FIC167" s="41"/>
      <c r="FID167" s="41"/>
      <c r="FIE167" s="41"/>
      <c r="FIF167" s="41"/>
      <c r="FIG167" s="41"/>
      <c r="FIH167" s="41"/>
      <c r="FII167" s="41"/>
      <c r="FIJ167" s="41"/>
      <c r="FIK167" s="41"/>
      <c r="FIL167" s="41"/>
      <c r="FIM167" s="41"/>
      <c r="FIN167" s="41"/>
      <c r="FIO167" s="41"/>
      <c r="FIP167" s="41"/>
      <c r="FIQ167" s="41"/>
      <c r="FIR167" s="41"/>
      <c r="FIS167" s="41"/>
      <c r="FIT167" s="41"/>
      <c r="FIU167" s="41"/>
      <c r="FIV167" s="41"/>
      <c r="FIW167" s="41"/>
      <c r="FIX167" s="41"/>
      <c r="FIY167" s="41"/>
      <c r="FIZ167" s="41"/>
      <c r="FJA167" s="41"/>
      <c r="FJB167" s="41"/>
      <c r="FJC167" s="41"/>
      <c r="FJD167" s="41"/>
      <c r="FJE167" s="41"/>
      <c r="FJF167" s="41"/>
      <c r="FJG167" s="41"/>
      <c r="FJH167" s="41"/>
      <c r="FJI167" s="41"/>
      <c r="FJJ167" s="41"/>
      <c r="FJK167" s="41"/>
      <c r="FJL167" s="41"/>
      <c r="FJM167" s="41"/>
      <c r="FJN167" s="41"/>
      <c r="FJO167" s="41"/>
      <c r="FJP167" s="41"/>
      <c r="FJQ167" s="41"/>
      <c r="FJR167" s="41"/>
      <c r="FJS167" s="41"/>
      <c r="FJT167" s="41"/>
      <c r="FJU167" s="41"/>
      <c r="FJV167" s="41"/>
      <c r="FJW167" s="41"/>
      <c r="FJX167" s="41"/>
      <c r="FJY167" s="41"/>
      <c r="FJZ167" s="41"/>
      <c r="FKA167" s="41"/>
      <c r="FKB167" s="41"/>
      <c r="FKC167" s="41"/>
      <c r="FKD167" s="41"/>
      <c r="FKE167" s="41"/>
      <c r="FKF167" s="41"/>
      <c r="FKG167" s="41"/>
      <c r="FKH167" s="41"/>
      <c r="FKI167" s="41"/>
      <c r="FKJ167" s="41"/>
      <c r="FKK167" s="41"/>
      <c r="FKL167" s="41"/>
      <c r="FKM167" s="41"/>
      <c r="FKN167" s="41"/>
      <c r="FKO167" s="41"/>
      <c r="FKP167" s="41"/>
      <c r="FKQ167" s="41"/>
      <c r="FKR167" s="41"/>
      <c r="FKS167" s="41"/>
      <c r="FKT167" s="41"/>
      <c r="FKU167" s="41"/>
      <c r="FKV167" s="41"/>
      <c r="FKW167" s="41"/>
      <c r="FKX167" s="41"/>
      <c r="FKY167" s="41"/>
      <c r="FKZ167" s="41"/>
      <c r="FLA167" s="41"/>
      <c r="FLB167" s="41"/>
      <c r="FLC167" s="41"/>
      <c r="FLD167" s="41"/>
      <c r="FLE167" s="41"/>
      <c r="FLF167" s="41"/>
      <c r="FLG167" s="41"/>
      <c r="FLH167" s="41"/>
      <c r="FLI167" s="41"/>
      <c r="FLJ167" s="41"/>
      <c r="FLK167" s="41"/>
      <c r="FLL167" s="41"/>
      <c r="FLM167" s="41"/>
      <c r="FLN167" s="41"/>
      <c r="FLO167" s="41"/>
      <c r="FLP167" s="41"/>
      <c r="FLQ167" s="41"/>
      <c r="FLR167" s="41"/>
      <c r="FLS167" s="41"/>
      <c r="FLT167" s="41"/>
      <c r="FLU167" s="41"/>
      <c r="FLV167" s="41"/>
      <c r="FLW167" s="41"/>
      <c r="FLX167" s="41"/>
      <c r="FLY167" s="41"/>
      <c r="FLZ167" s="41"/>
      <c r="FMA167" s="41"/>
      <c r="FMB167" s="41"/>
      <c r="FMC167" s="41"/>
      <c r="FMD167" s="41"/>
      <c r="FME167" s="41"/>
      <c r="FMF167" s="41"/>
      <c r="FMG167" s="41"/>
      <c r="FMH167" s="41"/>
      <c r="FMI167" s="41"/>
      <c r="FMJ167" s="41"/>
      <c r="FMK167" s="41"/>
      <c r="FML167" s="41"/>
      <c r="FMM167" s="41"/>
      <c r="FMN167" s="41"/>
      <c r="FMO167" s="41"/>
      <c r="FMP167" s="41"/>
      <c r="FMQ167" s="41"/>
      <c r="FMR167" s="41"/>
      <c r="FMS167" s="41"/>
      <c r="FMT167" s="41"/>
      <c r="FMU167" s="41"/>
      <c r="FMV167" s="41"/>
      <c r="FMW167" s="41"/>
      <c r="FMX167" s="41"/>
      <c r="FMY167" s="41"/>
      <c r="FMZ167" s="41"/>
      <c r="FNA167" s="41"/>
      <c r="FNB167" s="41"/>
      <c r="FNC167" s="41"/>
      <c r="FND167" s="41"/>
      <c r="FNE167" s="41"/>
      <c r="FNF167" s="41"/>
      <c r="FNG167" s="41"/>
      <c r="FNH167" s="41"/>
      <c r="FNI167" s="41"/>
      <c r="FNJ167" s="41"/>
      <c r="FNK167" s="41"/>
      <c r="FNL167" s="41"/>
      <c r="FNM167" s="41"/>
      <c r="FNN167" s="41"/>
      <c r="FNO167" s="41"/>
      <c r="FNP167" s="41"/>
      <c r="FNQ167" s="41"/>
      <c r="FNR167" s="41"/>
      <c r="FNS167" s="41"/>
      <c r="FNT167" s="41"/>
      <c r="FNU167" s="41"/>
      <c r="FNV167" s="41"/>
      <c r="FNW167" s="41"/>
      <c r="FNX167" s="41"/>
      <c r="FNY167" s="41"/>
      <c r="FNZ167" s="41"/>
      <c r="FOA167" s="41"/>
      <c r="FOB167" s="41"/>
      <c r="FOC167" s="41"/>
      <c r="FOD167" s="41"/>
      <c r="FOE167" s="41"/>
      <c r="FOF167" s="41"/>
      <c r="FOG167" s="41"/>
      <c r="FOH167" s="41"/>
      <c r="FOI167" s="41"/>
      <c r="FOJ167" s="41"/>
      <c r="FOK167" s="41"/>
      <c r="FOL167" s="41"/>
      <c r="FOM167" s="41"/>
      <c r="FON167" s="41"/>
      <c r="FOO167" s="41"/>
      <c r="FOP167" s="41"/>
      <c r="FOQ167" s="41"/>
      <c r="FOR167" s="41"/>
      <c r="FOS167" s="41"/>
      <c r="FOT167" s="41"/>
      <c r="FOU167" s="41"/>
      <c r="FOV167" s="41"/>
      <c r="FOW167" s="41"/>
      <c r="FOX167" s="41"/>
      <c r="FOY167" s="41"/>
      <c r="FOZ167" s="41"/>
      <c r="FPA167" s="41"/>
      <c r="FPB167" s="41"/>
      <c r="FPC167" s="41"/>
      <c r="FPD167" s="41"/>
      <c r="FPE167" s="41"/>
      <c r="FPF167" s="41"/>
      <c r="FPG167" s="41"/>
      <c r="FPH167" s="41"/>
      <c r="FPI167" s="41"/>
      <c r="FPJ167" s="41"/>
      <c r="FPK167" s="41"/>
      <c r="FPL167" s="41"/>
      <c r="FPM167" s="41"/>
      <c r="FPN167" s="41"/>
      <c r="FPO167" s="41"/>
      <c r="FPP167" s="41"/>
      <c r="FPQ167" s="41"/>
      <c r="FPR167" s="41"/>
      <c r="FPS167" s="41"/>
      <c r="FPT167" s="41"/>
      <c r="FPU167" s="41"/>
      <c r="FPV167" s="41"/>
      <c r="FPW167" s="41"/>
      <c r="FPX167" s="41"/>
      <c r="FPY167" s="41"/>
      <c r="FPZ167" s="41"/>
      <c r="FQA167" s="41"/>
      <c r="FQB167" s="41"/>
      <c r="FQC167" s="41"/>
      <c r="FQD167" s="41"/>
      <c r="FQE167" s="41"/>
      <c r="FQF167" s="41"/>
      <c r="FQG167" s="41"/>
      <c r="FQH167" s="41"/>
      <c r="FQI167" s="41"/>
      <c r="FQJ167" s="41"/>
      <c r="FQK167" s="41"/>
      <c r="FQL167" s="41"/>
      <c r="FQM167" s="41"/>
      <c r="FQN167" s="41"/>
      <c r="FQO167" s="41"/>
      <c r="FQP167" s="41"/>
      <c r="FQQ167" s="41"/>
      <c r="FQR167" s="41"/>
      <c r="FQS167" s="41"/>
      <c r="FQT167" s="41"/>
      <c r="FQU167" s="41"/>
      <c r="FQV167" s="41"/>
      <c r="FQW167" s="41"/>
      <c r="FQX167" s="41"/>
      <c r="FQY167" s="41"/>
      <c r="FQZ167" s="41"/>
      <c r="FRA167" s="41"/>
      <c r="FRB167" s="41"/>
      <c r="FRC167" s="41"/>
      <c r="FRD167" s="41"/>
      <c r="FRE167" s="41"/>
      <c r="FRF167" s="41"/>
      <c r="FRG167" s="41"/>
      <c r="FRH167" s="41"/>
      <c r="FRI167" s="41"/>
      <c r="FRJ167" s="41"/>
      <c r="FRK167" s="41"/>
      <c r="FRL167" s="41"/>
      <c r="FRM167" s="41"/>
      <c r="FRN167" s="41"/>
      <c r="FRO167" s="41"/>
      <c r="FRP167" s="41"/>
      <c r="FRQ167" s="41"/>
      <c r="FRR167" s="41"/>
      <c r="FRS167" s="41"/>
      <c r="FRT167" s="41"/>
      <c r="FRU167" s="41"/>
      <c r="FRV167" s="41"/>
      <c r="FRW167" s="41"/>
      <c r="FRX167" s="41"/>
      <c r="FRY167" s="41"/>
      <c r="FRZ167" s="41"/>
      <c r="FSA167" s="41"/>
      <c r="FSB167" s="41"/>
      <c r="FSC167" s="41"/>
      <c r="FSD167" s="41"/>
      <c r="FSE167" s="41"/>
      <c r="FSF167" s="41"/>
      <c r="FSG167" s="41"/>
      <c r="FSH167" s="41"/>
      <c r="FSI167" s="41"/>
      <c r="FSJ167" s="41"/>
      <c r="FSK167" s="41"/>
      <c r="FSL167" s="41"/>
      <c r="FSM167" s="41"/>
      <c r="FSN167" s="41"/>
      <c r="FSO167" s="41"/>
      <c r="FSP167" s="41"/>
      <c r="FSQ167" s="41"/>
      <c r="FSR167" s="41"/>
      <c r="FSS167" s="41"/>
      <c r="FST167" s="41"/>
      <c r="FSU167" s="41"/>
      <c r="FSV167" s="41"/>
      <c r="FSW167" s="41"/>
      <c r="FSX167" s="41"/>
      <c r="FSY167" s="41"/>
      <c r="FSZ167" s="41"/>
      <c r="FTA167" s="41"/>
      <c r="FTB167" s="41"/>
      <c r="FTC167" s="41"/>
      <c r="FTD167" s="41"/>
      <c r="FTE167" s="41"/>
      <c r="FTF167" s="41"/>
      <c r="FTG167" s="41"/>
      <c r="FTH167" s="41"/>
      <c r="FTI167" s="41"/>
      <c r="FTJ167" s="41"/>
      <c r="FTK167" s="41"/>
      <c r="FTL167" s="41"/>
      <c r="FTM167" s="41"/>
      <c r="FTN167" s="41"/>
      <c r="FTO167" s="41"/>
      <c r="FTP167" s="41"/>
      <c r="FTQ167" s="41"/>
      <c r="FTR167" s="41"/>
      <c r="FTS167" s="41"/>
      <c r="FTT167" s="41"/>
      <c r="FTU167" s="41"/>
      <c r="FTV167" s="41"/>
      <c r="FTW167" s="41"/>
      <c r="FTX167" s="41"/>
      <c r="FTY167" s="41"/>
      <c r="FTZ167" s="41"/>
      <c r="FUA167" s="41"/>
      <c r="FUB167" s="41"/>
      <c r="FUC167" s="41"/>
      <c r="FUD167" s="41"/>
      <c r="FUE167" s="41"/>
      <c r="FUF167" s="41"/>
      <c r="FUG167" s="41"/>
      <c r="FUH167" s="41"/>
      <c r="FUI167" s="41"/>
      <c r="FUJ167" s="41"/>
      <c r="FUK167" s="41"/>
      <c r="FUL167" s="41"/>
      <c r="FUM167" s="41"/>
      <c r="FUN167" s="41"/>
      <c r="FUO167" s="41"/>
      <c r="FUP167" s="41"/>
      <c r="FUQ167" s="41"/>
      <c r="FUR167" s="41"/>
      <c r="FUS167" s="41"/>
      <c r="FUT167" s="41"/>
      <c r="FUU167" s="41"/>
      <c r="FUV167" s="41"/>
      <c r="FUW167" s="41"/>
      <c r="FUX167" s="41"/>
      <c r="FUY167" s="41"/>
      <c r="FUZ167" s="41"/>
      <c r="FVA167" s="41"/>
      <c r="FVB167" s="41"/>
      <c r="FVC167" s="41"/>
      <c r="FVD167" s="41"/>
      <c r="FVE167" s="41"/>
      <c r="FVF167" s="41"/>
      <c r="FVG167" s="41"/>
      <c r="FVH167" s="41"/>
      <c r="FVI167" s="41"/>
      <c r="FVJ167" s="41"/>
      <c r="FVK167" s="41"/>
      <c r="FVL167" s="41"/>
      <c r="FVM167" s="41"/>
      <c r="FVN167" s="41"/>
      <c r="FVO167" s="41"/>
      <c r="FVP167" s="41"/>
      <c r="FVQ167" s="41"/>
      <c r="FVR167" s="41"/>
      <c r="FVS167" s="41"/>
      <c r="FVT167" s="41"/>
      <c r="FVU167" s="41"/>
      <c r="FVV167" s="41"/>
      <c r="FVW167" s="41"/>
      <c r="FVX167" s="41"/>
      <c r="FVY167" s="41"/>
      <c r="FVZ167" s="41"/>
      <c r="FWA167" s="41"/>
      <c r="FWB167" s="41"/>
      <c r="FWC167" s="41"/>
      <c r="FWD167" s="41"/>
      <c r="FWE167" s="41"/>
      <c r="FWF167" s="41"/>
      <c r="FWG167" s="41"/>
      <c r="FWH167" s="41"/>
      <c r="FWI167" s="41"/>
      <c r="FWJ167" s="41"/>
      <c r="FWK167" s="41"/>
      <c r="FWL167" s="41"/>
      <c r="FWM167" s="41"/>
      <c r="FWN167" s="41"/>
      <c r="FWO167" s="41"/>
      <c r="FWP167" s="41"/>
      <c r="FWQ167" s="41"/>
      <c r="FWR167" s="41"/>
      <c r="FWS167" s="41"/>
      <c r="FWT167" s="41"/>
      <c r="FWU167" s="41"/>
      <c r="FWV167" s="41"/>
      <c r="FWW167" s="41"/>
      <c r="FWX167" s="41"/>
      <c r="FWY167" s="41"/>
      <c r="FWZ167" s="41"/>
      <c r="FXA167" s="41"/>
      <c r="FXB167" s="41"/>
      <c r="FXC167" s="41"/>
      <c r="FXD167" s="41"/>
      <c r="FXE167" s="41"/>
      <c r="FXF167" s="41"/>
      <c r="FXG167" s="41"/>
      <c r="FXH167" s="41"/>
      <c r="FXI167" s="41"/>
      <c r="FXJ167" s="41"/>
      <c r="FXK167" s="41"/>
      <c r="FXL167" s="41"/>
      <c r="FXM167" s="41"/>
      <c r="FXN167" s="41"/>
      <c r="FXO167" s="41"/>
      <c r="FXP167" s="41"/>
      <c r="FXQ167" s="41"/>
      <c r="FXR167" s="41"/>
      <c r="FXS167" s="41"/>
      <c r="FXT167" s="41"/>
      <c r="FXU167" s="41"/>
      <c r="FXV167" s="41"/>
      <c r="FXW167" s="41"/>
      <c r="FXX167" s="41"/>
      <c r="FXY167" s="41"/>
      <c r="FXZ167" s="41"/>
      <c r="FYA167" s="41"/>
      <c r="FYB167" s="41"/>
      <c r="FYC167" s="41"/>
      <c r="FYD167" s="41"/>
      <c r="FYE167" s="41"/>
      <c r="FYF167" s="41"/>
      <c r="FYG167" s="41"/>
      <c r="FYH167" s="41"/>
      <c r="FYI167" s="41"/>
      <c r="FYJ167" s="41"/>
      <c r="FYK167" s="41"/>
      <c r="FYL167" s="41"/>
      <c r="FYM167" s="41"/>
      <c r="FYN167" s="41"/>
      <c r="FYO167" s="41"/>
      <c r="FYP167" s="41"/>
      <c r="FYQ167" s="41"/>
      <c r="FYR167" s="41"/>
      <c r="FYS167" s="41"/>
      <c r="FYT167" s="41"/>
      <c r="FYU167" s="41"/>
      <c r="FYV167" s="41"/>
      <c r="FYW167" s="41"/>
      <c r="FYX167" s="41"/>
      <c r="FYY167" s="41"/>
      <c r="FYZ167" s="41"/>
      <c r="FZA167" s="41"/>
      <c r="FZB167" s="41"/>
      <c r="FZC167" s="41"/>
      <c r="FZD167" s="41"/>
      <c r="FZE167" s="41"/>
      <c r="FZF167" s="41"/>
      <c r="FZG167" s="41"/>
      <c r="FZH167" s="41"/>
      <c r="FZI167" s="41"/>
      <c r="FZJ167" s="41"/>
      <c r="FZK167" s="41"/>
      <c r="FZL167" s="41"/>
      <c r="FZM167" s="41"/>
      <c r="FZN167" s="41"/>
      <c r="FZO167" s="41"/>
      <c r="FZP167" s="41"/>
      <c r="FZQ167" s="41"/>
      <c r="FZR167" s="41"/>
      <c r="FZS167" s="41"/>
      <c r="FZT167" s="41"/>
      <c r="FZU167" s="41"/>
      <c r="FZV167" s="41"/>
      <c r="FZW167" s="41"/>
      <c r="FZX167" s="41"/>
      <c r="FZY167" s="41"/>
      <c r="FZZ167" s="41"/>
      <c r="GAA167" s="41"/>
      <c r="GAB167" s="41"/>
      <c r="GAC167" s="41"/>
      <c r="GAD167" s="41"/>
      <c r="GAE167" s="41"/>
      <c r="GAF167" s="41"/>
      <c r="GAG167" s="41"/>
      <c r="GAH167" s="41"/>
      <c r="GAI167" s="41"/>
      <c r="GAJ167" s="41"/>
      <c r="GAK167" s="41"/>
      <c r="GAL167" s="41"/>
      <c r="GAM167" s="41"/>
      <c r="GAN167" s="41"/>
      <c r="GAO167" s="41"/>
      <c r="GAP167" s="41"/>
      <c r="GAQ167" s="41"/>
      <c r="GAR167" s="41"/>
      <c r="GAS167" s="41"/>
      <c r="GAT167" s="41"/>
      <c r="GAU167" s="41"/>
      <c r="GAV167" s="41"/>
      <c r="GAW167" s="41"/>
      <c r="GAX167" s="41"/>
      <c r="GAY167" s="41"/>
      <c r="GAZ167" s="41"/>
      <c r="GBA167" s="41"/>
      <c r="GBB167" s="41"/>
      <c r="GBC167" s="41"/>
      <c r="GBD167" s="41"/>
      <c r="GBE167" s="41"/>
      <c r="GBF167" s="41"/>
      <c r="GBG167" s="41"/>
      <c r="GBH167" s="41"/>
      <c r="GBI167" s="41"/>
      <c r="GBJ167" s="41"/>
      <c r="GBK167" s="41"/>
      <c r="GBL167" s="41"/>
      <c r="GBM167" s="41"/>
      <c r="GBN167" s="41"/>
      <c r="GBO167" s="41"/>
      <c r="GBP167" s="41"/>
      <c r="GBQ167" s="41"/>
      <c r="GBR167" s="41"/>
      <c r="GBS167" s="41"/>
      <c r="GBT167" s="41"/>
      <c r="GBU167" s="41"/>
      <c r="GBV167" s="41"/>
      <c r="GBW167" s="41"/>
      <c r="GBX167" s="41"/>
      <c r="GBY167" s="41"/>
      <c r="GBZ167" s="41"/>
      <c r="GCA167" s="41"/>
      <c r="GCB167" s="41"/>
      <c r="GCC167" s="41"/>
      <c r="GCD167" s="41"/>
      <c r="GCE167" s="41"/>
      <c r="GCF167" s="41"/>
      <c r="GCG167" s="41"/>
      <c r="GCH167" s="41"/>
      <c r="GCI167" s="41"/>
      <c r="GCJ167" s="41"/>
      <c r="GCK167" s="41"/>
      <c r="GCL167" s="41"/>
      <c r="GCM167" s="41"/>
      <c r="GCN167" s="41"/>
      <c r="GCO167" s="41"/>
      <c r="GCP167" s="41"/>
      <c r="GCQ167" s="41"/>
      <c r="GCR167" s="41"/>
      <c r="GCS167" s="41"/>
      <c r="GCT167" s="41"/>
      <c r="GCU167" s="41"/>
      <c r="GCV167" s="41"/>
      <c r="GCW167" s="41"/>
      <c r="GCX167" s="41"/>
      <c r="GCY167" s="41"/>
      <c r="GCZ167" s="41"/>
      <c r="GDA167" s="41"/>
      <c r="GDB167" s="41"/>
      <c r="GDC167" s="41"/>
      <c r="GDD167" s="41"/>
      <c r="GDE167" s="41"/>
      <c r="GDF167" s="41"/>
      <c r="GDG167" s="41"/>
      <c r="GDH167" s="41"/>
      <c r="GDI167" s="41"/>
      <c r="GDJ167" s="41"/>
      <c r="GDK167" s="41"/>
      <c r="GDL167" s="41"/>
      <c r="GDM167" s="41"/>
      <c r="GDN167" s="41"/>
      <c r="GDO167" s="41"/>
      <c r="GDP167" s="41"/>
      <c r="GDQ167" s="41"/>
      <c r="GDR167" s="41"/>
      <c r="GDS167" s="41"/>
      <c r="GDT167" s="41"/>
      <c r="GDU167" s="41"/>
      <c r="GDV167" s="41"/>
      <c r="GDW167" s="41"/>
      <c r="GDX167" s="41"/>
      <c r="GDY167" s="41"/>
      <c r="GDZ167" s="41"/>
      <c r="GEA167" s="41"/>
      <c r="GEB167" s="41"/>
      <c r="GEC167" s="41"/>
      <c r="GED167" s="41"/>
      <c r="GEE167" s="41"/>
      <c r="GEF167" s="41"/>
      <c r="GEG167" s="41"/>
      <c r="GEH167" s="41"/>
      <c r="GEI167" s="41"/>
      <c r="GEJ167" s="41"/>
      <c r="GEK167" s="41"/>
      <c r="GEL167" s="41"/>
      <c r="GEM167" s="41"/>
      <c r="GEN167" s="41"/>
      <c r="GEO167" s="41"/>
      <c r="GEP167" s="41"/>
      <c r="GEQ167" s="41"/>
      <c r="GER167" s="41"/>
      <c r="GES167" s="41"/>
      <c r="GET167" s="41"/>
      <c r="GEU167" s="41"/>
      <c r="GEV167" s="41"/>
      <c r="GEW167" s="41"/>
      <c r="GEX167" s="41"/>
      <c r="GEY167" s="41"/>
      <c r="GEZ167" s="41"/>
      <c r="GFA167" s="41"/>
      <c r="GFB167" s="41"/>
      <c r="GFC167" s="41"/>
      <c r="GFD167" s="41"/>
      <c r="GFE167" s="41"/>
      <c r="GFF167" s="41"/>
      <c r="GFG167" s="41"/>
      <c r="GFH167" s="41"/>
      <c r="GFI167" s="41"/>
      <c r="GFJ167" s="41"/>
      <c r="GFK167" s="41"/>
      <c r="GFL167" s="41"/>
      <c r="GFM167" s="41"/>
      <c r="GFN167" s="41"/>
      <c r="GFO167" s="41"/>
      <c r="GFP167" s="41"/>
      <c r="GFQ167" s="41"/>
      <c r="GFR167" s="41"/>
      <c r="GFS167" s="41"/>
      <c r="GFT167" s="41"/>
      <c r="GFU167" s="41"/>
      <c r="GFV167" s="41"/>
      <c r="GFW167" s="41"/>
      <c r="GFX167" s="41"/>
      <c r="GFY167" s="41"/>
      <c r="GFZ167" s="41"/>
      <c r="GGA167" s="41"/>
      <c r="GGB167" s="41"/>
      <c r="GGC167" s="41"/>
      <c r="GGD167" s="41"/>
      <c r="GGE167" s="41"/>
      <c r="GGF167" s="41"/>
      <c r="GGG167" s="41"/>
      <c r="GGH167" s="41"/>
      <c r="GGI167" s="41"/>
      <c r="GGJ167" s="41"/>
      <c r="GGK167" s="41"/>
      <c r="GGL167" s="41"/>
      <c r="GGM167" s="41"/>
      <c r="GGN167" s="41"/>
      <c r="GGO167" s="41"/>
      <c r="GGP167" s="41"/>
      <c r="GGQ167" s="41"/>
      <c r="GGR167" s="41"/>
      <c r="GGS167" s="41"/>
      <c r="GGT167" s="41"/>
      <c r="GGU167" s="41"/>
      <c r="GGV167" s="41"/>
      <c r="GGW167" s="41"/>
      <c r="GGX167" s="41"/>
      <c r="GGY167" s="41"/>
      <c r="GGZ167" s="41"/>
      <c r="GHA167" s="41"/>
      <c r="GHB167" s="41"/>
      <c r="GHC167" s="41"/>
      <c r="GHD167" s="41"/>
      <c r="GHE167" s="41"/>
      <c r="GHF167" s="41"/>
      <c r="GHG167" s="41"/>
      <c r="GHH167" s="41"/>
      <c r="GHI167" s="41"/>
      <c r="GHJ167" s="41"/>
      <c r="GHK167" s="41"/>
      <c r="GHL167" s="41"/>
      <c r="GHM167" s="41"/>
      <c r="GHN167" s="41"/>
      <c r="GHO167" s="41"/>
      <c r="GHP167" s="41"/>
      <c r="GHQ167" s="41"/>
      <c r="GHR167" s="41"/>
      <c r="GHS167" s="41"/>
      <c r="GHT167" s="41"/>
      <c r="GHU167" s="41"/>
      <c r="GHV167" s="41"/>
      <c r="GHW167" s="41"/>
      <c r="GHX167" s="41"/>
      <c r="GHY167" s="41"/>
      <c r="GHZ167" s="41"/>
      <c r="GIA167" s="41"/>
      <c r="GIB167" s="41"/>
      <c r="GIC167" s="41"/>
      <c r="GID167" s="41"/>
      <c r="GIE167" s="41"/>
      <c r="GIF167" s="41"/>
      <c r="GIG167" s="41"/>
      <c r="GIH167" s="41"/>
      <c r="GII167" s="41"/>
      <c r="GIJ167" s="41"/>
      <c r="GIK167" s="41"/>
      <c r="GIL167" s="41"/>
      <c r="GIM167" s="41"/>
      <c r="GIN167" s="41"/>
      <c r="GIO167" s="41"/>
      <c r="GIP167" s="41"/>
      <c r="GIQ167" s="41"/>
      <c r="GIR167" s="41"/>
      <c r="GIS167" s="41"/>
      <c r="GIT167" s="41"/>
      <c r="GIU167" s="41"/>
      <c r="GIV167" s="41"/>
      <c r="GIW167" s="41"/>
      <c r="GIX167" s="41"/>
      <c r="GIY167" s="41"/>
      <c r="GIZ167" s="41"/>
      <c r="GJA167" s="41"/>
      <c r="GJB167" s="41"/>
      <c r="GJC167" s="41"/>
      <c r="GJD167" s="41"/>
      <c r="GJE167" s="41"/>
      <c r="GJF167" s="41"/>
      <c r="GJG167" s="41"/>
      <c r="GJH167" s="41"/>
      <c r="GJI167" s="41"/>
      <c r="GJJ167" s="41"/>
      <c r="GJK167" s="41"/>
      <c r="GJL167" s="41"/>
      <c r="GJM167" s="41"/>
      <c r="GJN167" s="41"/>
      <c r="GJO167" s="41"/>
      <c r="GJP167" s="41"/>
      <c r="GJQ167" s="41"/>
      <c r="GJR167" s="41"/>
      <c r="GJS167" s="41"/>
      <c r="GJT167" s="41"/>
      <c r="GJU167" s="41"/>
      <c r="GJV167" s="41"/>
      <c r="GJW167" s="41"/>
      <c r="GJX167" s="41"/>
      <c r="GJY167" s="41"/>
      <c r="GJZ167" s="41"/>
      <c r="GKA167" s="41"/>
      <c r="GKB167" s="41"/>
      <c r="GKC167" s="41"/>
      <c r="GKD167" s="41"/>
      <c r="GKE167" s="41"/>
      <c r="GKF167" s="41"/>
      <c r="GKG167" s="41"/>
      <c r="GKH167" s="41"/>
      <c r="GKI167" s="41"/>
      <c r="GKJ167" s="41"/>
      <c r="GKK167" s="41"/>
      <c r="GKL167" s="41"/>
      <c r="GKM167" s="41"/>
      <c r="GKN167" s="41"/>
      <c r="GKO167" s="41"/>
      <c r="GKP167" s="41"/>
      <c r="GKQ167" s="41"/>
      <c r="GKR167" s="41"/>
      <c r="GKS167" s="41"/>
      <c r="GKT167" s="41"/>
      <c r="GKU167" s="41"/>
      <c r="GKV167" s="41"/>
      <c r="GKW167" s="41"/>
      <c r="GKX167" s="41"/>
      <c r="GKY167" s="41"/>
      <c r="GKZ167" s="41"/>
      <c r="GLA167" s="41"/>
      <c r="GLB167" s="41"/>
      <c r="GLC167" s="41"/>
      <c r="GLD167" s="41"/>
      <c r="GLE167" s="41"/>
      <c r="GLF167" s="41"/>
      <c r="GLG167" s="41"/>
      <c r="GLH167" s="41"/>
      <c r="GLI167" s="41"/>
      <c r="GLJ167" s="41"/>
      <c r="GLK167" s="41"/>
      <c r="GLL167" s="41"/>
      <c r="GLM167" s="41"/>
      <c r="GLN167" s="41"/>
      <c r="GLO167" s="41"/>
      <c r="GLP167" s="41"/>
      <c r="GLQ167" s="41"/>
      <c r="GLR167" s="41"/>
      <c r="GLS167" s="41"/>
      <c r="GLT167" s="41"/>
      <c r="GLU167" s="41"/>
      <c r="GLV167" s="41"/>
      <c r="GLW167" s="41"/>
      <c r="GLX167" s="41"/>
      <c r="GLY167" s="41"/>
      <c r="GLZ167" s="41"/>
      <c r="GMA167" s="41"/>
      <c r="GMB167" s="41"/>
      <c r="GMC167" s="41"/>
      <c r="GMD167" s="41"/>
      <c r="GME167" s="41"/>
      <c r="GMF167" s="41"/>
      <c r="GMG167" s="41"/>
      <c r="GMH167" s="41"/>
      <c r="GMI167" s="41"/>
      <c r="GMJ167" s="41"/>
      <c r="GMK167" s="41"/>
      <c r="GML167" s="41"/>
      <c r="GMM167" s="41"/>
      <c r="GMN167" s="41"/>
      <c r="GMO167" s="41"/>
      <c r="GMP167" s="41"/>
      <c r="GMQ167" s="41"/>
      <c r="GMR167" s="41"/>
      <c r="GMS167" s="41"/>
      <c r="GMT167" s="41"/>
      <c r="GMU167" s="41"/>
      <c r="GMV167" s="41"/>
      <c r="GMW167" s="41"/>
      <c r="GMX167" s="41"/>
      <c r="GMY167" s="41"/>
      <c r="GMZ167" s="41"/>
      <c r="GNA167" s="41"/>
      <c r="GNB167" s="41"/>
      <c r="GNC167" s="41"/>
      <c r="GND167" s="41"/>
      <c r="GNE167" s="41"/>
      <c r="GNF167" s="41"/>
      <c r="GNG167" s="41"/>
      <c r="GNH167" s="41"/>
      <c r="GNI167" s="41"/>
      <c r="GNJ167" s="41"/>
      <c r="GNK167" s="41"/>
      <c r="GNL167" s="41"/>
      <c r="GNM167" s="41"/>
      <c r="GNN167" s="41"/>
      <c r="GNO167" s="41"/>
      <c r="GNP167" s="41"/>
      <c r="GNQ167" s="41"/>
      <c r="GNR167" s="41"/>
      <c r="GNS167" s="41"/>
      <c r="GNT167" s="41"/>
      <c r="GNU167" s="41"/>
      <c r="GNV167" s="41"/>
      <c r="GNW167" s="41"/>
      <c r="GNX167" s="41"/>
      <c r="GNY167" s="41"/>
      <c r="GNZ167" s="41"/>
      <c r="GOA167" s="41"/>
      <c r="GOB167" s="41"/>
      <c r="GOC167" s="41"/>
      <c r="GOD167" s="41"/>
      <c r="GOE167" s="41"/>
      <c r="GOF167" s="41"/>
      <c r="GOG167" s="41"/>
      <c r="GOH167" s="41"/>
      <c r="GOI167" s="41"/>
      <c r="GOJ167" s="41"/>
      <c r="GOK167" s="41"/>
      <c r="GOL167" s="41"/>
      <c r="GOM167" s="41"/>
      <c r="GON167" s="41"/>
      <c r="GOO167" s="41"/>
      <c r="GOP167" s="41"/>
      <c r="GOQ167" s="41"/>
      <c r="GOR167" s="41"/>
      <c r="GOS167" s="41"/>
      <c r="GOT167" s="41"/>
      <c r="GOU167" s="41"/>
      <c r="GOV167" s="41"/>
      <c r="GOW167" s="41"/>
      <c r="GOX167" s="41"/>
      <c r="GOY167" s="41"/>
      <c r="GOZ167" s="41"/>
      <c r="GPA167" s="41"/>
      <c r="GPB167" s="41"/>
      <c r="GPC167" s="41"/>
      <c r="GPD167" s="41"/>
      <c r="GPE167" s="41"/>
      <c r="GPF167" s="41"/>
      <c r="GPG167" s="41"/>
      <c r="GPH167" s="41"/>
      <c r="GPI167" s="41"/>
      <c r="GPJ167" s="41"/>
      <c r="GPK167" s="41"/>
      <c r="GPL167" s="41"/>
      <c r="GPM167" s="41"/>
      <c r="GPN167" s="41"/>
      <c r="GPO167" s="41"/>
      <c r="GPP167" s="41"/>
      <c r="GPQ167" s="41"/>
      <c r="GPR167" s="41"/>
      <c r="GPS167" s="41"/>
      <c r="GPT167" s="41"/>
      <c r="GPU167" s="41"/>
      <c r="GPV167" s="41"/>
      <c r="GPW167" s="41"/>
      <c r="GPX167" s="41"/>
      <c r="GPY167" s="41"/>
      <c r="GPZ167" s="41"/>
      <c r="GQA167" s="41"/>
      <c r="GQB167" s="41"/>
      <c r="GQC167" s="41"/>
      <c r="GQD167" s="41"/>
      <c r="GQE167" s="41"/>
      <c r="GQF167" s="41"/>
      <c r="GQG167" s="41"/>
      <c r="GQH167" s="41"/>
      <c r="GQI167" s="41"/>
      <c r="GQJ167" s="41"/>
      <c r="GQK167" s="41"/>
      <c r="GQL167" s="41"/>
      <c r="GQM167" s="41"/>
      <c r="GQN167" s="41"/>
      <c r="GQO167" s="41"/>
      <c r="GQP167" s="41"/>
      <c r="GQQ167" s="41"/>
      <c r="GQR167" s="41"/>
      <c r="GQS167" s="41"/>
      <c r="GQT167" s="41"/>
      <c r="GQU167" s="41"/>
      <c r="GQV167" s="41"/>
      <c r="GQW167" s="41"/>
      <c r="GQX167" s="41"/>
      <c r="GQY167" s="41"/>
      <c r="GQZ167" s="41"/>
      <c r="GRA167" s="41"/>
      <c r="GRB167" s="41"/>
      <c r="GRC167" s="41"/>
      <c r="GRD167" s="41"/>
      <c r="GRE167" s="41"/>
      <c r="GRF167" s="41"/>
      <c r="GRG167" s="41"/>
      <c r="GRH167" s="41"/>
      <c r="GRI167" s="41"/>
      <c r="GRJ167" s="41"/>
      <c r="GRK167" s="41"/>
      <c r="GRL167" s="41"/>
      <c r="GRM167" s="41"/>
      <c r="GRN167" s="41"/>
      <c r="GRO167" s="41"/>
      <c r="GRP167" s="41"/>
      <c r="GRQ167" s="41"/>
      <c r="GRR167" s="41"/>
      <c r="GRS167" s="41"/>
      <c r="GRT167" s="41"/>
      <c r="GRU167" s="41"/>
      <c r="GRV167" s="41"/>
      <c r="GRW167" s="41"/>
      <c r="GRX167" s="41"/>
      <c r="GRY167" s="41"/>
      <c r="GRZ167" s="41"/>
      <c r="GSA167" s="41"/>
      <c r="GSB167" s="41"/>
      <c r="GSC167" s="41"/>
      <c r="GSD167" s="41"/>
      <c r="GSE167" s="41"/>
      <c r="GSF167" s="41"/>
      <c r="GSG167" s="41"/>
      <c r="GSH167" s="41"/>
      <c r="GSI167" s="41"/>
      <c r="GSJ167" s="41"/>
      <c r="GSK167" s="41"/>
      <c r="GSL167" s="41"/>
      <c r="GSM167" s="41"/>
      <c r="GSN167" s="41"/>
      <c r="GSO167" s="41"/>
      <c r="GSP167" s="41"/>
      <c r="GSQ167" s="41"/>
      <c r="GSR167" s="41"/>
      <c r="GSS167" s="41"/>
      <c r="GST167" s="41"/>
      <c r="GSU167" s="41"/>
      <c r="GSV167" s="41"/>
      <c r="GSW167" s="41"/>
      <c r="GSX167" s="41"/>
      <c r="GSY167" s="41"/>
      <c r="GSZ167" s="41"/>
      <c r="GTA167" s="41"/>
      <c r="GTB167" s="41"/>
      <c r="GTC167" s="41"/>
      <c r="GTD167" s="41"/>
      <c r="GTE167" s="41"/>
      <c r="GTF167" s="41"/>
      <c r="GTG167" s="41"/>
      <c r="GTH167" s="41"/>
      <c r="GTI167" s="41"/>
      <c r="GTJ167" s="41"/>
      <c r="GTK167" s="41"/>
      <c r="GTL167" s="41"/>
      <c r="GTM167" s="41"/>
      <c r="GTN167" s="41"/>
      <c r="GTO167" s="41"/>
      <c r="GTP167" s="41"/>
      <c r="GTQ167" s="41"/>
      <c r="GTR167" s="41"/>
      <c r="GTS167" s="41"/>
      <c r="GTT167" s="41"/>
      <c r="GTU167" s="41"/>
      <c r="GTV167" s="41"/>
      <c r="GTW167" s="41"/>
      <c r="GTX167" s="41"/>
      <c r="GTY167" s="41"/>
      <c r="GTZ167" s="41"/>
      <c r="GUA167" s="41"/>
      <c r="GUB167" s="41"/>
      <c r="GUC167" s="41"/>
      <c r="GUD167" s="41"/>
      <c r="GUE167" s="41"/>
      <c r="GUF167" s="41"/>
      <c r="GUG167" s="41"/>
      <c r="GUH167" s="41"/>
      <c r="GUI167" s="41"/>
      <c r="GUJ167" s="41"/>
      <c r="GUK167" s="41"/>
      <c r="GUL167" s="41"/>
      <c r="GUM167" s="41"/>
      <c r="GUN167" s="41"/>
      <c r="GUO167" s="41"/>
      <c r="GUP167" s="41"/>
      <c r="GUQ167" s="41"/>
      <c r="GUR167" s="41"/>
      <c r="GUS167" s="41"/>
      <c r="GUT167" s="41"/>
      <c r="GUU167" s="41"/>
      <c r="GUV167" s="41"/>
      <c r="GUW167" s="41"/>
      <c r="GUX167" s="41"/>
      <c r="GUY167" s="41"/>
      <c r="GUZ167" s="41"/>
      <c r="GVA167" s="41"/>
      <c r="GVB167" s="41"/>
      <c r="GVC167" s="41"/>
      <c r="GVD167" s="41"/>
      <c r="GVE167" s="41"/>
      <c r="GVF167" s="41"/>
      <c r="GVG167" s="41"/>
      <c r="GVH167" s="41"/>
      <c r="GVI167" s="41"/>
      <c r="GVJ167" s="41"/>
      <c r="GVK167" s="41"/>
      <c r="GVL167" s="41"/>
      <c r="GVM167" s="41"/>
      <c r="GVN167" s="41"/>
      <c r="GVO167" s="41"/>
      <c r="GVP167" s="41"/>
      <c r="GVQ167" s="41"/>
      <c r="GVR167" s="41"/>
      <c r="GVS167" s="41"/>
      <c r="GVT167" s="41"/>
      <c r="GVU167" s="41"/>
      <c r="GVV167" s="41"/>
      <c r="GVW167" s="41"/>
      <c r="GVX167" s="41"/>
      <c r="GVY167" s="41"/>
      <c r="GVZ167" s="41"/>
      <c r="GWA167" s="41"/>
      <c r="GWB167" s="41"/>
      <c r="GWC167" s="41"/>
      <c r="GWD167" s="41"/>
      <c r="GWE167" s="41"/>
      <c r="GWF167" s="41"/>
      <c r="GWG167" s="41"/>
      <c r="GWH167" s="41"/>
      <c r="GWI167" s="41"/>
      <c r="GWJ167" s="41"/>
      <c r="GWK167" s="41"/>
      <c r="GWL167" s="41"/>
      <c r="GWM167" s="41"/>
      <c r="GWN167" s="41"/>
      <c r="GWO167" s="41"/>
      <c r="GWP167" s="41"/>
      <c r="GWQ167" s="41"/>
      <c r="GWR167" s="41"/>
      <c r="GWS167" s="41"/>
      <c r="GWT167" s="41"/>
      <c r="GWU167" s="41"/>
      <c r="GWV167" s="41"/>
      <c r="GWW167" s="41"/>
      <c r="GWX167" s="41"/>
      <c r="GWY167" s="41"/>
      <c r="GWZ167" s="41"/>
      <c r="GXA167" s="41"/>
      <c r="GXB167" s="41"/>
      <c r="GXC167" s="41"/>
      <c r="GXD167" s="41"/>
      <c r="GXE167" s="41"/>
      <c r="GXF167" s="41"/>
      <c r="GXG167" s="41"/>
      <c r="GXH167" s="41"/>
      <c r="GXI167" s="41"/>
      <c r="GXJ167" s="41"/>
      <c r="GXK167" s="41"/>
      <c r="GXL167" s="41"/>
      <c r="GXM167" s="41"/>
      <c r="GXN167" s="41"/>
      <c r="GXO167" s="41"/>
      <c r="GXP167" s="41"/>
      <c r="GXQ167" s="41"/>
      <c r="GXR167" s="41"/>
      <c r="GXS167" s="41"/>
      <c r="GXT167" s="41"/>
      <c r="GXU167" s="41"/>
      <c r="GXV167" s="41"/>
      <c r="GXW167" s="41"/>
      <c r="GXX167" s="41"/>
      <c r="GXY167" s="41"/>
      <c r="GXZ167" s="41"/>
      <c r="GYA167" s="41"/>
      <c r="GYB167" s="41"/>
      <c r="GYC167" s="41"/>
      <c r="GYD167" s="41"/>
      <c r="GYE167" s="41"/>
      <c r="GYF167" s="41"/>
      <c r="GYG167" s="41"/>
      <c r="GYH167" s="41"/>
      <c r="GYI167" s="41"/>
      <c r="GYJ167" s="41"/>
      <c r="GYK167" s="41"/>
      <c r="GYL167" s="41"/>
      <c r="GYM167" s="41"/>
      <c r="GYN167" s="41"/>
      <c r="GYO167" s="41"/>
      <c r="GYP167" s="41"/>
      <c r="GYQ167" s="41"/>
      <c r="GYR167" s="41"/>
      <c r="GYS167" s="41"/>
      <c r="GYT167" s="41"/>
      <c r="GYU167" s="41"/>
      <c r="GYV167" s="41"/>
      <c r="GYW167" s="41"/>
      <c r="GYX167" s="41"/>
      <c r="GYY167" s="41"/>
      <c r="GYZ167" s="41"/>
      <c r="GZA167" s="41"/>
      <c r="GZB167" s="41"/>
      <c r="GZC167" s="41"/>
      <c r="GZD167" s="41"/>
      <c r="GZE167" s="41"/>
      <c r="GZF167" s="41"/>
      <c r="GZG167" s="41"/>
      <c r="GZH167" s="41"/>
      <c r="GZI167" s="41"/>
      <c r="GZJ167" s="41"/>
      <c r="GZK167" s="41"/>
      <c r="GZL167" s="41"/>
      <c r="GZM167" s="41"/>
      <c r="GZN167" s="41"/>
      <c r="GZO167" s="41"/>
      <c r="GZP167" s="41"/>
      <c r="GZQ167" s="41"/>
      <c r="GZR167" s="41"/>
      <c r="GZS167" s="41"/>
      <c r="GZT167" s="41"/>
      <c r="GZU167" s="41"/>
      <c r="GZV167" s="41"/>
      <c r="GZW167" s="41"/>
      <c r="GZX167" s="41"/>
      <c r="GZY167" s="41"/>
      <c r="GZZ167" s="41"/>
      <c r="HAA167" s="41"/>
      <c r="HAB167" s="41"/>
      <c r="HAC167" s="41"/>
      <c r="HAD167" s="41"/>
      <c r="HAE167" s="41"/>
      <c r="HAF167" s="41"/>
      <c r="HAG167" s="41"/>
      <c r="HAH167" s="41"/>
      <c r="HAI167" s="41"/>
      <c r="HAJ167" s="41"/>
      <c r="HAK167" s="41"/>
      <c r="HAL167" s="41"/>
      <c r="HAM167" s="41"/>
      <c r="HAN167" s="41"/>
      <c r="HAO167" s="41"/>
      <c r="HAP167" s="41"/>
      <c r="HAQ167" s="41"/>
      <c r="HAR167" s="41"/>
      <c r="HAS167" s="41"/>
      <c r="HAT167" s="41"/>
      <c r="HAU167" s="41"/>
      <c r="HAV167" s="41"/>
      <c r="HAW167" s="41"/>
      <c r="HAX167" s="41"/>
      <c r="HAY167" s="41"/>
      <c r="HAZ167" s="41"/>
      <c r="HBA167" s="41"/>
      <c r="HBB167" s="41"/>
      <c r="HBC167" s="41"/>
      <c r="HBD167" s="41"/>
      <c r="HBE167" s="41"/>
      <c r="HBF167" s="41"/>
      <c r="HBG167" s="41"/>
      <c r="HBH167" s="41"/>
      <c r="HBI167" s="41"/>
      <c r="HBJ167" s="41"/>
      <c r="HBK167" s="41"/>
      <c r="HBL167" s="41"/>
      <c r="HBM167" s="41"/>
      <c r="HBN167" s="41"/>
      <c r="HBO167" s="41"/>
      <c r="HBP167" s="41"/>
      <c r="HBQ167" s="41"/>
      <c r="HBR167" s="41"/>
      <c r="HBS167" s="41"/>
      <c r="HBT167" s="41"/>
      <c r="HBU167" s="41"/>
      <c r="HBV167" s="41"/>
      <c r="HBW167" s="41"/>
      <c r="HBX167" s="41"/>
      <c r="HBY167" s="41"/>
      <c r="HBZ167" s="41"/>
      <c r="HCA167" s="41"/>
      <c r="HCB167" s="41"/>
      <c r="HCC167" s="41"/>
      <c r="HCD167" s="41"/>
      <c r="HCE167" s="41"/>
      <c r="HCF167" s="41"/>
      <c r="HCG167" s="41"/>
      <c r="HCH167" s="41"/>
      <c r="HCI167" s="41"/>
      <c r="HCJ167" s="41"/>
      <c r="HCK167" s="41"/>
      <c r="HCL167" s="41"/>
      <c r="HCM167" s="41"/>
      <c r="HCN167" s="41"/>
      <c r="HCO167" s="41"/>
      <c r="HCP167" s="41"/>
      <c r="HCQ167" s="41"/>
      <c r="HCR167" s="41"/>
      <c r="HCS167" s="41"/>
      <c r="HCT167" s="41"/>
      <c r="HCU167" s="41"/>
      <c r="HCV167" s="41"/>
      <c r="HCW167" s="41"/>
      <c r="HCX167" s="41"/>
      <c r="HCY167" s="41"/>
      <c r="HCZ167" s="41"/>
      <c r="HDA167" s="41"/>
      <c r="HDB167" s="41"/>
      <c r="HDC167" s="41"/>
      <c r="HDD167" s="41"/>
      <c r="HDE167" s="41"/>
      <c r="HDF167" s="41"/>
      <c r="HDG167" s="41"/>
      <c r="HDH167" s="41"/>
      <c r="HDI167" s="41"/>
      <c r="HDJ167" s="41"/>
      <c r="HDK167" s="41"/>
      <c r="HDL167" s="41"/>
      <c r="HDM167" s="41"/>
      <c r="HDN167" s="41"/>
      <c r="HDO167" s="41"/>
      <c r="HDP167" s="41"/>
      <c r="HDQ167" s="41"/>
      <c r="HDR167" s="41"/>
      <c r="HDS167" s="41"/>
      <c r="HDT167" s="41"/>
      <c r="HDU167" s="41"/>
      <c r="HDV167" s="41"/>
      <c r="HDW167" s="41"/>
      <c r="HDX167" s="41"/>
      <c r="HDY167" s="41"/>
      <c r="HDZ167" s="41"/>
      <c r="HEA167" s="41"/>
      <c r="HEB167" s="41"/>
      <c r="HEC167" s="41"/>
      <c r="HED167" s="41"/>
      <c r="HEE167" s="41"/>
      <c r="HEF167" s="41"/>
      <c r="HEG167" s="41"/>
      <c r="HEH167" s="41"/>
      <c r="HEI167" s="41"/>
      <c r="HEJ167" s="41"/>
      <c r="HEK167" s="41"/>
      <c r="HEL167" s="41"/>
      <c r="HEM167" s="41"/>
      <c r="HEN167" s="41"/>
      <c r="HEO167" s="41"/>
      <c r="HEP167" s="41"/>
      <c r="HEQ167" s="41"/>
      <c r="HER167" s="41"/>
      <c r="HES167" s="41"/>
      <c r="HET167" s="41"/>
      <c r="HEU167" s="41"/>
      <c r="HEV167" s="41"/>
      <c r="HEW167" s="41"/>
      <c r="HEX167" s="41"/>
      <c r="HEY167" s="41"/>
      <c r="HEZ167" s="41"/>
      <c r="HFA167" s="41"/>
      <c r="HFB167" s="41"/>
      <c r="HFC167" s="41"/>
      <c r="HFD167" s="41"/>
      <c r="HFE167" s="41"/>
      <c r="HFF167" s="41"/>
      <c r="HFG167" s="41"/>
      <c r="HFH167" s="41"/>
      <c r="HFI167" s="41"/>
      <c r="HFJ167" s="41"/>
      <c r="HFK167" s="41"/>
      <c r="HFL167" s="41"/>
      <c r="HFM167" s="41"/>
      <c r="HFN167" s="41"/>
      <c r="HFO167" s="41"/>
      <c r="HFP167" s="41"/>
      <c r="HFQ167" s="41"/>
      <c r="HFR167" s="41"/>
      <c r="HFS167" s="41"/>
      <c r="HFT167" s="41"/>
      <c r="HFU167" s="41"/>
      <c r="HFV167" s="41"/>
      <c r="HFW167" s="41"/>
      <c r="HFX167" s="41"/>
      <c r="HFY167" s="41"/>
      <c r="HFZ167" s="41"/>
      <c r="HGA167" s="41"/>
      <c r="HGB167" s="41"/>
      <c r="HGC167" s="41"/>
      <c r="HGD167" s="41"/>
      <c r="HGE167" s="41"/>
      <c r="HGF167" s="41"/>
      <c r="HGG167" s="41"/>
      <c r="HGH167" s="41"/>
      <c r="HGI167" s="41"/>
      <c r="HGJ167" s="41"/>
      <c r="HGK167" s="41"/>
      <c r="HGL167" s="41"/>
      <c r="HGM167" s="41"/>
      <c r="HGN167" s="41"/>
      <c r="HGO167" s="41"/>
      <c r="HGP167" s="41"/>
      <c r="HGQ167" s="41"/>
      <c r="HGR167" s="41"/>
      <c r="HGS167" s="41"/>
      <c r="HGT167" s="41"/>
      <c r="HGU167" s="41"/>
      <c r="HGV167" s="41"/>
      <c r="HGW167" s="41"/>
      <c r="HGX167" s="41"/>
      <c r="HGY167" s="41"/>
      <c r="HGZ167" s="41"/>
      <c r="HHA167" s="41"/>
      <c r="HHB167" s="41"/>
      <c r="HHC167" s="41"/>
      <c r="HHD167" s="41"/>
      <c r="HHE167" s="41"/>
      <c r="HHF167" s="41"/>
      <c r="HHG167" s="41"/>
      <c r="HHH167" s="41"/>
      <c r="HHI167" s="41"/>
      <c r="HHJ167" s="41"/>
      <c r="HHK167" s="41"/>
      <c r="HHL167" s="41"/>
      <c r="HHM167" s="41"/>
      <c r="HHN167" s="41"/>
      <c r="HHO167" s="41"/>
      <c r="HHP167" s="41"/>
      <c r="HHQ167" s="41"/>
      <c r="HHR167" s="41"/>
      <c r="HHS167" s="41"/>
      <c r="HHT167" s="41"/>
      <c r="HHU167" s="41"/>
      <c r="HHV167" s="41"/>
      <c r="HHW167" s="41"/>
      <c r="HHX167" s="41"/>
      <c r="HHY167" s="41"/>
      <c r="HHZ167" s="41"/>
      <c r="HIA167" s="41"/>
      <c r="HIB167" s="41"/>
      <c r="HIC167" s="41"/>
      <c r="HID167" s="41"/>
      <c r="HIE167" s="41"/>
      <c r="HIF167" s="41"/>
      <c r="HIG167" s="41"/>
      <c r="HIH167" s="41"/>
      <c r="HII167" s="41"/>
      <c r="HIJ167" s="41"/>
      <c r="HIK167" s="41"/>
      <c r="HIL167" s="41"/>
      <c r="HIM167" s="41"/>
      <c r="HIN167" s="41"/>
      <c r="HIO167" s="41"/>
      <c r="HIP167" s="41"/>
      <c r="HIQ167" s="41"/>
      <c r="HIR167" s="41"/>
      <c r="HIS167" s="41"/>
      <c r="HIT167" s="41"/>
      <c r="HIU167" s="41"/>
      <c r="HIV167" s="41"/>
      <c r="HIW167" s="41"/>
      <c r="HIX167" s="41"/>
      <c r="HIY167" s="41"/>
      <c r="HIZ167" s="41"/>
      <c r="HJA167" s="41"/>
      <c r="HJB167" s="41"/>
      <c r="HJC167" s="41"/>
      <c r="HJD167" s="41"/>
      <c r="HJE167" s="41"/>
      <c r="HJF167" s="41"/>
      <c r="HJG167" s="41"/>
      <c r="HJH167" s="41"/>
      <c r="HJI167" s="41"/>
      <c r="HJJ167" s="41"/>
      <c r="HJK167" s="41"/>
      <c r="HJL167" s="41"/>
      <c r="HJM167" s="41"/>
      <c r="HJN167" s="41"/>
      <c r="HJO167" s="41"/>
      <c r="HJP167" s="41"/>
      <c r="HJQ167" s="41"/>
      <c r="HJR167" s="41"/>
      <c r="HJS167" s="41"/>
      <c r="HJT167" s="41"/>
      <c r="HJU167" s="41"/>
      <c r="HJV167" s="41"/>
      <c r="HJW167" s="41"/>
      <c r="HJX167" s="41"/>
      <c r="HJY167" s="41"/>
      <c r="HJZ167" s="41"/>
      <c r="HKA167" s="41"/>
      <c r="HKB167" s="41"/>
      <c r="HKC167" s="41"/>
      <c r="HKD167" s="41"/>
      <c r="HKE167" s="41"/>
      <c r="HKF167" s="41"/>
      <c r="HKG167" s="41"/>
      <c r="HKH167" s="41"/>
      <c r="HKI167" s="41"/>
      <c r="HKJ167" s="41"/>
      <c r="HKK167" s="41"/>
      <c r="HKL167" s="41"/>
      <c r="HKM167" s="41"/>
      <c r="HKN167" s="41"/>
      <c r="HKO167" s="41"/>
      <c r="HKP167" s="41"/>
      <c r="HKQ167" s="41"/>
      <c r="HKR167" s="41"/>
      <c r="HKS167" s="41"/>
      <c r="HKT167" s="41"/>
      <c r="HKU167" s="41"/>
      <c r="HKV167" s="41"/>
      <c r="HKW167" s="41"/>
      <c r="HKX167" s="41"/>
      <c r="HKY167" s="41"/>
      <c r="HKZ167" s="41"/>
      <c r="HLA167" s="41"/>
      <c r="HLB167" s="41"/>
      <c r="HLC167" s="41"/>
      <c r="HLD167" s="41"/>
      <c r="HLE167" s="41"/>
      <c r="HLF167" s="41"/>
      <c r="HLG167" s="41"/>
      <c r="HLH167" s="41"/>
      <c r="HLI167" s="41"/>
      <c r="HLJ167" s="41"/>
      <c r="HLK167" s="41"/>
      <c r="HLL167" s="41"/>
      <c r="HLM167" s="41"/>
      <c r="HLN167" s="41"/>
      <c r="HLO167" s="41"/>
      <c r="HLP167" s="41"/>
      <c r="HLQ167" s="41"/>
      <c r="HLR167" s="41"/>
      <c r="HLS167" s="41"/>
      <c r="HLT167" s="41"/>
      <c r="HLU167" s="41"/>
      <c r="HLV167" s="41"/>
      <c r="HLW167" s="41"/>
      <c r="HLX167" s="41"/>
      <c r="HLY167" s="41"/>
      <c r="HLZ167" s="41"/>
      <c r="HMA167" s="41"/>
      <c r="HMB167" s="41"/>
      <c r="HMC167" s="41"/>
      <c r="HMD167" s="41"/>
      <c r="HME167" s="41"/>
      <c r="HMF167" s="41"/>
      <c r="HMG167" s="41"/>
      <c r="HMH167" s="41"/>
      <c r="HMI167" s="41"/>
      <c r="HMJ167" s="41"/>
      <c r="HMK167" s="41"/>
      <c r="HML167" s="41"/>
      <c r="HMM167" s="41"/>
      <c r="HMN167" s="41"/>
      <c r="HMO167" s="41"/>
      <c r="HMP167" s="41"/>
      <c r="HMQ167" s="41"/>
      <c r="HMR167" s="41"/>
      <c r="HMS167" s="41"/>
      <c r="HMT167" s="41"/>
      <c r="HMU167" s="41"/>
      <c r="HMV167" s="41"/>
      <c r="HMW167" s="41"/>
      <c r="HMX167" s="41"/>
      <c r="HMY167" s="41"/>
      <c r="HMZ167" s="41"/>
      <c r="HNA167" s="41"/>
      <c r="HNB167" s="41"/>
      <c r="HNC167" s="41"/>
      <c r="HND167" s="41"/>
      <c r="HNE167" s="41"/>
      <c r="HNF167" s="41"/>
      <c r="HNG167" s="41"/>
      <c r="HNH167" s="41"/>
      <c r="HNI167" s="41"/>
      <c r="HNJ167" s="41"/>
      <c r="HNK167" s="41"/>
      <c r="HNL167" s="41"/>
      <c r="HNM167" s="41"/>
      <c r="HNN167" s="41"/>
      <c r="HNO167" s="41"/>
      <c r="HNP167" s="41"/>
      <c r="HNQ167" s="41"/>
      <c r="HNR167" s="41"/>
      <c r="HNS167" s="41"/>
      <c r="HNT167" s="41"/>
      <c r="HNU167" s="41"/>
      <c r="HNV167" s="41"/>
      <c r="HNW167" s="41"/>
      <c r="HNX167" s="41"/>
      <c r="HNY167" s="41"/>
      <c r="HNZ167" s="41"/>
      <c r="HOA167" s="41"/>
      <c r="HOB167" s="41"/>
      <c r="HOC167" s="41"/>
      <c r="HOD167" s="41"/>
      <c r="HOE167" s="41"/>
      <c r="HOF167" s="41"/>
      <c r="HOG167" s="41"/>
      <c r="HOH167" s="41"/>
      <c r="HOI167" s="41"/>
      <c r="HOJ167" s="41"/>
      <c r="HOK167" s="41"/>
      <c r="HOL167" s="41"/>
      <c r="HOM167" s="41"/>
      <c r="HON167" s="41"/>
      <c r="HOO167" s="41"/>
      <c r="HOP167" s="41"/>
      <c r="HOQ167" s="41"/>
      <c r="HOR167" s="41"/>
      <c r="HOS167" s="41"/>
      <c r="HOT167" s="41"/>
      <c r="HOU167" s="41"/>
      <c r="HOV167" s="41"/>
      <c r="HOW167" s="41"/>
      <c r="HOX167" s="41"/>
      <c r="HOY167" s="41"/>
      <c r="HOZ167" s="41"/>
      <c r="HPA167" s="41"/>
      <c r="HPB167" s="41"/>
      <c r="HPC167" s="41"/>
      <c r="HPD167" s="41"/>
      <c r="HPE167" s="41"/>
      <c r="HPF167" s="41"/>
      <c r="HPG167" s="41"/>
      <c r="HPH167" s="41"/>
      <c r="HPI167" s="41"/>
      <c r="HPJ167" s="41"/>
      <c r="HPK167" s="41"/>
      <c r="HPL167" s="41"/>
      <c r="HPM167" s="41"/>
      <c r="HPN167" s="41"/>
      <c r="HPO167" s="41"/>
      <c r="HPP167" s="41"/>
      <c r="HPQ167" s="41"/>
      <c r="HPR167" s="41"/>
      <c r="HPS167" s="41"/>
      <c r="HPT167" s="41"/>
      <c r="HPU167" s="41"/>
      <c r="HPV167" s="41"/>
      <c r="HPW167" s="41"/>
      <c r="HPX167" s="41"/>
      <c r="HPY167" s="41"/>
      <c r="HPZ167" s="41"/>
      <c r="HQA167" s="41"/>
      <c r="HQB167" s="41"/>
      <c r="HQC167" s="41"/>
      <c r="HQD167" s="41"/>
      <c r="HQE167" s="41"/>
      <c r="HQF167" s="41"/>
      <c r="HQG167" s="41"/>
      <c r="HQH167" s="41"/>
      <c r="HQI167" s="41"/>
      <c r="HQJ167" s="41"/>
      <c r="HQK167" s="41"/>
      <c r="HQL167" s="41"/>
      <c r="HQM167" s="41"/>
      <c r="HQN167" s="41"/>
      <c r="HQO167" s="41"/>
      <c r="HQP167" s="41"/>
      <c r="HQQ167" s="41"/>
      <c r="HQR167" s="41"/>
      <c r="HQS167" s="41"/>
      <c r="HQT167" s="41"/>
      <c r="HQU167" s="41"/>
      <c r="HQV167" s="41"/>
      <c r="HQW167" s="41"/>
      <c r="HQX167" s="41"/>
      <c r="HQY167" s="41"/>
      <c r="HQZ167" s="41"/>
      <c r="HRA167" s="41"/>
      <c r="HRB167" s="41"/>
      <c r="HRC167" s="41"/>
      <c r="HRD167" s="41"/>
      <c r="HRE167" s="41"/>
      <c r="HRF167" s="41"/>
      <c r="HRG167" s="41"/>
      <c r="HRH167" s="41"/>
      <c r="HRI167" s="41"/>
      <c r="HRJ167" s="41"/>
      <c r="HRK167" s="41"/>
      <c r="HRL167" s="41"/>
      <c r="HRM167" s="41"/>
      <c r="HRN167" s="41"/>
      <c r="HRO167" s="41"/>
      <c r="HRP167" s="41"/>
      <c r="HRQ167" s="41"/>
      <c r="HRR167" s="41"/>
      <c r="HRS167" s="41"/>
      <c r="HRT167" s="41"/>
      <c r="HRU167" s="41"/>
      <c r="HRV167" s="41"/>
      <c r="HRW167" s="41"/>
      <c r="HRX167" s="41"/>
      <c r="HRY167" s="41"/>
      <c r="HRZ167" s="41"/>
      <c r="HSA167" s="41"/>
      <c r="HSB167" s="41"/>
      <c r="HSC167" s="41"/>
      <c r="HSD167" s="41"/>
      <c r="HSE167" s="41"/>
      <c r="HSF167" s="41"/>
      <c r="HSG167" s="41"/>
      <c r="HSH167" s="41"/>
      <c r="HSI167" s="41"/>
      <c r="HSJ167" s="41"/>
      <c r="HSK167" s="41"/>
      <c r="HSL167" s="41"/>
      <c r="HSM167" s="41"/>
      <c r="HSN167" s="41"/>
      <c r="HSO167" s="41"/>
      <c r="HSP167" s="41"/>
      <c r="HSQ167" s="41"/>
      <c r="HSR167" s="41"/>
      <c r="HSS167" s="41"/>
      <c r="HST167" s="41"/>
      <c r="HSU167" s="41"/>
      <c r="HSV167" s="41"/>
      <c r="HSW167" s="41"/>
      <c r="HSX167" s="41"/>
      <c r="HSY167" s="41"/>
      <c r="HSZ167" s="41"/>
      <c r="HTA167" s="41"/>
      <c r="HTB167" s="41"/>
      <c r="HTC167" s="41"/>
      <c r="HTD167" s="41"/>
      <c r="HTE167" s="41"/>
      <c r="HTF167" s="41"/>
      <c r="HTG167" s="41"/>
      <c r="HTH167" s="41"/>
      <c r="HTI167" s="41"/>
      <c r="HTJ167" s="41"/>
      <c r="HTK167" s="41"/>
      <c r="HTL167" s="41"/>
      <c r="HTM167" s="41"/>
      <c r="HTN167" s="41"/>
      <c r="HTO167" s="41"/>
      <c r="HTP167" s="41"/>
      <c r="HTQ167" s="41"/>
      <c r="HTR167" s="41"/>
      <c r="HTS167" s="41"/>
      <c r="HTT167" s="41"/>
      <c r="HTU167" s="41"/>
      <c r="HTV167" s="41"/>
      <c r="HTW167" s="41"/>
      <c r="HTX167" s="41"/>
      <c r="HTY167" s="41"/>
      <c r="HTZ167" s="41"/>
      <c r="HUA167" s="41"/>
      <c r="HUB167" s="41"/>
      <c r="HUC167" s="41"/>
      <c r="HUD167" s="41"/>
      <c r="HUE167" s="41"/>
      <c r="HUF167" s="41"/>
      <c r="HUG167" s="41"/>
      <c r="HUH167" s="41"/>
      <c r="HUI167" s="41"/>
      <c r="HUJ167" s="41"/>
      <c r="HUK167" s="41"/>
      <c r="HUL167" s="41"/>
      <c r="HUM167" s="41"/>
      <c r="HUN167" s="41"/>
      <c r="HUO167" s="41"/>
      <c r="HUP167" s="41"/>
      <c r="HUQ167" s="41"/>
      <c r="HUR167" s="41"/>
      <c r="HUS167" s="41"/>
      <c r="HUT167" s="41"/>
      <c r="HUU167" s="41"/>
      <c r="HUV167" s="41"/>
      <c r="HUW167" s="41"/>
      <c r="HUX167" s="41"/>
      <c r="HUY167" s="41"/>
      <c r="HUZ167" s="41"/>
      <c r="HVA167" s="41"/>
      <c r="HVB167" s="41"/>
      <c r="HVC167" s="41"/>
      <c r="HVD167" s="41"/>
      <c r="HVE167" s="41"/>
      <c r="HVF167" s="41"/>
      <c r="HVG167" s="41"/>
      <c r="HVH167" s="41"/>
      <c r="HVI167" s="41"/>
      <c r="HVJ167" s="41"/>
      <c r="HVK167" s="41"/>
      <c r="HVL167" s="41"/>
      <c r="HVM167" s="41"/>
      <c r="HVN167" s="41"/>
      <c r="HVO167" s="41"/>
      <c r="HVP167" s="41"/>
      <c r="HVQ167" s="41"/>
      <c r="HVR167" s="41"/>
      <c r="HVS167" s="41"/>
      <c r="HVT167" s="41"/>
      <c r="HVU167" s="41"/>
      <c r="HVV167" s="41"/>
      <c r="HVW167" s="41"/>
      <c r="HVX167" s="41"/>
      <c r="HVY167" s="41"/>
      <c r="HVZ167" s="41"/>
      <c r="HWA167" s="41"/>
      <c r="HWB167" s="41"/>
      <c r="HWC167" s="41"/>
      <c r="HWD167" s="41"/>
      <c r="HWE167" s="41"/>
      <c r="HWF167" s="41"/>
      <c r="HWG167" s="41"/>
      <c r="HWH167" s="41"/>
      <c r="HWI167" s="41"/>
      <c r="HWJ167" s="41"/>
      <c r="HWK167" s="41"/>
      <c r="HWL167" s="41"/>
      <c r="HWM167" s="41"/>
      <c r="HWN167" s="41"/>
      <c r="HWO167" s="41"/>
      <c r="HWP167" s="41"/>
      <c r="HWQ167" s="41"/>
      <c r="HWR167" s="41"/>
      <c r="HWS167" s="41"/>
      <c r="HWT167" s="41"/>
      <c r="HWU167" s="41"/>
      <c r="HWV167" s="41"/>
      <c r="HWW167" s="41"/>
      <c r="HWX167" s="41"/>
      <c r="HWY167" s="41"/>
      <c r="HWZ167" s="41"/>
      <c r="HXA167" s="41"/>
      <c r="HXB167" s="41"/>
      <c r="HXC167" s="41"/>
      <c r="HXD167" s="41"/>
      <c r="HXE167" s="41"/>
      <c r="HXF167" s="41"/>
      <c r="HXG167" s="41"/>
      <c r="HXH167" s="41"/>
      <c r="HXI167" s="41"/>
      <c r="HXJ167" s="41"/>
      <c r="HXK167" s="41"/>
      <c r="HXL167" s="41"/>
      <c r="HXM167" s="41"/>
      <c r="HXN167" s="41"/>
      <c r="HXO167" s="41"/>
      <c r="HXP167" s="41"/>
      <c r="HXQ167" s="41"/>
      <c r="HXR167" s="41"/>
      <c r="HXS167" s="41"/>
      <c r="HXT167" s="41"/>
      <c r="HXU167" s="41"/>
      <c r="HXV167" s="41"/>
      <c r="HXW167" s="41"/>
      <c r="HXX167" s="41"/>
      <c r="HXY167" s="41"/>
      <c r="HXZ167" s="41"/>
      <c r="HYA167" s="41"/>
      <c r="HYB167" s="41"/>
      <c r="HYC167" s="41"/>
      <c r="HYD167" s="41"/>
      <c r="HYE167" s="41"/>
      <c r="HYF167" s="41"/>
      <c r="HYG167" s="41"/>
      <c r="HYH167" s="41"/>
      <c r="HYI167" s="41"/>
      <c r="HYJ167" s="41"/>
      <c r="HYK167" s="41"/>
      <c r="HYL167" s="41"/>
      <c r="HYM167" s="41"/>
      <c r="HYN167" s="41"/>
      <c r="HYO167" s="41"/>
      <c r="HYP167" s="41"/>
      <c r="HYQ167" s="41"/>
      <c r="HYR167" s="41"/>
      <c r="HYS167" s="41"/>
      <c r="HYT167" s="41"/>
      <c r="HYU167" s="41"/>
      <c r="HYV167" s="41"/>
      <c r="HYW167" s="41"/>
      <c r="HYX167" s="41"/>
      <c r="HYY167" s="41"/>
      <c r="HYZ167" s="41"/>
      <c r="HZA167" s="41"/>
      <c r="HZB167" s="41"/>
      <c r="HZC167" s="41"/>
      <c r="HZD167" s="41"/>
      <c r="HZE167" s="41"/>
      <c r="HZF167" s="41"/>
      <c r="HZG167" s="41"/>
      <c r="HZH167" s="41"/>
      <c r="HZI167" s="41"/>
      <c r="HZJ167" s="41"/>
      <c r="HZK167" s="41"/>
      <c r="HZL167" s="41"/>
      <c r="HZM167" s="41"/>
      <c r="HZN167" s="41"/>
      <c r="HZO167" s="41"/>
      <c r="HZP167" s="41"/>
      <c r="HZQ167" s="41"/>
      <c r="HZR167" s="41"/>
      <c r="HZS167" s="41"/>
      <c r="HZT167" s="41"/>
      <c r="HZU167" s="41"/>
      <c r="HZV167" s="41"/>
      <c r="HZW167" s="41"/>
      <c r="HZX167" s="41"/>
      <c r="HZY167" s="41"/>
      <c r="HZZ167" s="41"/>
      <c r="IAA167" s="41"/>
      <c r="IAB167" s="41"/>
      <c r="IAC167" s="41"/>
      <c r="IAD167" s="41"/>
      <c r="IAE167" s="41"/>
      <c r="IAF167" s="41"/>
      <c r="IAG167" s="41"/>
      <c r="IAH167" s="41"/>
      <c r="IAI167" s="41"/>
      <c r="IAJ167" s="41"/>
      <c r="IAK167" s="41"/>
      <c r="IAL167" s="41"/>
      <c r="IAM167" s="41"/>
      <c r="IAN167" s="41"/>
      <c r="IAO167" s="41"/>
      <c r="IAP167" s="41"/>
      <c r="IAQ167" s="41"/>
      <c r="IAR167" s="41"/>
      <c r="IAS167" s="41"/>
      <c r="IAT167" s="41"/>
      <c r="IAU167" s="41"/>
      <c r="IAV167" s="41"/>
      <c r="IAW167" s="41"/>
      <c r="IAX167" s="41"/>
      <c r="IAY167" s="41"/>
      <c r="IAZ167" s="41"/>
      <c r="IBA167" s="41"/>
      <c r="IBB167" s="41"/>
      <c r="IBC167" s="41"/>
      <c r="IBD167" s="41"/>
      <c r="IBE167" s="41"/>
      <c r="IBF167" s="41"/>
      <c r="IBG167" s="41"/>
      <c r="IBH167" s="41"/>
      <c r="IBI167" s="41"/>
      <c r="IBJ167" s="41"/>
      <c r="IBK167" s="41"/>
      <c r="IBL167" s="41"/>
      <c r="IBM167" s="41"/>
      <c r="IBN167" s="41"/>
      <c r="IBO167" s="41"/>
      <c r="IBP167" s="41"/>
      <c r="IBQ167" s="41"/>
      <c r="IBR167" s="41"/>
      <c r="IBS167" s="41"/>
      <c r="IBT167" s="41"/>
      <c r="IBU167" s="41"/>
      <c r="IBV167" s="41"/>
      <c r="IBW167" s="41"/>
      <c r="IBX167" s="41"/>
      <c r="IBY167" s="41"/>
      <c r="IBZ167" s="41"/>
      <c r="ICA167" s="41"/>
      <c r="ICB167" s="41"/>
      <c r="ICC167" s="41"/>
      <c r="ICD167" s="41"/>
      <c r="ICE167" s="41"/>
      <c r="ICF167" s="41"/>
      <c r="ICG167" s="41"/>
      <c r="ICH167" s="41"/>
      <c r="ICI167" s="41"/>
      <c r="ICJ167" s="41"/>
      <c r="ICK167" s="41"/>
      <c r="ICL167" s="41"/>
      <c r="ICM167" s="41"/>
      <c r="ICN167" s="41"/>
      <c r="ICO167" s="41"/>
      <c r="ICP167" s="41"/>
      <c r="ICQ167" s="41"/>
      <c r="ICR167" s="41"/>
      <c r="ICS167" s="41"/>
      <c r="ICT167" s="41"/>
      <c r="ICU167" s="41"/>
      <c r="ICV167" s="41"/>
      <c r="ICW167" s="41"/>
      <c r="ICX167" s="41"/>
      <c r="ICY167" s="41"/>
      <c r="ICZ167" s="41"/>
      <c r="IDA167" s="41"/>
      <c r="IDB167" s="41"/>
      <c r="IDC167" s="41"/>
      <c r="IDD167" s="41"/>
      <c r="IDE167" s="41"/>
      <c r="IDF167" s="41"/>
      <c r="IDG167" s="41"/>
      <c r="IDH167" s="41"/>
      <c r="IDI167" s="41"/>
      <c r="IDJ167" s="41"/>
      <c r="IDK167" s="41"/>
      <c r="IDL167" s="41"/>
      <c r="IDM167" s="41"/>
      <c r="IDN167" s="41"/>
      <c r="IDO167" s="41"/>
      <c r="IDP167" s="41"/>
      <c r="IDQ167" s="41"/>
      <c r="IDR167" s="41"/>
      <c r="IDS167" s="41"/>
      <c r="IDT167" s="41"/>
      <c r="IDU167" s="41"/>
      <c r="IDV167" s="41"/>
      <c r="IDW167" s="41"/>
      <c r="IDX167" s="41"/>
      <c r="IDY167" s="41"/>
      <c r="IDZ167" s="41"/>
      <c r="IEA167" s="41"/>
      <c r="IEB167" s="41"/>
      <c r="IEC167" s="41"/>
      <c r="IED167" s="41"/>
      <c r="IEE167" s="41"/>
      <c r="IEF167" s="41"/>
      <c r="IEG167" s="41"/>
      <c r="IEH167" s="41"/>
      <c r="IEI167" s="41"/>
      <c r="IEJ167" s="41"/>
      <c r="IEK167" s="41"/>
      <c r="IEL167" s="41"/>
      <c r="IEM167" s="41"/>
      <c r="IEN167" s="41"/>
      <c r="IEO167" s="41"/>
      <c r="IEP167" s="41"/>
      <c r="IEQ167" s="41"/>
      <c r="IER167" s="41"/>
      <c r="IES167" s="41"/>
      <c r="IET167" s="41"/>
      <c r="IEU167" s="41"/>
      <c r="IEV167" s="41"/>
      <c r="IEW167" s="41"/>
      <c r="IEX167" s="41"/>
      <c r="IEY167" s="41"/>
      <c r="IEZ167" s="41"/>
      <c r="IFA167" s="41"/>
      <c r="IFB167" s="41"/>
      <c r="IFC167" s="41"/>
      <c r="IFD167" s="41"/>
      <c r="IFE167" s="41"/>
      <c r="IFF167" s="41"/>
      <c r="IFG167" s="41"/>
      <c r="IFH167" s="41"/>
      <c r="IFI167" s="41"/>
      <c r="IFJ167" s="41"/>
      <c r="IFK167" s="41"/>
      <c r="IFL167" s="41"/>
      <c r="IFM167" s="41"/>
      <c r="IFN167" s="41"/>
      <c r="IFO167" s="41"/>
      <c r="IFP167" s="41"/>
      <c r="IFQ167" s="41"/>
      <c r="IFR167" s="41"/>
      <c r="IFS167" s="41"/>
      <c r="IFT167" s="41"/>
      <c r="IFU167" s="41"/>
      <c r="IFV167" s="41"/>
      <c r="IFW167" s="41"/>
      <c r="IFX167" s="41"/>
      <c r="IFY167" s="41"/>
      <c r="IFZ167" s="41"/>
      <c r="IGA167" s="41"/>
      <c r="IGB167" s="41"/>
      <c r="IGC167" s="41"/>
      <c r="IGD167" s="41"/>
      <c r="IGE167" s="41"/>
      <c r="IGF167" s="41"/>
      <c r="IGG167" s="41"/>
      <c r="IGH167" s="41"/>
      <c r="IGI167" s="41"/>
      <c r="IGJ167" s="41"/>
      <c r="IGK167" s="41"/>
      <c r="IGL167" s="41"/>
      <c r="IGM167" s="41"/>
      <c r="IGN167" s="41"/>
      <c r="IGO167" s="41"/>
      <c r="IGP167" s="41"/>
      <c r="IGQ167" s="41"/>
      <c r="IGR167" s="41"/>
      <c r="IGS167" s="41"/>
      <c r="IGT167" s="41"/>
      <c r="IGU167" s="41"/>
      <c r="IGV167" s="41"/>
      <c r="IGW167" s="41"/>
      <c r="IGX167" s="41"/>
      <c r="IGY167" s="41"/>
      <c r="IGZ167" s="41"/>
      <c r="IHA167" s="41"/>
      <c r="IHB167" s="41"/>
      <c r="IHC167" s="41"/>
      <c r="IHD167" s="41"/>
      <c r="IHE167" s="41"/>
      <c r="IHF167" s="41"/>
      <c r="IHG167" s="41"/>
      <c r="IHH167" s="41"/>
      <c r="IHI167" s="41"/>
      <c r="IHJ167" s="41"/>
      <c r="IHK167" s="41"/>
      <c r="IHL167" s="41"/>
      <c r="IHM167" s="41"/>
      <c r="IHN167" s="41"/>
      <c r="IHO167" s="41"/>
      <c r="IHP167" s="41"/>
      <c r="IHQ167" s="41"/>
      <c r="IHR167" s="41"/>
      <c r="IHS167" s="41"/>
      <c r="IHT167" s="41"/>
      <c r="IHU167" s="41"/>
      <c r="IHV167" s="41"/>
      <c r="IHW167" s="41"/>
      <c r="IHX167" s="41"/>
      <c r="IHY167" s="41"/>
      <c r="IHZ167" s="41"/>
      <c r="IIA167" s="41"/>
      <c r="IIB167" s="41"/>
      <c r="IIC167" s="41"/>
      <c r="IID167" s="41"/>
      <c r="IIE167" s="41"/>
      <c r="IIF167" s="41"/>
      <c r="IIG167" s="41"/>
      <c r="IIH167" s="41"/>
      <c r="III167" s="41"/>
      <c r="IIJ167" s="41"/>
      <c r="IIK167" s="41"/>
      <c r="IIL167" s="41"/>
      <c r="IIM167" s="41"/>
      <c r="IIN167" s="41"/>
      <c r="IIO167" s="41"/>
      <c r="IIP167" s="41"/>
      <c r="IIQ167" s="41"/>
      <c r="IIR167" s="41"/>
      <c r="IIS167" s="41"/>
      <c r="IIT167" s="41"/>
      <c r="IIU167" s="41"/>
      <c r="IIV167" s="41"/>
      <c r="IIW167" s="41"/>
      <c r="IIX167" s="41"/>
      <c r="IIY167" s="41"/>
      <c r="IIZ167" s="41"/>
      <c r="IJA167" s="41"/>
      <c r="IJB167" s="41"/>
      <c r="IJC167" s="41"/>
      <c r="IJD167" s="41"/>
      <c r="IJE167" s="41"/>
      <c r="IJF167" s="41"/>
      <c r="IJG167" s="41"/>
      <c r="IJH167" s="41"/>
      <c r="IJI167" s="41"/>
      <c r="IJJ167" s="41"/>
      <c r="IJK167" s="41"/>
      <c r="IJL167" s="41"/>
      <c r="IJM167" s="41"/>
      <c r="IJN167" s="41"/>
      <c r="IJO167" s="41"/>
      <c r="IJP167" s="41"/>
      <c r="IJQ167" s="41"/>
      <c r="IJR167" s="41"/>
      <c r="IJS167" s="41"/>
      <c r="IJT167" s="41"/>
      <c r="IJU167" s="41"/>
      <c r="IJV167" s="41"/>
      <c r="IJW167" s="41"/>
      <c r="IJX167" s="41"/>
      <c r="IJY167" s="41"/>
      <c r="IJZ167" s="41"/>
      <c r="IKA167" s="41"/>
      <c r="IKB167" s="41"/>
      <c r="IKC167" s="41"/>
      <c r="IKD167" s="41"/>
      <c r="IKE167" s="41"/>
      <c r="IKF167" s="41"/>
      <c r="IKG167" s="41"/>
      <c r="IKH167" s="41"/>
      <c r="IKI167" s="41"/>
      <c r="IKJ167" s="41"/>
      <c r="IKK167" s="41"/>
      <c r="IKL167" s="41"/>
      <c r="IKM167" s="41"/>
      <c r="IKN167" s="41"/>
      <c r="IKO167" s="41"/>
      <c r="IKP167" s="41"/>
      <c r="IKQ167" s="41"/>
      <c r="IKR167" s="41"/>
      <c r="IKS167" s="41"/>
      <c r="IKT167" s="41"/>
      <c r="IKU167" s="41"/>
      <c r="IKV167" s="41"/>
      <c r="IKW167" s="41"/>
      <c r="IKX167" s="41"/>
      <c r="IKY167" s="41"/>
      <c r="IKZ167" s="41"/>
      <c r="ILA167" s="41"/>
      <c r="ILB167" s="41"/>
      <c r="ILC167" s="41"/>
      <c r="ILD167" s="41"/>
      <c r="ILE167" s="41"/>
      <c r="ILF167" s="41"/>
      <c r="ILG167" s="41"/>
      <c r="ILH167" s="41"/>
      <c r="ILI167" s="41"/>
      <c r="ILJ167" s="41"/>
      <c r="ILK167" s="41"/>
      <c r="ILL167" s="41"/>
      <c r="ILM167" s="41"/>
      <c r="ILN167" s="41"/>
      <c r="ILO167" s="41"/>
      <c r="ILP167" s="41"/>
      <c r="ILQ167" s="41"/>
      <c r="ILR167" s="41"/>
      <c r="ILS167" s="41"/>
      <c r="ILT167" s="41"/>
      <c r="ILU167" s="41"/>
      <c r="ILV167" s="41"/>
      <c r="ILW167" s="41"/>
      <c r="ILX167" s="41"/>
      <c r="ILY167" s="41"/>
      <c r="ILZ167" s="41"/>
      <c r="IMA167" s="41"/>
      <c r="IMB167" s="41"/>
      <c r="IMC167" s="41"/>
      <c r="IMD167" s="41"/>
      <c r="IME167" s="41"/>
      <c r="IMF167" s="41"/>
      <c r="IMG167" s="41"/>
      <c r="IMH167" s="41"/>
      <c r="IMI167" s="41"/>
      <c r="IMJ167" s="41"/>
      <c r="IMK167" s="41"/>
      <c r="IML167" s="41"/>
      <c r="IMM167" s="41"/>
      <c r="IMN167" s="41"/>
      <c r="IMO167" s="41"/>
      <c r="IMP167" s="41"/>
      <c r="IMQ167" s="41"/>
      <c r="IMR167" s="41"/>
      <c r="IMS167" s="41"/>
      <c r="IMT167" s="41"/>
      <c r="IMU167" s="41"/>
      <c r="IMV167" s="41"/>
      <c r="IMW167" s="41"/>
      <c r="IMX167" s="41"/>
      <c r="IMY167" s="41"/>
      <c r="IMZ167" s="41"/>
      <c r="INA167" s="41"/>
      <c r="INB167" s="41"/>
      <c r="INC167" s="41"/>
      <c r="IND167" s="41"/>
      <c r="INE167" s="41"/>
      <c r="INF167" s="41"/>
      <c r="ING167" s="41"/>
      <c r="INH167" s="41"/>
      <c r="INI167" s="41"/>
      <c r="INJ167" s="41"/>
      <c r="INK167" s="41"/>
      <c r="INL167" s="41"/>
      <c r="INM167" s="41"/>
      <c r="INN167" s="41"/>
      <c r="INO167" s="41"/>
      <c r="INP167" s="41"/>
      <c r="INQ167" s="41"/>
      <c r="INR167" s="41"/>
      <c r="INS167" s="41"/>
      <c r="INT167" s="41"/>
      <c r="INU167" s="41"/>
      <c r="INV167" s="41"/>
      <c r="INW167" s="41"/>
      <c r="INX167" s="41"/>
      <c r="INY167" s="41"/>
      <c r="INZ167" s="41"/>
      <c r="IOA167" s="41"/>
      <c r="IOB167" s="41"/>
      <c r="IOC167" s="41"/>
      <c r="IOD167" s="41"/>
      <c r="IOE167" s="41"/>
      <c r="IOF167" s="41"/>
      <c r="IOG167" s="41"/>
      <c r="IOH167" s="41"/>
      <c r="IOI167" s="41"/>
      <c r="IOJ167" s="41"/>
      <c r="IOK167" s="41"/>
      <c r="IOL167" s="41"/>
      <c r="IOM167" s="41"/>
      <c r="ION167" s="41"/>
      <c r="IOO167" s="41"/>
      <c r="IOP167" s="41"/>
      <c r="IOQ167" s="41"/>
      <c r="IOR167" s="41"/>
      <c r="IOS167" s="41"/>
      <c r="IOT167" s="41"/>
      <c r="IOU167" s="41"/>
      <c r="IOV167" s="41"/>
      <c r="IOW167" s="41"/>
      <c r="IOX167" s="41"/>
      <c r="IOY167" s="41"/>
      <c r="IOZ167" s="41"/>
      <c r="IPA167" s="41"/>
      <c r="IPB167" s="41"/>
      <c r="IPC167" s="41"/>
      <c r="IPD167" s="41"/>
      <c r="IPE167" s="41"/>
      <c r="IPF167" s="41"/>
      <c r="IPG167" s="41"/>
      <c r="IPH167" s="41"/>
      <c r="IPI167" s="41"/>
      <c r="IPJ167" s="41"/>
      <c r="IPK167" s="41"/>
      <c r="IPL167" s="41"/>
      <c r="IPM167" s="41"/>
      <c r="IPN167" s="41"/>
      <c r="IPO167" s="41"/>
      <c r="IPP167" s="41"/>
      <c r="IPQ167" s="41"/>
      <c r="IPR167" s="41"/>
      <c r="IPS167" s="41"/>
      <c r="IPT167" s="41"/>
      <c r="IPU167" s="41"/>
      <c r="IPV167" s="41"/>
      <c r="IPW167" s="41"/>
      <c r="IPX167" s="41"/>
      <c r="IPY167" s="41"/>
      <c r="IPZ167" s="41"/>
      <c r="IQA167" s="41"/>
      <c r="IQB167" s="41"/>
      <c r="IQC167" s="41"/>
      <c r="IQD167" s="41"/>
      <c r="IQE167" s="41"/>
      <c r="IQF167" s="41"/>
      <c r="IQG167" s="41"/>
      <c r="IQH167" s="41"/>
      <c r="IQI167" s="41"/>
      <c r="IQJ167" s="41"/>
      <c r="IQK167" s="41"/>
      <c r="IQL167" s="41"/>
      <c r="IQM167" s="41"/>
      <c r="IQN167" s="41"/>
      <c r="IQO167" s="41"/>
      <c r="IQP167" s="41"/>
      <c r="IQQ167" s="41"/>
      <c r="IQR167" s="41"/>
      <c r="IQS167" s="41"/>
      <c r="IQT167" s="41"/>
      <c r="IQU167" s="41"/>
      <c r="IQV167" s="41"/>
      <c r="IQW167" s="41"/>
      <c r="IQX167" s="41"/>
      <c r="IQY167" s="41"/>
      <c r="IQZ167" s="41"/>
      <c r="IRA167" s="41"/>
      <c r="IRB167" s="41"/>
      <c r="IRC167" s="41"/>
      <c r="IRD167" s="41"/>
      <c r="IRE167" s="41"/>
      <c r="IRF167" s="41"/>
      <c r="IRG167" s="41"/>
      <c r="IRH167" s="41"/>
      <c r="IRI167" s="41"/>
      <c r="IRJ167" s="41"/>
      <c r="IRK167" s="41"/>
      <c r="IRL167" s="41"/>
      <c r="IRM167" s="41"/>
      <c r="IRN167" s="41"/>
      <c r="IRO167" s="41"/>
      <c r="IRP167" s="41"/>
      <c r="IRQ167" s="41"/>
      <c r="IRR167" s="41"/>
      <c r="IRS167" s="41"/>
      <c r="IRT167" s="41"/>
      <c r="IRU167" s="41"/>
      <c r="IRV167" s="41"/>
      <c r="IRW167" s="41"/>
      <c r="IRX167" s="41"/>
      <c r="IRY167" s="41"/>
      <c r="IRZ167" s="41"/>
      <c r="ISA167" s="41"/>
      <c r="ISB167" s="41"/>
      <c r="ISC167" s="41"/>
      <c r="ISD167" s="41"/>
      <c r="ISE167" s="41"/>
      <c r="ISF167" s="41"/>
      <c r="ISG167" s="41"/>
      <c r="ISH167" s="41"/>
      <c r="ISI167" s="41"/>
      <c r="ISJ167" s="41"/>
      <c r="ISK167" s="41"/>
      <c r="ISL167" s="41"/>
      <c r="ISM167" s="41"/>
      <c r="ISN167" s="41"/>
      <c r="ISO167" s="41"/>
      <c r="ISP167" s="41"/>
      <c r="ISQ167" s="41"/>
      <c r="ISR167" s="41"/>
      <c r="ISS167" s="41"/>
      <c r="IST167" s="41"/>
      <c r="ISU167" s="41"/>
      <c r="ISV167" s="41"/>
      <c r="ISW167" s="41"/>
      <c r="ISX167" s="41"/>
      <c r="ISY167" s="41"/>
      <c r="ISZ167" s="41"/>
      <c r="ITA167" s="41"/>
      <c r="ITB167" s="41"/>
      <c r="ITC167" s="41"/>
      <c r="ITD167" s="41"/>
      <c r="ITE167" s="41"/>
      <c r="ITF167" s="41"/>
      <c r="ITG167" s="41"/>
      <c r="ITH167" s="41"/>
      <c r="ITI167" s="41"/>
      <c r="ITJ167" s="41"/>
      <c r="ITK167" s="41"/>
      <c r="ITL167" s="41"/>
      <c r="ITM167" s="41"/>
      <c r="ITN167" s="41"/>
      <c r="ITO167" s="41"/>
      <c r="ITP167" s="41"/>
      <c r="ITQ167" s="41"/>
      <c r="ITR167" s="41"/>
      <c r="ITS167" s="41"/>
      <c r="ITT167" s="41"/>
      <c r="ITU167" s="41"/>
      <c r="ITV167" s="41"/>
      <c r="ITW167" s="41"/>
      <c r="ITX167" s="41"/>
      <c r="ITY167" s="41"/>
      <c r="ITZ167" s="41"/>
      <c r="IUA167" s="41"/>
      <c r="IUB167" s="41"/>
      <c r="IUC167" s="41"/>
      <c r="IUD167" s="41"/>
      <c r="IUE167" s="41"/>
      <c r="IUF167" s="41"/>
      <c r="IUG167" s="41"/>
      <c r="IUH167" s="41"/>
      <c r="IUI167" s="41"/>
      <c r="IUJ167" s="41"/>
      <c r="IUK167" s="41"/>
      <c r="IUL167" s="41"/>
      <c r="IUM167" s="41"/>
      <c r="IUN167" s="41"/>
      <c r="IUO167" s="41"/>
      <c r="IUP167" s="41"/>
      <c r="IUQ167" s="41"/>
      <c r="IUR167" s="41"/>
      <c r="IUS167" s="41"/>
      <c r="IUT167" s="41"/>
      <c r="IUU167" s="41"/>
      <c r="IUV167" s="41"/>
      <c r="IUW167" s="41"/>
      <c r="IUX167" s="41"/>
      <c r="IUY167" s="41"/>
      <c r="IUZ167" s="41"/>
      <c r="IVA167" s="41"/>
      <c r="IVB167" s="41"/>
      <c r="IVC167" s="41"/>
      <c r="IVD167" s="41"/>
      <c r="IVE167" s="41"/>
      <c r="IVF167" s="41"/>
      <c r="IVG167" s="41"/>
      <c r="IVH167" s="41"/>
      <c r="IVI167" s="41"/>
      <c r="IVJ167" s="41"/>
      <c r="IVK167" s="41"/>
      <c r="IVL167" s="41"/>
      <c r="IVM167" s="41"/>
      <c r="IVN167" s="41"/>
      <c r="IVO167" s="41"/>
      <c r="IVP167" s="41"/>
      <c r="IVQ167" s="41"/>
      <c r="IVR167" s="41"/>
      <c r="IVS167" s="41"/>
      <c r="IVT167" s="41"/>
      <c r="IVU167" s="41"/>
      <c r="IVV167" s="41"/>
      <c r="IVW167" s="41"/>
      <c r="IVX167" s="41"/>
      <c r="IVY167" s="41"/>
      <c r="IVZ167" s="41"/>
      <c r="IWA167" s="41"/>
      <c r="IWB167" s="41"/>
      <c r="IWC167" s="41"/>
      <c r="IWD167" s="41"/>
      <c r="IWE167" s="41"/>
      <c r="IWF167" s="41"/>
      <c r="IWG167" s="41"/>
      <c r="IWH167" s="41"/>
      <c r="IWI167" s="41"/>
      <c r="IWJ167" s="41"/>
      <c r="IWK167" s="41"/>
      <c r="IWL167" s="41"/>
      <c r="IWM167" s="41"/>
      <c r="IWN167" s="41"/>
      <c r="IWO167" s="41"/>
      <c r="IWP167" s="41"/>
      <c r="IWQ167" s="41"/>
      <c r="IWR167" s="41"/>
      <c r="IWS167" s="41"/>
      <c r="IWT167" s="41"/>
      <c r="IWU167" s="41"/>
      <c r="IWV167" s="41"/>
      <c r="IWW167" s="41"/>
      <c r="IWX167" s="41"/>
      <c r="IWY167" s="41"/>
      <c r="IWZ167" s="41"/>
      <c r="IXA167" s="41"/>
      <c r="IXB167" s="41"/>
      <c r="IXC167" s="41"/>
      <c r="IXD167" s="41"/>
      <c r="IXE167" s="41"/>
      <c r="IXF167" s="41"/>
      <c r="IXG167" s="41"/>
      <c r="IXH167" s="41"/>
      <c r="IXI167" s="41"/>
      <c r="IXJ167" s="41"/>
      <c r="IXK167" s="41"/>
      <c r="IXL167" s="41"/>
      <c r="IXM167" s="41"/>
      <c r="IXN167" s="41"/>
      <c r="IXO167" s="41"/>
      <c r="IXP167" s="41"/>
      <c r="IXQ167" s="41"/>
      <c r="IXR167" s="41"/>
      <c r="IXS167" s="41"/>
      <c r="IXT167" s="41"/>
      <c r="IXU167" s="41"/>
      <c r="IXV167" s="41"/>
      <c r="IXW167" s="41"/>
      <c r="IXX167" s="41"/>
      <c r="IXY167" s="41"/>
      <c r="IXZ167" s="41"/>
      <c r="IYA167" s="41"/>
      <c r="IYB167" s="41"/>
      <c r="IYC167" s="41"/>
      <c r="IYD167" s="41"/>
      <c r="IYE167" s="41"/>
      <c r="IYF167" s="41"/>
      <c r="IYG167" s="41"/>
      <c r="IYH167" s="41"/>
      <c r="IYI167" s="41"/>
      <c r="IYJ167" s="41"/>
      <c r="IYK167" s="41"/>
      <c r="IYL167" s="41"/>
      <c r="IYM167" s="41"/>
      <c r="IYN167" s="41"/>
      <c r="IYO167" s="41"/>
      <c r="IYP167" s="41"/>
      <c r="IYQ167" s="41"/>
      <c r="IYR167" s="41"/>
      <c r="IYS167" s="41"/>
      <c r="IYT167" s="41"/>
      <c r="IYU167" s="41"/>
      <c r="IYV167" s="41"/>
      <c r="IYW167" s="41"/>
      <c r="IYX167" s="41"/>
      <c r="IYY167" s="41"/>
      <c r="IYZ167" s="41"/>
      <c r="IZA167" s="41"/>
      <c r="IZB167" s="41"/>
      <c r="IZC167" s="41"/>
      <c r="IZD167" s="41"/>
      <c r="IZE167" s="41"/>
      <c r="IZF167" s="41"/>
      <c r="IZG167" s="41"/>
      <c r="IZH167" s="41"/>
      <c r="IZI167" s="41"/>
      <c r="IZJ167" s="41"/>
      <c r="IZK167" s="41"/>
      <c r="IZL167" s="41"/>
      <c r="IZM167" s="41"/>
      <c r="IZN167" s="41"/>
      <c r="IZO167" s="41"/>
      <c r="IZP167" s="41"/>
      <c r="IZQ167" s="41"/>
      <c r="IZR167" s="41"/>
      <c r="IZS167" s="41"/>
      <c r="IZT167" s="41"/>
      <c r="IZU167" s="41"/>
      <c r="IZV167" s="41"/>
      <c r="IZW167" s="41"/>
      <c r="IZX167" s="41"/>
      <c r="IZY167" s="41"/>
      <c r="IZZ167" s="41"/>
      <c r="JAA167" s="41"/>
      <c r="JAB167" s="41"/>
      <c r="JAC167" s="41"/>
      <c r="JAD167" s="41"/>
      <c r="JAE167" s="41"/>
      <c r="JAF167" s="41"/>
      <c r="JAG167" s="41"/>
      <c r="JAH167" s="41"/>
      <c r="JAI167" s="41"/>
      <c r="JAJ167" s="41"/>
      <c r="JAK167" s="41"/>
      <c r="JAL167" s="41"/>
      <c r="JAM167" s="41"/>
      <c r="JAN167" s="41"/>
      <c r="JAO167" s="41"/>
      <c r="JAP167" s="41"/>
      <c r="JAQ167" s="41"/>
      <c r="JAR167" s="41"/>
      <c r="JAS167" s="41"/>
      <c r="JAT167" s="41"/>
      <c r="JAU167" s="41"/>
      <c r="JAV167" s="41"/>
      <c r="JAW167" s="41"/>
      <c r="JAX167" s="41"/>
      <c r="JAY167" s="41"/>
      <c r="JAZ167" s="41"/>
      <c r="JBA167" s="41"/>
      <c r="JBB167" s="41"/>
      <c r="JBC167" s="41"/>
      <c r="JBD167" s="41"/>
      <c r="JBE167" s="41"/>
      <c r="JBF167" s="41"/>
      <c r="JBG167" s="41"/>
      <c r="JBH167" s="41"/>
      <c r="JBI167" s="41"/>
      <c r="JBJ167" s="41"/>
      <c r="JBK167" s="41"/>
      <c r="JBL167" s="41"/>
      <c r="JBM167" s="41"/>
      <c r="JBN167" s="41"/>
      <c r="JBO167" s="41"/>
      <c r="JBP167" s="41"/>
      <c r="JBQ167" s="41"/>
      <c r="JBR167" s="41"/>
      <c r="JBS167" s="41"/>
      <c r="JBT167" s="41"/>
      <c r="JBU167" s="41"/>
      <c r="JBV167" s="41"/>
      <c r="JBW167" s="41"/>
      <c r="JBX167" s="41"/>
      <c r="JBY167" s="41"/>
      <c r="JBZ167" s="41"/>
      <c r="JCA167" s="41"/>
      <c r="JCB167" s="41"/>
      <c r="JCC167" s="41"/>
      <c r="JCD167" s="41"/>
      <c r="JCE167" s="41"/>
      <c r="JCF167" s="41"/>
      <c r="JCG167" s="41"/>
      <c r="JCH167" s="41"/>
      <c r="JCI167" s="41"/>
      <c r="JCJ167" s="41"/>
      <c r="JCK167" s="41"/>
      <c r="JCL167" s="41"/>
      <c r="JCM167" s="41"/>
      <c r="JCN167" s="41"/>
      <c r="JCO167" s="41"/>
      <c r="JCP167" s="41"/>
      <c r="JCQ167" s="41"/>
      <c r="JCR167" s="41"/>
      <c r="JCS167" s="41"/>
      <c r="JCT167" s="41"/>
      <c r="JCU167" s="41"/>
      <c r="JCV167" s="41"/>
      <c r="JCW167" s="41"/>
      <c r="JCX167" s="41"/>
      <c r="JCY167" s="41"/>
      <c r="JCZ167" s="41"/>
      <c r="JDA167" s="41"/>
      <c r="JDB167" s="41"/>
      <c r="JDC167" s="41"/>
      <c r="JDD167" s="41"/>
      <c r="JDE167" s="41"/>
      <c r="JDF167" s="41"/>
      <c r="JDG167" s="41"/>
      <c r="JDH167" s="41"/>
      <c r="JDI167" s="41"/>
      <c r="JDJ167" s="41"/>
      <c r="JDK167" s="41"/>
      <c r="JDL167" s="41"/>
      <c r="JDM167" s="41"/>
      <c r="JDN167" s="41"/>
      <c r="JDO167" s="41"/>
      <c r="JDP167" s="41"/>
      <c r="JDQ167" s="41"/>
      <c r="JDR167" s="41"/>
      <c r="JDS167" s="41"/>
      <c r="JDT167" s="41"/>
      <c r="JDU167" s="41"/>
      <c r="JDV167" s="41"/>
      <c r="JDW167" s="41"/>
      <c r="JDX167" s="41"/>
      <c r="JDY167" s="41"/>
      <c r="JDZ167" s="41"/>
      <c r="JEA167" s="41"/>
      <c r="JEB167" s="41"/>
      <c r="JEC167" s="41"/>
      <c r="JED167" s="41"/>
      <c r="JEE167" s="41"/>
      <c r="JEF167" s="41"/>
      <c r="JEG167" s="41"/>
      <c r="JEH167" s="41"/>
      <c r="JEI167" s="41"/>
      <c r="JEJ167" s="41"/>
      <c r="JEK167" s="41"/>
      <c r="JEL167" s="41"/>
      <c r="JEM167" s="41"/>
      <c r="JEN167" s="41"/>
      <c r="JEO167" s="41"/>
      <c r="JEP167" s="41"/>
      <c r="JEQ167" s="41"/>
      <c r="JER167" s="41"/>
      <c r="JES167" s="41"/>
      <c r="JET167" s="41"/>
      <c r="JEU167" s="41"/>
      <c r="JEV167" s="41"/>
      <c r="JEW167" s="41"/>
      <c r="JEX167" s="41"/>
      <c r="JEY167" s="41"/>
      <c r="JEZ167" s="41"/>
      <c r="JFA167" s="41"/>
      <c r="JFB167" s="41"/>
      <c r="JFC167" s="41"/>
      <c r="JFD167" s="41"/>
      <c r="JFE167" s="41"/>
      <c r="JFF167" s="41"/>
      <c r="JFG167" s="41"/>
      <c r="JFH167" s="41"/>
      <c r="JFI167" s="41"/>
      <c r="JFJ167" s="41"/>
      <c r="JFK167" s="41"/>
      <c r="JFL167" s="41"/>
      <c r="JFM167" s="41"/>
      <c r="JFN167" s="41"/>
      <c r="JFO167" s="41"/>
      <c r="JFP167" s="41"/>
      <c r="JFQ167" s="41"/>
      <c r="JFR167" s="41"/>
      <c r="JFS167" s="41"/>
      <c r="JFT167" s="41"/>
      <c r="JFU167" s="41"/>
      <c r="JFV167" s="41"/>
      <c r="JFW167" s="41"/>
      <c r="JFX167" s="41"/>
      <c r="JFY167" s="41"/>
      <c r="JFZ167" s="41"/>
      <c r="JGA167" s="41"/>
      <c r="JGB167" s="41"/>
      <c r="JGC167" s="41"/>
      <c r="JGD167" s="41"/>
      <c r="JGE167" s="41"/>
      <c r="JGF167" s="41"/>
      <c r="JGG167" s="41"/>
      <c r="JGH167" s="41"/>
      <c r="JGI167" s="41"/>
      <c r="JGJ167" s="41"/>
      <c r="JGK167" s="41"/>
      <c r="JGL167" s="41"/>
      <c r="JGM167" s="41"/>
      <c r="JGN167" s="41"/>
      <c r="JGO167" s="41"/>
      <c r="JGP167" s="41"/>
      <c r="JGQ167" s="41"/>
      <c r="JGR167" s="41"/>
      <c r="JGS167" s="41"/>
      <c r="JGT167" s="41"/>
      <c r="JGU167" s="41"/>
      <c r="JGV167" s="41"/>
      <c r="JGW167" s="41"/>
      <c r="JGX167" s="41"/>
      <c r="JGY167" s="41"/>
      <c r="JGZ167" s="41"/>
      <c r="JHA167" s="41"/>
      <c r="JHB167" s="41"/>
      <c r="JHC167" s="41"/>
      <c r="JHD167" s="41"/>
      <c r="JHE167" s="41"/>
      <c r="JHF167" s="41"/>
      <c r="JHG167" s="41"/>
      <c r="JHH167" s="41"/>
      <c r="JHI167" s="41"/>
      <c r="JHJ167" s="41"/>
      <c r="JHK167" s="41"/>
      <c r="JHL167" s="41"/>
      <c r="JHM167" s="41"/>
      <c r="JHN167" s="41"/>
      <c r="JHO167" s="41"/>
      <c r="JHP167" s="41"/>
      <c r="JHQ167" s="41"/>
      <c r="JHR167" s="41"/>
      <c r="JHS167" s="41"/>
      <c r="JHT167" s="41"/>
      <c r="JHU167" s="41"/>
      <c r="JHV167" s="41"/>
      <c r="JHW167" s="41"/>
      <c r="JHX167" s="41"/>
      <c r="JHY167" s="41"/>
      <c r="JHZ167" s="41"/>
      <c r="JIA167" s="41"/>
      <c r="JIB167" s="41"/>
      <c r="JIC167" s="41"/>
      <c r="JID167" s="41"/>
      <c r="JIE167" s="41"/>
      <c r="JIF167" s="41"/>
      <c r="JIG167" s="41"/>
      <c r="JIH167" s="41"/>
      <c r="JII167" s="41"/>
      <c r="JIJ167" s="41"/>
      <c r="JIK167" s="41"/>
      <c r="JIL167" s="41"/>
      <c r="JIM167" s="41"/>
      <c r="JIN167" s="41"/>
      <c r="JIO167" s="41"/>
      <c r="JIP167" s="41"/>
      <c r="JIQ167" s="41"/>
      <c r="JIR167" s="41"/>
      <c r="JIS167" s="41"/>
      <c r="JIT167" s="41"/>
      <c r="JIU167" s="41"/>
      <c r="JIV167" s="41"/>
      <c r="JIW167" s="41"/>
      <c r="JIX167" s="41"/>
      <c r="JIY167" s="41"/>
      <c r="JIZ167" s="41"/>
      <c r="JJA167" s="41"/>
      <c r="JJB167" s="41"/>
      <c r="JJC167" s="41"/>
      <c r="JJD167" s="41"/>
      <c r="JJE167" s="41"/>
      <c r="JJF167" s="41"/>
      <c r="JJG167" s="41"/>
      <c r="JJH167" s="41"/>
      <c r="JJI167" s="41"/>
      <c r="JJJ167" s="41"/>
      <c r="JJK167" s="41"/>
      <c r="JJL167" s="41"/>
      <c r="JJM167" s="41"/>
      <c r="JJN167" s="41"/>
      <c r="JJO167" s="41"/>
      <c r="JJP167" s="41"/>
      <c r="JJQ167" s="41"/>
      <c r="JJR167" s="41"/>
      <c r="JJS167" s="41"/>
      <c r="JJT167" s="41"/>
      <c r="JJU167" s="41"/>
      <c r="JJV167" s="41"/>
      <c r="JJW167" s="41"/>
      <c r="JJX167" s="41"/>
      <c r="JJY167" s="41"/>
      <c r="JJZ167" s="41"/>
      <c r="JKA167" s="41"/>
      <c r="JKB167" s="41"/>
      <c r="JKC167" s="41"/>
      <c r="JKD167" s="41"/>
      <c r="JKE167" s="41"/>
      <c r="JKF167" s="41"/>
      <c r="JKG167" s="41"/>
      <c r="JKH167" s="41"/>
      <c r="JKI167" s="41"/>
      <c r="JKJ167" s="41"/>
      <c r="JKK167" s="41"/>
      <c r="JKL167" s="41"/>
      <c r="JKM167" s="41"/>
      <c r="JKN167" s="41"/>
      <c r="JKO167" s="41"/>
      <c r="JKP167" s="41"/>
      <c r="JKQ167" s="41"/>
      <c r="JKR167" s="41"/>
      <c r="JKS167" s="41"/>
      <c r="JKT167" s="41"/>
      <c r="JKU167" s="41"/>
      <c r="JKV167" s="41"/>
      <c r="JKW167" s="41"/>
      <c r="JKX167" s="41"/>
      <c r="JKY167" s="41"/>
      <c r="JKZ167" s="41"/>
      <c r="JLA167" s="41"/>
      <c r="JLB167" s="41"/>
      <c r="JLC167" s="41"/>
      <c r="JLD167" s="41"/>
      <c r="JLE167" s="41"/>
      <c r="JLF167" s="41"/>
      <c r="JLG167" s="41"/>
      <c r="JLH167" s="41"/>
      <c r="JLI167" s="41"/>
      <c r="JLJ167" s="41"/>
      <c r="JLK167" s="41"/>
      <c r="JLL167" s="41"/>
      <c r="JLM167" s="41"/>
      <c r="JLN167" s="41"/>
      <c r="JLO167" s="41"/>
      <c r="JLP167" s="41"/>
      <c r="JLQ167" s="41"/>
      <c r="JLR167" s="41"/>
      <c r="JLS167" s="41"/>
      <c r="JLT167" s="41"/>
      <c r="JLU167" s="41"/>
      <c r="JLV167" s="41"/>
      <c r="JLW167" s="41"/>
      <c r="JLX167" s="41"/>
      <c r="JLY167" s="41"/>
      <c r="JLZ167" s="41"/>
      <c r="JMA167" s="41"/>
      <c r="JMB167" s="41"/>
      <c r="JMC167" s="41"/>
      <c r="JMD167" s="41"/>
      <c r="JME167" s="41"/>
      <c r="JMF167" s="41"/>
      <c r="JMG167" s="41"/>
      <c r="JMH167" s="41"/>
      <c r="JMI167" s="41"/>
      <c r="JMJ167" s="41"/>
      <c r="JMK167" s="41"/>
      <c r="JML167" s="41"/>
      <c r="JMM167" s="41"/>
      <c r="JMN167" s="41"/>
      <c r="JMO167" s="41"/>
      <c r="JMP167" s="41"/>
      <c r="JMQ167" s="41"/>
      <c r="JMR167" s="41"/>
      <c r="JMS167" s="41"/>
      <c r="JMT167" s="41"/>
      <c r="JMU167" s="41"/>
      <c r="JMV167" s="41"/>
      <c r="JMW167" s="41"/>
      <c r="JMX167" s="41"/>
      <c r="JMY167" s="41"/>
      <c r="JMZ167" s="41"/>
      <c r="JNA167" s="41"/>
      <c r="JNB167" s="41"/>
      <c r="JNC167" s="41"/>
      <c r="JND167" s="41"/>
      <c r="JNE167" s="41"/>
      <c r="JNF167" s="41"/>
      <c r="JNG167" s="41"/>
      <c r="JNH167" s="41"/>
      <c r="JNI167" s="41"/>
      <c r="JNJ167" s="41"/>
      <c r="JNK167" s="41"/>
      <c r="JNL167" s="41"/>
      <c r="JNM167" s="41"/>
      <c r="JNN167" s="41"/>
      <c r="JNO167" s="41"/>
      <c r="JNP167" s="41"/>
      <c r="JNQ167" s="41"/>
      <c r="JNR167" s="41"/>
      <c r="JNS167" s="41"/>
      <c r="JNT167" s="41"/>
      <c r="JNU167" s="41"/>
      <c r="JNV167" s="41"/>
      <c r="JNW167" s="41"/>
      <c r="JNX167" s="41"/>
      <c r="JNY167" s="41"/>
      <c r="JNZ167" s="41"/>
      <c r="JOA167" s="41"/>
      <c r="JOB167" s="41"/>
      <c r="JOC167" s="41"/>
      <c r="JOD167" s="41"/>
      <c r="JOE167" s="41"/>
      <c r="JOF167" s="41"/>
      <c r="JOG167" s="41"/>
      <c r="JOH167" s="41"/>
      <c r="JOI167" s="41"/>
      <c r="JOJ167" s="41"/>
      <c r="JOK167" s="41"/>
      <c r="JOL167" s="41"/>
      <c r="JOM167" s="41"/>
      <c r="JON167" s="41"/>
      <c r="JOO167" s="41"/>
      <c r="JOP167" s="41"/>
      <c r="JOQ167" s="41"/>
      <c r="JOR167" s="41"/>
      <c r="JOS167" s="41"/>
      <c r="JOT167" s="41"/>
      <c r="JOU167" s="41"/>
      <c r="JOV167" s="41"/>
      <c r="JOW167" s="41"/>
      <c r="JOX167" s="41"/>
      <c r="JOY167" s="41"/>
      <c r="JOZ167" s="41"/>
      <c r="JPA167" s="41"/>
      <c r="JPB167" s="41"/>
      <c r="JPC167" s="41"/>
      <c r="JPD167" s="41"/>
      <c r="JPE167" s="41"/>
      <c r="JPF167" s="41"/>
      <c r="JPG167" s="41"/>
      <c r="JPH167" s="41"/>
      <c r="JPI167" s="41"/>
      <c r="JPJ167" s="41"/>
      <c r="JPK167" s="41"/>
      <c r="JPL167" s="41"/>
      <c r="JPM167" s="41"/>
      <c r="JPN167" s="41"/>
      <c r="JPO167" s="41"/>
      <c r="JPP167" s="41"/>
      <c r="JPQ167" s="41"/>
      <c r="JPR167" s="41"/>
      <c r="JPS167" s="41"/>
      <c r="JPT167" s="41"/>
      <c r="JPU167" s="41"/>
      <c r="JPV167" s="41"/>
      <c r="JPW167" s="41"/>
      <c r="JPX167" s="41"/>
      <c r="JPY167" s="41"/>
      <c r="JPZ167" s="41"/>
      <c r="JQA167" s="41"/>
      <c r="JQB167" s="41"/>
      <c r="JQC167" s="41"/>
      <c r="JQD167" s="41"/>
      <c r="JQE167" s="41"/>
      <c r="JQF167" s="41"/>
      <c r="JQG167" s="41"/>
      <c r="JQH167" s="41"/>
      <c r="JQI167" s="41"/>
      <c r="JQJ167" s="41"/>
      <c r="JQK167" s="41"/>
      <c r="JQL167" s="41"/>
      <c r="JQM167" s="41"/>
      <c r="JQN167" s="41"/>
      <c r="JQO167" s="41"/>
      <c r="JQP167" s="41"/>
      <c r="JQQ167" s="41"/>
      <c r="JQR167" s="41"/>
      <c r="JQS167" s="41"/>
      <c r="JQT167" s="41"/>
      <c r="JQU167" s="41"/>
      <c r="JQV167" s="41"/>
      <c r="JQW167" s="41"/>
      <c r="JQX167" s="41"/>
      <c r="JQY167" s="41"/>
      <c r="JQZ167" s="41"/>
      <c r="JRA167" s="41"/>
      <c r="JRB167" s="41"/>
      <c r="JRC167" s="41"/>
      <c r="JRD167" s="41"/>
      <c r="JRE167" s="41"/>
      <c r="JRF167" s="41"/>
      <c r="JRG167" s="41"/>
      <c r="JRH167" s="41"/>
      <c r="JRI167" s="41"/>
      <c r="JRJ167" s="41"/>
      <c r="JRK167" s="41"/>
      <c r="JRL167" s="41"/>
      <c r="JRM167" s="41"/>
      <c r="JRN167" s="41"/>
      <c r="JRO167" s="41"/>
      <c r="JRP167" s="41"/>
      <c r="JRQ167" s="41"/>
      <c r="JRR167" s="41"/>
      <c r="JRS167" s="41"/>
      <c r="JRT167" s="41"/>
      <c r="JRU167" s="41"/>
      <c r="JRV167" s="41"/>
      <c r="JRW167" s="41"/>
      <c r="JRX167" s="41"/>
      <c r="JRY167" s="41"/>
      <c r="JRZ167" s="41"/>
      <c r="JSA167" s="41"/>
      <c r="JSB167" s="41"/>
      <c r="JSC167" s="41"/>
      <c r="JSD167" s="41"/>
      <c r="JSE167" s="41"/>
      <c r="JSF167" s="41"/>
      <c r="JSG167" s="41"/>
      <c r="JSH167" s="41"/>
      <c r="JSI167" s="41"/>
      <c r="JSJ167" s="41"/>
      <c r="JSK167" s="41"/>
      <c r="JSL167" s="41"/>
      <c r="JSM167" s="41"/>
      <c r="JSN167" s="41"/>
      <c r="JSO167" s="41"/>
      <c r="JSP167" s="41"/>
      <c r="JSQ167" s="41"/>
      <c r="JSR167" s="41"/>
      <c r="JSS167" s="41"/>
      <c r="JST167" s="41"/>
      <c r="JSU167" s="41"/>
      <c r="JSV167" s="41"/>
      <c r="JSW167" s="41"/>
      <c r="JSX167" s="41"/>
      <c r="JSY167" s="41"/>
      <c r="JSZ167" s="41"/>
      <c r="JTA167" s="41"/>
      <c r="JTB167" s="41"/>
      <c r="JTC167" s="41"/>
      <c r="JTD167" s="41"/>
      <c r="JTE167" s="41"/>
      <c r="JTF167" s="41"/>
      <c r="JTG167" s="41"/>
      <c r="JTH167" s="41"/>
      <c r="JTI167" s="41"/>
      <c r="JTJ167" s="41"/>
      <c r="JTK167" s="41"/>
      <c r="JTL167" s="41"/>
      <c r="JTM167" s="41"/>
      <c r="JTN167" s="41"/>
      <c r="JTO167" s="41"/>
      <c r="JTP167" s="41"/>
      <c r="JTQ167" s="41"/>
      <c r="JTR167" s="41"/>
      <c r="JTS167" s="41"/>
      <c r="JTT167" s="41"/>
      <c r="JTU167" s="41"/>
      <c r="JTV167" s="41"/>
      <c r="JTW167" s="41"/>
      <c r="JTX167" s="41"/>
      <c r="JTY167" s="41"/>
      <c r="JTZ167" s="41"/>
      <c r="JUA167" s="41"/>
      <c r="JUB167" s="41"/>
      <c r="JUC167" s="41"/>
      <c r="JUD167" s="41"/>
      <c r="JUE167" s="41"/>
      <c r="JUF167" s="41"/>
      <c r="JUG167" s="41"/>
      <c r="JUH167" s="41"/>
      <c r="JUI167" s="41"/>
      <c r="JUJ167" s="41"/>
      <c r="JUK167" s="41"/>
      <c r="JUL167" s="41"/>
      <c r="JUM167" s="41"/>
      <c r="JUN167" s="41"/>
      <c r="JUO167" s="41"/>
      <c r="JUP167" s="41"/>
      <c r="JUQ167" s="41"/>
      <c r="JUR167" s="41"/>
      <c r="JUS167" s="41"/>
      <c r="JUT167" s="41"/>
      <c r="JUU167" s="41"/>
      <c r="JUV167" s="41"/>
      <c r="JUW167" s="41"/>
      <c r="JUX167" s="41"/>
      <c r="JUY167" s="41"/>
      <c r="JUZ167" s="41"/>
      <c r="JVA167" s="41"/>
      <c r="JVB167" s="41"/>
      <c r="JVC167" s="41"/>
      <c r="JVD167" s="41"/>
      <c r="JVE167" s="41"/>
      <c r="JVF167" s="41"/>
      <c r="JVG167" s="41"/>
      <c r="JVH167" s="41"/>
      <c r="JVI167" s="41"/>
      <c r="JVJ167" s="41"/>
      <c r="JVK167" s="41"/>
      <c r="JVL167" s="41"/>
      <c r="JVM167" s="41"/>
      <c r="JVN167" s="41"/>
      <c r="JVO167" s="41"/>
      <c r="JVP167" s="41"/>
      <c r="JVQ167" s="41"/>
      <c r="JVR167" s="41"/>
      <c r="JVS167" s="41"/>
      <c r="JVT167" s="41"/>
      <c r="JVU167" s="41"/>
      <c r="JVV167" s="41"/>
      <c r="JVW167" s="41"/>
      <c r="JVX167" s="41"/>
      <c r="JVY167" s="41"/>
      <c r="JVZ167" s="41"/>
      <c r="JWA167" s="41"/>
      <c r="JWB167" s="41"/>
      <c r="JWC167" s="41"/>
      <c r="JWD167" s="41"/>
      <c r="JWE167" s="41"/>
      <c r="JWF167" s="41"/>
      <c r="JWG167" s="41"/>
      <c r="JWH167" s="41"/>
      <c r="JWI167" s="41"/>
      <c r="JWJ167" s="41"/>
      <c r="JWK167" s="41"/>
      <c r="JWL167" s="41"/>
      <c r="JWM167" s="41"/>
      <c r="JWN167" s="41"/>
      <c r="JWO167" s="41"/>
      <c r="JWP167" s="41"/>
      <c r="JWQ167" s="41"/>
      <c r="JWR167" s="41"/>
      <c r="JWS167" s="41"/>
      <c r="JWT167" s="41"/>
      <c r="JWU167" s="41"/>
      <c r="JWV167" s="41"/>
      <c r="JWW167" s="41"/>
      <c r="JWX167" s="41"/>
      <c r="JWY167" s="41"/>
      <c r="JWZ167" s="41"/>
      <c r="JXA167" s="41"/>
      <c r="JXB167" s="41"/>
      <c r="JXC167" s="41"/>
      <c r="JXD167" s="41"/>
      <c r="JXE167" s="41"/>
      <c r="JXF167" s="41"/>
      <c r="JXG167" s="41"/>
      <c r="JXH167" s="41"/>
      <c r="JXI167" s="41"/>
      <c r="JXJ167" s="41"/>
      <c r="JXK167" s="41"/>
      <c r="JXL167" s="41"/>
      <c r="JXM167" s="41"/>
      <c r="JXN167" s="41"/>
      <c r="JXO167" s="41"/>
      <c r="JXP167" s="41"/>
      <c r="JXQ167" s="41"/>
      <c r="JXR167" s="41"/>
      <c r="JXS167" s="41"/>
      <c r="JXT167" s="41"/>
      <c r="JXU167" s="41"/>
      <c r="JXV167" s="41"/>
      <c r="JXW167" s="41"/>
      <c r="JXX167" s="41"/>
      <c r="JXY167" s="41"/>
      <c r="JXZ167" s="41"/>
      <c r="JYA167" s="41"/>
      <c r="JYB167" s="41"/>
      <c r="JYC167" s="41"/>
      <c r="JYD167" s="41"/>
      <c r="JYE167" s="41"/>
      <c r="JYF167" s="41"/>
      <c r="JYG167" s="41"/>
      <c r="JYH167" s="41"/>
      <c r="JYI167" s="41"/>
      <c r="JYJ167" s="41"/>
      <c r="JYK167" s="41"/>
      <c r="JYL167" s="41"/>
      <c r="JYM167" s="41"/>
      <c r="JYN167" s="41"/>
      <c r="JYO167" s="41"/>
      <c r="JYP167" s="41"/>
      <c r="JYQ167" s="41"/>
      <c r="JYR167" s="41"/>
      <c r="JYS167" s="41"/>
      <c r="JYT167" s="41"/>
      <c r="JYU167" s="41"/>
      <c r="JYV167" s="41"/>
      <c r="JYW167" s="41"/>
      <c r="JYX167" s="41"/>
      <c r="JYY167" s="41"/>
      <c r="JYZ167" s="41"/>
      <c r="JZA167" s="41"/>
      <c r="JZB167" s="41"/>
      <c r="JZC167" s="41"/>
      <c r="JZD167" s="41"/>
      <c r="JZE167" s="41"/>
      <c r="JZF167" s="41"/>
      <c r="JZG167" s="41"/>
      <c r="JZH167" s="41"/>
      <c r="JZI167" s="41"/>
      <c r="JZJ167" s="41"/>
      <c r="JZK167" s="41"/>
      <c r="JZL167" s="41"/>
      <c r="JZM167" s="41"/>
      <c r="JZN167" s="41"/>
      <c r="JZO167" s="41"/>
      <c r="JZP167" s="41"/>
      <c r="JZQ167" s="41"/>
      <c r="JZR167" s="41"/>
      <c r="JZS167" s="41"/>
      <c r="JZT167" s="41"/>
      <c r="JZU167" s="41"/>
      <c r="JZV167" s="41"/>
      <c r="JZW167" s="41"/>
      <c r="JZX167" s="41"/>
      <c r="JZY167" s="41"/>
      <c r="JZZ167" s="41"/>
      <c r="KAA167" s="41"/>
      <c r="KAB167" s="41"/>
      <c r="KAC167" s="41"/>
      <c r="KAD167" s="41"/>
      <c r="KAE167" s="41"/>
      <c r="KAF167" s="41"/>
      <c r="KAG167" s="41"/>
      <c r="KAH167" s="41"/>
      <c r="KAI167" s="41"/>
      <c r="KAJ167" s="41"/>
      <c r="KAK167" s="41"/>
      <c r="KAL167" s="41"/>
      <c r="KAM167" s="41"/>
      <c r="KAN167" s="41"/>
      <c r="KAO167" s="41"/>
      <c r="KAP167" s="41"/>
      <c r="KAQ167" s="41"/>
      <c r="KAR167" s="41"/>
      <c r="KAS167" s="41"/>
      <c r="KAT167" s="41"/>
      <c r="KAU167" s="41"/>
      <c r="KAV167" s="41"/>
      <c r="KAW167" s="41"/>
      <c r="KAX167" s="41"/>
      <c r="KAY167" s="41"/>
      <c r="KAZ167" s="41"/>
      <c r="KBA167" s="41"/>
      <c r="KBB167" s="41"/>
      <c r="KBC167" s="41"/>
      <c r="KBD167" s="41"/>
      <c r="KBE167" s="41"/>
      <c r="KBF167" s="41"/>
      <c r="KBG167" s="41"/>
      <c r="KBH167" s="41"/>
      <c r="KBI167" s="41"/>
      <c r="KBJ167" s="41"/>
      <c r="KBK167" s="41"/>
      <c r="KBL167" s="41"/>
      <c r="KBM167" s="41"/>
      <c r="KBN167" s="41"/>
      <c r="KBO167" s="41"/>
      <c r="KBP167" s="41"/>
      <c r="KBQ167" s="41"/>
      <c r="KBR167" s="41"/>
      <c r="KBS167" s="41"/>
      <c r="KBT167" s="41"/>
      <c r="KBU167" s="41"/>
      <c r="KBV167" s="41"/>
      <c r="KBW167" s="41"/>
      <c r="KBX167" s="41"/>
      <c r="KBY167" s="41"/>
      <c r="KBZ167" s="41"/>
      <c r="KCA167" s="41"/>
      <c r="KCB167" s="41"/>
      <c r="KCC167" s="41"/>
      <c r="KCD167" s="41"/>
      <c r="KCE167" s="41"/>
      <c r="KCF167" s="41"/>
      <c r="KCG167" s="41"/>
      <c r="KCH167" s="41"/>
      <c r="KCI167" s="41"/>
      <c r="KCJ167" s="41"/>
      <c r="KCK167" s="41"/>
      <c r="KCL167" s="41"/>
      <c r="KCM167" s="41"/>
      <c r="KCN167" s="41"/>
      <c r="KCO167" s="41"/>
      <c r="KCP167" s="41"/>
      <c r="KCQ167" s="41"/>
      <c r="KCR167" s="41"/>
      <c r="KCS167" s="41"/>
      <c r="KCT167" s="41"/>
      <c r="KCU167" s="41"/>
      <c r="KCV167" s="41"/>
      <c r="KCW167" s="41"/>
      <c r="KCX167" s="41"/>
      <c r="KCY167" s="41"/>
      <c r="KCZ167" s="41"/>
      <c r="KDA167" s="41"/>
      <c r="KDB167" s="41"/>
      <c r="KDC167" s="41"/>
      <c r="KDD167" s="41"/>
      <c r="KDE167" s="41"/>
      <c r="KDF167" s="41"/>
      <c r="KDG167" s="41"/>
      <c r="KDH167" s="41"/>
      <c r="KDI167" s="41"/>
      <c r="KDJ167" s="41"/>
      <c r="KDK167" s="41"/>
      <c r="KDL167" s="41"/>
      <c r="KDM167" s="41"/>
      <c r="KDN167" s="41"/>
      <c r="KDO167" s="41"/>
      <c r="KDP167" s="41"/>
      <c r="KDQ167" s="41"/>
      <c r="KDR167" s="41"/>
      <c r="KDS167" s="41"/>
      <c r="KDT167" s="41"/>
      <c r="KDU167" s="41"/>
      <c r="KDV167" s="41"/>
      <c r="KDW167" s="41"/>
      <c r="KDX167" s="41"/>
      <c r="KDY167" s="41"/>
      <c r="KDZ167" s="41"/>
      <c r="KEA167" s="41"/>
      <c r="KEB167" s="41"/>
      <c r="KEC167" s="41"/>
      <c r="KED167" s="41"/>
      <c r="KEE167" s="41"/>
      <c r="KEF167" s="41"/>
      <c r="KEG167" s="41"/>
      <c r="KEH167" s="41"/>
      <c r="KEI167" s="41"/>
      <c r="KEJ167" s="41"/>
      <c r="KEK167" s="41"/>
      <c r="KEL167" s="41"/>
      <c r="KEM167" s="41"/>
      <c r="KEN167" s="41"/>
      <c r="KEO167" s="41"/>
      <c r="KEP167" s="41"/>
      <c r="KEQ167" s="41"/>
      <c r="KER167" s="41"/>
      <c r="KES167" s="41"/>
      <c r="KET167" s="41"/>
      <c r="KEU167" s="41"/>
      <c r="KEV167" s="41"/>
      <c r="KEW167" s="41"/>
      <c r="KEX167" s="41"/>
      <c r="KEY167" s="41"/>
      <c r="KEZ167" s="41"/>
      <c r="KFA167" s="41"/>
      <c r="KFB167" s="41"/>
      <c r="KFC167" s="41"/>
      <c r="KFD167" s="41"/>
      <c r="KFE167" s="41"/>
      <c r="KFF167" s="41"/>
      <c r="KFG167" s="41"/>
      <c r="KFH167" s="41"/>
      <c r="KFI167" s="41"/>
      <c r="KFJ167" s="41"/>
      <c r="KFK167" s="41"/>
      <c r="KFL167" s="41"/>
      <c r="KFM167" s="41"/>
      <c r="KFN167" s="41"/>
      <c r="KFO167" s="41"/>
      <c r="KFP167" s="41"/>
      <c r="KFQ167" s="41"/>
      <c r="KFR167" s="41"/>
      <c r="KFS167" s="41"/>
      <c r="KFT167" s="41"/>
      <c r="KFU167" s="41"/>
      <c r="KFV167" s="41"/>
      <c r="KFW167" s="41"/>
      <c r="KFX167" s="41"/>
      <c r="KFY167" s="41"/>
      <c r="KFZ167" s="41"/>
      <c r="KGA167" s="41"/>
      <c r="KGB167" s="41"/>
      <c r="KGC167" s="41"/>
      <c r="KGD167" s="41"/>
      <c r="KGE167" s="41"/>
      <c r="KGF167" s="41"/>
      <c r="KGG167" s="41"/>
      <c r="KGH167" s="41"/>
      <c r="KGI167" s="41"/>
      <c r="KGJ167" s="41"/>
      <c r="KGK167" s="41"/>
      <c r="KGL167" s="41"/>
      <c r="KGM167" s="41"/>
      <c r="KGN167" s="41"/>
      <c r="KGO167" s="41"/>
      <c r="KGP167" s="41"/>
      <c r="KGQ167" s="41"/>
      <c r="KGR167" s="41"/>
      <c r="KGS167" s="41"/>
      <c r="KGT167" s="41"/>
      <c r="KGU167" s="41"/>
      <c r="KGV167" s="41"/>
      <c r="KGW167" s="41"/>
      <c r="KGX167" s="41"/>
      <c r="KGY167" s="41"/>
      <c r="KGZ167" s="41"/>
      <c r="KHA167" s="41"/>
      <c r="KHB167" s="41"/>
      <c r="KHC167" s="41"/>
      <c r="KHD167" s="41"/>
      <c r="KHE167" s="41"/>
      <c r="KHF167" s="41"/>
      <c r="KHG167" s="41"/>
      <c r="KHH167" s="41"/>
      <c r="KHI167" s="41"/>
      <c r="KHJ167" s="41"/>
      <c r="KHK167" s="41"/>
      <c r="KHL167" s="41"/>
      <c r="KHM167" s="41"/>
      <c r="KHN167" s="41"/>
      <c r="KHO167" s="41"/>
      <c r="KHP167" s="41"/>
      <c r="KHQ167" s="41"/>
      <c r="KHR167" s="41"/>
      <c r="KHS167" s="41"/>
      <c r="KHT167" s="41"/>
      <c r="KHU167" s="41"/>
      <c r="KHV167" s="41"/>
      <c r="KHW167" s="41"/>
      <c r="KHX167" s="41"/>
      <c r="KHY167" s="41"/>
      <c r="KHZ167" s="41"/>
      <c r="KIA167" s="41"/>
      <c r="KIB167" s="41"/>
      <c r="KIC167" s="41"/>
      <c r="KID167" s="41"/>
      <c r="KIE167" s="41"/>
      <c r="KIF167" s="41"/>
      <c r="KIG167" s="41"/>
      <c r="KIH167" s="41"/>
      <c r="KII167" s="41"/>
      <c r="KIJ167" s="41"/>
      <c r="KIK167" s="41"/>
      <c r="KIL167" s="41"/>
      <c r="KIM167" s="41"/>
      <c r="KIN167" s="41"/>
      <c r="KIO167" s="41"/>
      <c r="KIP167" s="41"/>
      <c r="KIQ167" s="41"/>
      <c r="KIR167" s="41"/>
      <c r="KIS167" s="41"/>
      <c r="KIT167" s="41"/>
      <c r="KIU167" s="41"/>
      <c r="KIV167" s="41"/>
      <c r="KIW167" s="41"/>
      <c r="KIX167" s="41"/>
      <c r="KIY167" s="41"/>
      <c r="KIZ167" s="41"/>
      <c r="KJA167" s="41"/>
      <c r="KJB167" s="41"/>
      <c r="KJC167" s="41"/>
      <c r="KJD167" s="41"/>
      <c r="KJE167" s="41"/>
      <c r="KJF167" s="41"/>
      <c r="KJG167" s="41"/>
      <c r="KJH167" s="41"/>
      <c r="KJI167" s="41"/>
      <c r="KJJ167" s="41"/>
      <c r="KJK167" s="41"/>
      <c r="KJL167" s="41"/>
      <c r="KJM167" s="41"/>
      <c r="KJN167" s="41"/>
      <c r="KJO167" s="41"/>
      <c r="KJP167" s="41"/>
      <c r="KJQ167" s="41"/>
      <c r="KJR167" s="41"/>
      <c r="KJS167" s="41"/>
      <c r="KJT167" s="41"/>
      <c r="KJU167" s="41"/>
      <c r="KJV167" s="41"/>
      <c r="KJW167" s="41"/>
      <c r="KJX167" s="41"/>
      <c r="KJY167" s="41"/>
      <c r="KJZ167" s="41"/>
      <c r="KKA167" s="41"/>
      <c r="KKB167" s="41"/>
      <c r="KKC167" s="41"/>
      <c r="KKD167" s="41"/>
      <c r="KKE167" s="41"/>
      <c r="KKF167" s="41"/>
      <c r="KKG167" s="41"/>
      <c r="KKH167" s="41"/>
      <c r="KKI167" s="41"/>
      <c r="KKJ167" s="41"/>
      <c r="KKK167" s="41"/>
      <c r="KKL167" s="41"/>
      <c r="KKM167" s="41"/>
      <c r="KKN167" s="41"/>
      <c r="KKO167" s="41"/>
      <c r="KKP167" s="41"/>
      <c r="KKQ167" s="41"/>
      <c r="KKR167" s="41"/>
      <c r="KKS167" s="41"/>
      <c r="KKT167" s="41"/>
      <c r="KKU167" s="41"/>
      <c r="KKV167" s="41"/>
      <c r="KKW167" s="41"/>
      <c r="KKX167" s="41"/>
      <c r="KKY167" s="41"/>
      <c r="KKZ167" s="41"/>
      <c r="KLA167" s="41"/>
      <c r="KLB167" s="41"/>
      <c r="KLC167" s="41"/>
      <c r="KLD167" s="41"/>
      <c r="KLE167" s="41"/>
      <c r="KLF167" s="41"/>
      <c r="KLG167" s="41"/>
      <c r="KLH167" s="41"/>
      <c r="KLI167" s="41"/>
      <c r="KLJ167" s="41"/>
      <c r="KLK167" s="41"/>
      <c r="KLL167" s="41"/>
      <c r="KLM167" s="41"/>
      <c r="KLN167" s="41"/>
      <c r="KLO167" s="41"/>
      <c r="KLP167" s="41"/>
      <c r="KLQ167" s="41"/>
      <c r="KLR167" s="41"/>
      <c r="KLS167" s="41"/>
      <c r="KLT167" s="41"/>
      <c r="KLU167" s="41"/>
      <c r="KLV167" s="41"/>
      <c r="KLW167" s="41"/>
      <c r="KLX167" s="41"/>
      <c r="KLY167" s="41"/>
      <c r="KLZ167" s="41"/>
      <c r="KMA167" s="41"/>
      <c r="KMB167" s="41"/>
      <c r="KMC167" s="41"/>
      <c r="KMD167" s="41"/>
      <c r="KME167" s="41"/>
      <c r="KMF167" s="41"/>
      <c r="KMG167" s="41"/>
      <c r="KMH167" s="41"/>
      <c r="KMI167" s="41"/>
      <c r="KMJ167" s="41"/>
      <c r="KMK167" s="41"/>
      <c r="KML167" s="41"/>
      <c r="KMM167" s="41"/>
      <c r="KMN167" s="41"/>
      <c r="KMO167" s="41"/>
      <c r="KMP167" s="41"/>
      <c r="KMQ167" s="41"/>
      <c r="KMR167" s="41"/>
      <c r="KMS167" s="41"/>
      <c r="KMT167" s="41"/>
      <c r="KMU167" s="41"/>
      <c r="KMV167" s="41"/>
      <c r="KMW167" s="41"/>
      <c r="KMX167" s="41"/>
      <c r="KMY167" s="41"/>
      <c r="KMZ167" s="41"/>
      <c r="KNA167" s="41"/>
      <c r="KNB167" s="41"/>
      <c r="KNC167" s="41"/>
      <c r="KND167" s="41"/>
      <c r="KNE167" s="41"/>
      <c r="KNF167" s="41"/>
      <c r="KNG167" s="41"/>
      <c r="KNH167" s="41"/>
      <c r="KNI167" s="41"/>
      <c r="KNJ167" s="41"/>
      <c r="KNK167" s="41"/>
      <c r="KNL167" s="41"/>
      <c r="KNM167" s="41"/>
      <c r="KNN167" s="41"/>
      <c r="KNO167" s="41"/>
      <c r="KNP167" s="41"/>
      <c r="KNQ167" s="41"/>
      <c r="KNR167" s="41"/>
      <c r="KNS167" s="41"/>
      <c r="KNT167" s="41"/>
      <c r="KNU167" s="41"/>
      <c r="KNV167" s="41"/>
      <c r="KNW167" s="41"/>
      <c r="KNX167" s="41"/>
      <c r="KNY167" s="41"/>
      <c r="KNZ167" s="41"/>
      <c r="KOA167" s="41"/>
      <c r="KOB167" s="41"/>
      <c r="KOC167" s="41"/>
      <c r="KOD167" s="41"/>
      <c r="KOE167" s="41"/>
      <c r="KOF167" s="41"/>
      <c r="KOG167" s="41"/>
      <c r="KOH167" s="41"/>
      <c r="KOI167" s="41"/>
      <c r="KOJ167" s="41"/>
      <c r="KOK167" s="41"/>
      <c r="KOL167" s="41"/>
      <c r="KOM167" s="41"/>
      <c r="KON167" s="41"/>
      <c r="KOO167" s="41"/>
      <c r="KOP167" s="41"/>
      <c r="KOQ167" s="41"/>
      <c r="KOR167" s="41"/>
      <c r="KOS167" s="41"/>
      <c r="KOT167" s="41"/>
      <c r="KOU167" s="41"/>
      <c r="KOV167" s="41"/>
      <c r="KOW167" s="41"/>
      <c r="KOX167" s="41"/>
      <c r="KOY167" s="41"/>
      <c r="KOZ167" s="41"/>
      <c r="KPA167" s="41"/>
      <c r="KPB167" s="41"/>
      <c r="KPC167" s="41"/>
      <c r="KPD167" s="41"/>
      <c r="KPE167" s="41"/>
      <c r="KPF167" s="41"/>
      <c r="KPG167" s="41"/>
      <c r="KPH167" s="41"/>
      <c r="KPI167" s="41"/>
      <c r="KPJ167" s="41"/>
      <c r="KPK167" s="41"/>
      <c r="KPL167" s="41"/>
      <c r="KPM167" s="41"/>
      <c r="KPN167" s="41"/>
      <c r="KPO167" s="41"/>
      <c r="KPP167" s="41"/>
      <c r="KPQ167" s="41"/>
      <c r="KPR167" s="41"/>
      <c r="KPS167" s="41"/>
      <c r="KPT167" s="41"/>
      <c r="KPU167" s="41"/>
      <c r="KPV167" s="41"/>
      <c r="KPW167" s="41"/>
      <c r="KPX167" s="41"/>
      <c r="KPY167" s="41"/>
      <c r="KPZ167" s="41"/>
      <c r="KQA167" s="41"/>
      <c r="KQB167" s="41"/>
      <c r="KQC167" s="41"/>
      <c r="KQD167" s="41"/>
      <c r="KQE167" s="41"/>
      <c r="KQF167" s="41"/>
      <c r="KQG167" s="41"/>
      <c r="KQH167" s="41"/>
      <c r="KQI167" s="41"/>
      <c r="KQJ167" s="41"/>
      <c r="KQK167" s="41"/>
      <c r="KQL167" s="41"/>
      <c r="KQM167" s="41"/>
      <c r="KQN167" s="41"/>
      <c r="KQO167" s="41"/>
      <c r="KQP167" s="41"/>
      <c r="KQQ167" s="41"/>
      <c r="KQR167" s="41"/>
      <c r="KQS167" s="41"/>
      <c r="KQT167" s="41"/>
      <c r="KQU167" s="41"/>
      <c r="KQV167" s="41"/>
      <c r="KQW167" s="41"/>
      <c r="KQX167" s="41"/>
      <c r="KQY167" s="41"/>
      <c r="KQZ167" s="41"/>
      <c r="KRA167" s="41"/>
      <c r="KRB167" s="41"/>
      <c r="KRC167" s="41"/>
      <c r="KRD167" s="41"/>
      <c r="KRE167" s="41"/>
      <c r="KRF167" s="41"/>
      <c r="KRG167" s="41"/>
      <c r="KRH167" s="41"/>
      <c r="KRI167" s="41"/>
      <c r="KRJ167" s="41"/>
      <c r="KRK167" s="41"/>
      <c r="KRL167" s="41"/>
      <c r="KRM167" s="41"/>
      <c r="KRN167" s="41"/>
      <c r="KRO167" s="41"/>
      <c r="KRP167" s="41"/>
      <c r="KRQ167" s="41"/>
      <c r="KRR167" s="41"/>
      <c r="KRS167" s="41"/>
      <c r="KRT167" s="41"/>
      <c r="KRU167" s="41"/>
      <c r="KRV167" s="41"/>
      <c r="KRW167" s="41"/>
      <c r="KRX167" s="41"/>
      <c r="KRY167" s="41"/>
      <c r="KRZ167" s="41"/>
      <c r="KSA167" s="41"/>
      <c r="KSB167" s="41"/>
      <c r="KSC167" s="41"/>
      <c r="KSD167" s="41"/>
      <c r="KSE167" s="41"/>
      <c r="KSF167" s="41"/>
      <c r="KSG167" s="41"/>
      <c r="KSH167" s="41"/>
      <c r="KSI167" s="41"/>
      <c r="KSJ167" s="41"/>
      <c r="KSK167" s="41"/>
      <c r="KSL167" s="41"/>
      <c r="KSM167" s="41"/>
      <c r="KSN167" s="41"/>
      <c r="KSO167" s="41"/>
      <c r="KSP167" s="41"/>
      <c r="KSQ167" s="41"/>
      <c r="KSR167" s="41"/>
      <c r="KSS167" s="41"/>
      <c r="KST167" s="41"/>
      <c r="KSU167" s="41"/>
      <c r="KSV167" s="41"/>
      <c r="KSW167" s="41"/>
      <c r="KSX167" s="41"/>
      <c r="KSY167" s="41"/>
      <c r="KSZ167" s="41"/>
      <c r="KTA167" s="41"/>
      <c r="KTB167" s="41"/>
      <c r="KTC167" s="41"/>
      <c r="KTD167" s="41"/>
      <c r="KTE167" s="41"/>
      <c r="KTF167" s="41"/>
      <c r="KTG167" s="41"/>
      <c r="KTH167" s="41"/>
      <c r="KTI167" s="41"/>
      <c r="KTJ167" s="41"/>
      <c r="KTK167" s="41"/>
      <c r="KTL167" s="41"/>
      <c r="KTM167" s="41"/>
      <c r="KTN167" s="41"/>
      <c r="KTO167" s="41"/>
      <c r="KTP167" s="41"/>
      <c r="KTQ167" s="41"/>
      <c r="KTR167" s="41"/>
      <c r="KTS167" s="41"/>
      <c r="KTT167" s="41"/>
      <c r="KTU167" s="41"/>
      <c r="KTV167" s="41"/>
      <c r="KTW167" s="41"/>
      <c r="KTX167" s="41"/>
      <c r="KTY167" s="41"/>
      <c r="KTZ167" s="41"/>
      <c r="KUA167" s="41"/>
      <c r="KUB167" s="41"/>
      <c r="KUC167" s="41"/>
      <c r="KUD167" s="41"/>
      <c r="KUE167" s="41"/>
      <c r="KUF167" s="41"/>
      <c r="KUG167" s="41"/>
      <c r="KUH167" s="41"/>
      <c r="KUI167" s="41"/>
      <c r="KUJ167" s="41"/>
      <c r="KUK167" s="41"/>
      <c r="KUL167" s="41"/>
      <c r="KUM167" s="41"/>
      <c r="KUN167" s="41"/>
      <c r="KUO167" s="41"/>
      <c r="KUP167" s="41"/>
      <c r="KUQ167" s="41"/>
      <c r="KUR167" s="41"/>
      <c r="KUS167" s="41"/>
      <c r="KUT167" s="41"/>
      <c r="KUU167" s="41"/>
      <c r="KUV167" s="41"/>
      <c r="KUW167" s="41"/>
      <c r="KUX167" s="41"/>
      <c r="KUY167" s="41"/>
      <c r="KUZ167" s="41"/>
      <c r="KVA167" s="41"/>
      <c r="KVB167" s="41"/>
      <c r="KVC167" s="41"/>
      <c r="KVD167" s="41"/>
      <c r="KVE167" s="41"/>
      <c r="KVF167" s="41"/>
      <c r="KVG167" s="41"/>
      <c r="KVH167" s="41"/>
      <c r="KVI167" s="41"/>
      <c r="KVJ167" s="41"/>
      <c r="KVK167" s="41"/>
      <c r="KVL167" s="41"/>
      <c r="KVM167" s="41"/>
      <c r="KVN167" s="41"/>
      <c r="KVO167" s="41"/>
      <c r="KVP167" s="41"/>
      <c r="KVQ167" s="41"/>
      <c r="KVR167" s="41"/>
      <c r="KVS167" s="41"/>
      <c r="KVT167" s="41"/>
      <c r="KVU167" s="41"/>
      <c r="KVV167" s="41"/>
      <c r="KVW167" s="41"/>
      <c r="KVX167" s="41"/>
      <c r="KVY167" s="41"/>
      <c r="KVZ167" s="41"/>
      <c r="KWA167" s="41"/>
      <c r="KWB167" s="41"/>
      <c r="KWC167" s="41"/>
      <c r="KWD167" s="41"/>
      <c r="KWE167" s="41"/>
      <c r="KWF167" s="41"/>
      <c r="KWG167" s="41"/>
      <c r="KWH167" s="41"/>
      <c r="KWI167" s="41"/>
      <c r="KWJ167" s="41"/>
      <c r="KWK167" s="41"/>
      <c r="KWL167" s="41"/>
      <c r="KWM167" s="41"/>
      <c r="KWN167" s="41"/>
      <c r="KWO167" s="41"/>
      <c r="KWP167" s="41"/>
      <c r="KWQ167" s="41"/>
      <c r="KWR167" s="41"/>
      <c r="KWS167" s="41"/>
      <c r="KWT167" s="41"/>
      <c r="KWU167" s="41"/>
      <c r="KWV167" s="41"/>
      <c r="KWW167" s="41"/>
      <c r="KWX167" s="41"/>
      <c r="KWY167" s="41"/>
      <c r="KWZ167" s="41"/>
      <c r="KXA167" s="41"/>
      <c r="KXB167" s="41"/>
      <c r="KXC167" s="41"/>
      <c r="KXD167" s="41"/>
      <c r="KXE167" s="41"/>
      <c r="KXF167" s="41"/>
      <c r="KXG167" s="41"/>
      <c r="KXH167" s="41"/>
      <c r="KXI167" s="41"/>
      <c r="KXJ167" s="41"/>
      <c r="KXK167" s="41"/>
      <c r="KXL167" s="41"/>
      <c r="KXM167" s="41"/>
      <c r="KXN167" s="41"/>
      <c r="KXO167" s="41"/>
      <c r="KXP167" s="41"/>
      <c r="KXQ167" s="41"/>
      <c r="KXR167" s="41"/>
      <c r="KXS167" s="41"/>
      <c r="KXT167" s="41"/>
      <c r="KXU167" s="41"/>
      <c r="KXV167" s="41"/>
      <c r="KXW167" s="41"/>
      <c r="KXX167" s="41"/>
      <c r="KXY167" s="41"/>
      <c r="KXZ167" s="41"/>
      <c r="KYA167" s="41"/>
      <c r="KYB167" s="41"/>
      <c r="KYC167" s="41"/>
      <c r="KYD167" s="41"/>
      <c r="KYE167" s="41"/>
      <c r="KYF167" s="41"/>
      <c r="KYG167" s="41"/>
      <c r="KYH167" s="41"/>
      <c r="KYI167" s="41"/>
      <c r="KYJ167" s="41"/>
      <c r="KYK167" s="41"/>
      <c r="KYL167" s="41"/>
      <c r="KYM167" s="41"/>
      <c r="KYN167" s="41"/>
      <c r="KYO167" s="41"/>
      <c r="KYP167" s="41"/>
      <c r="KYQ167" s="41"/>
      <c r="KYR167" s="41"/>
      <c r="KYS167" s="41"/>
      <c r="KYT167" s="41"/>
      <c r="KYU167" s="41"/>
      <c r="KYV167" s="41"/>
      <c r="KYW167" s="41"/>
      <c r="KYX167" s="41"/>
      <c r="KYY167" s="41"/>
      <c r="KYZ167" s="41"/>
      <c r="KZA167" s="41"/>
      <c r="KZB167" s="41"/>
      <c r="KZC167" s="41"/>
      <c r="KZD167" s="41"/>
      <c r="KZE167" s="41"/>
      <c r="KZF167" s="41"/>
      <c r="KZG167" s="41"/>
      <c r="KZH167" s="41"/>
      <c r="KZI167" s="41"/>
      <c r="KZJ167" s="41"/>
      <c r="KZK167" s="41"/>
      <c r="KZL167" s="41"/>
      <c r="KZM167" s="41"/>
      <c r="KZN167" s="41"/>
      <c r="KZO167" s="41"/>
      <c r="KZP167" s="41"/>
      <c r="KZQ167" s="41"/>
      <c r="KZR167" s="41"/>
      <c r="KZS167" s="41"/>
      <c r="KZT167" s="41"/>
      <c r="KZU167" s="41"/>
      <c r="KZV167" s="41"/>
      <c r="KZW167" s="41"/>
      <c r="KZX167" s="41"/>
      <c r="KZY167" s="41"/>
      <c r="KZZ167" s="41"/>
      <c r="LAA167" s="41"/>
      <c r="LAB167" s="41"/>
      <c r="LAC167" s="41"/>
      <c r="LAD167" s="41"/>
      <c r="LAE167" s="41"/>
      <c r="LAF167" s="41"/>
      <c r="LAG167" s="41"/>
      <c r="LAH167" s="41"/>
      <c r="LAI167" s="41"/>
      <c r="LAJ167" s="41"/>
      <c r="LAK167" s="41"/>
      <c r="LAL167" s="41"/>
      <c r="LAM167" s="41"/>
      <c r="LAN167" s="41"/>
      <c r="LAO167" s="41"/>
      <c r="LAP167" s="41"/>
      <c r="LAQ167" s="41"/>
      <c r="LAR167" s="41"/>
      <c r="LAS167" s="41"/>
      <c r="LAT167" s="41"/>
      <c r="LAU167" s="41"/>
      <c r="LAV167" s="41"/>
      <c r="LAW167" s="41"/>
      <c r="LAX167" s="41"/>
      <c r="LAY167" s="41"/>
      <c r="LAZ167" s="41"/>
      <c r="LBA167" s="41"/>
      <c r="LBB167" s="41"/>
      <c r="LBC167" s="41"/>
      <c r="LBD167" s="41"/>
      <c r="LBE167" s="41"/>
      <c r="LBF167" s="41"/>
      <c r="LBG167" s="41"/>
      <c r="LBH167" s="41"/>
      <c r="LBI167" s="41"/>
      <c r="LBJ167" s="41"/>
      <c r="LBK167" s="41"/>
      <c r="LBL167" s="41"/>
      <c r="LBM167" s="41"/>
      <c r="LBN167" s="41"/>
      <c r="LBO167" s="41"/>
      <c r="LBP167" s="41"/>
      <c r="LBQ167" s="41"/>
      <c r="LBR167" s="41"/>
      <c r="LBS167" s="41"/>
      <c r="LBT167" s="41"/>
      <c r="LBU167" s="41"/>
      <c r="LBV167" s="41"/>
      <c r="LBW167" s="41"/>
      <c r="LBX167" s="41"/>
      <c r="LBY167" s="41"/>
      <c r="LBZ167" s="41"/>
      <c r="LCA167" s="41"/>
      <c r="LCB167" s="41"/>
      <c r="LCC167" s="41"/>
      <c r="LCD167" s="41"/>
      <c r="LCE167" s="41"/>
      <c r="LCF167" s="41"/>
      <c r="LCG167" s="41"/>
      <c r="LCH167" s="41"/>
      <c r="LCI167" s="41"/>
      <c r="LCJ167" s="41"/>
      <c r="LCK167" s="41"/>
      <c r="LCL167" s="41"/>
      <c r="LCM167" s="41"/>
      <c r="LCN167" s="41"/>
      <c r="LCO167" s="41"/>
      <c r="LCP167" s="41"/>
      <c r="LCQ167" s="41"/>
      <c r="LCR167" s="41"/>
      <c r="LCS167" s="41"/>
      <c r="LCT167" s="41"/>
      <c r="LCU167" s="41"/>
      <c r="LCV167" s="41"/>
      <c r="LCW167" s="41"/>
      <c r="LCX167" s="41"/>
      <c r="LCY167" s="41"/>
      <c r="LCZ167" s="41"/>
      <c r="LDA167" s="41"/>
      <c r="LDB167" s="41"/>
      <c r="LDC167" s="41"/>
      <c r="LDD167" s="41"/>
      <c r="LDE167" s="41"/>
      <c r="LDF167" s="41"/>
      <c r="LDG167" s="41"/>
      <c r="LDH167" s="41"/>
      <c r="LDI167" s="41"/>
      <c r="LDJ167" s="41"/>
      <c r="LDK167" s="41"/>
      <c r="LDL167" s="41"/>
      <c r="LDM167" s="41"/>
      <c r="LDN167" s="41"/>
      <c r="LDO167" s="41"/>
      <c r="LDP167" s="41"/>
      <c r="LDQ167" s="41"/>
      <c r="LDR167" s="41"/>
      <c r="LDS167" s="41"/>
      <c r="LDT167" s="41"/>
      <c r="LDU167" s="41"/>
      <c r="LDV167" s="41"/>
      <c r="LDW167" s="41"/>
      <c r="LDX167" s="41"/>
      <c r="LDY167" s="41"/>
      <c r="LDZ167" s="41"/>
      <c r="LEA167" s="41"/>
      <c r="LEB167" s="41"/>
      <c r="LEC167" s="41"/>
      <c r="LED167" s="41"/>
      <c r="LEE167" s="41"/>
      <c r="LEF167" s="41"/>
      <c r="LEG167" s="41"/>
      <c r="LEH167" s="41"/>
      <c r="LEI167" s="41"/>
      <c r="LEJ167" s="41"/>
      <c r="LEK167" s="41"/>
      <c r="LEL167" s="41"/>
      <c r="LEM167" s="41"/>
      <c r="LEN167" s="41"/>
      <c r="LEO167" s="41"/>
      <c r="LEP167" s="41"/>
      <c r="LEQ167" s="41"/>
      <c r="LER167" s="41"/>
      <c r="LES167" s="41"/>
      <c r="LET167" s="41"/>
      <c r="LEU167" s="41"/>
      <c r="LEV167" s="41"/>
      <c r="LEW167" s="41"/>
      <c r="LEX167" s="41"/>
      <c r="LEY167" s="41"/>
      <c r="LEZ167" s="41"/>
      <c r="LFA167" s="41"/>
      <c r="LFB167" s="41"/>
      <c r="LFC167" s="41"/>
      <c r="LFD167" s="41"/>
      <c r="LFE167" s="41"/>
      <c r="LFF167" s="41"/>
      <c r="LFG167" s="41"/>
      <c r="LFH167" s="41"/>
      <c r="LFI167" s="41"/>
      <c r="LFJ167" s="41"/>
      <c r="LFK167" s="41"/>
      <c r="LFL167" s="41"/>
      <c r="LFM167" s="41"/>
      <c r="LFN167" s="41"/>
      <c r="LFO167" s="41"/>
      <c r="LFP167" s="41"/>
      <c r="LFQ167" s="41"/>
      <c r="LFR167" s="41"/>
      <c r="LFS167" s="41"/>
      <c r="LFT167" s="41"/>
      <c r="LFU167" s="41"/>
      <c r="LFV167" s="41"/>
      <c r="LFW167" s="41"/>
      <c r="LFX167" s="41"/>
      <c r="LFY167" s="41"/>
      <c r="LFZ167" s="41"/>
      <c r="LGA167" s="41"/>
      <c r="LGB167" s="41"/>
      <c r="LGC167" s="41"/>
      <c r="LGD167" s="41"/>
      <c r="LGE167" s="41"/>
      <c r="LGF167" s="41"/>
      <c r="LGG167" s="41"/>
      <c r="LGH167" s="41"/>
      <c r="LGI167" s="41"/>
      <c r="LGJ167" s="41"/>
      <c r="LGK167" s="41"/>
      <c r="LGL167" s="41"/>
      <c r="LGM167" s="41"/>
      <c r="LGN167" s="41"/>
      <c r="LGO167" s="41"/>
      <c r="LGP167" s="41"/>
      <c r="LGQ167" s="41"/>
      <c r="LGR167" s="41"/>
      <c r="LGS167" s="41"/>
      <c r="LGT167" s="41"/>
      <c r="LGU167" s="41"/>
      <c r="LGV167" s="41"/>
      <c r="LGW167" s="41"/>
      <c r="LGX167" s="41"/>
      <c r="LGY167" s="41"/>
      <c r="LGZ167" s="41"/>
      <c r="LHA167" s="41"/>
      <c r="LHB167" s="41"/>
      <c r="LHC167" s="41"/>
      <c r="LHD167" s="41"/>
      <c r="LHE167" s="41"/>
      <c r="LHF167" s="41"/>
      <c r="LHG167" s="41"/>
      <c r="LHH167" s="41"/>
      <c r="LHI167" s="41"/>
      <c r="LHJ167" s="41"/>
      <c r="LHK167" s="41"/>
      <c r="LHL167" s="41"/>
      <c r="LHM167" s="41"/>
      <c r="LHN167" s="41"/>
      <c r="LHO167" s="41"/>
      <c r="LHP167" s="41"/>
      <c r="LHQ167" s="41"/>
      <c r="LHR167" s="41"/>
      <c r="LHS167" s="41"/>
      <c r="LHT167" s="41"/>
      <c r="LHU167" s="41"/>
      <c r="LHV167" s="41"/>
      <c r="LHW167" s="41"/>
      <c r="LHX167" s="41"/>
      <c r="LHY167" s="41"/>
      <c r="LHZ167" s="41"/>
      <c r="LIA167" s="41"/>
      <c r="LIB167" s="41"/>
      <c r="LIC167" s="41"/>
      <c r="LID167" s="41"/>
      <c r="LIE167" s="41"/>
      <c r="LIF167" s="41"/>
      <c r="LIG167" s="41"/>
      <c r="LIH167" s="41"/>
      <c r="LII167" s="41"/>
      <c r="LIJ167" s="41"/>
      <c r="LIK167" s="41"/>
      <c r="LIL167" s="41"/>
      <c r="LIM167" s="41"/>
      <c r="LIN167" s="41"/>
      <c r="LIO167" s="41"/>
      <c r="LIP167" s="41"/>
      <c r="LIQ167" s="41"/>
      <c r="LIR167" s="41"/>
      <c r="LIS167" s="41"/>
      <c r="LIT167" s="41"/>
      <c r="LIU167" s="41"/>
      <c r="LIV167" s="41"/>
      <c r="LIW167" s="41"/>
      <c r="LIX167" s="41"/>
      <c r="LIY167" s="41"/>
      <c r="LIZ167" s="41"/>
      <c r="LJA167" s="41"/>
      <c r="LJB167" s="41"/>
      <c r="LJC167" s="41"/>
      <c r="LJD167" s="41"/>
      <c r="LJE167" s="41"/>
      <c r="LJF167" s="41"/>
      <c r="LJG167" s="41"/>
      <c r="LJH167" s="41"/>
      <c r="LJI167" s="41"/>
      <c r="LJJ167" s="41"/>
      <c r="LJK167" s="41"/>
      <c r="LJL167" s="41"/>
      <c r="LJM167" s="41"/>
      <c r="LJN167" s="41"/>
      <c r="LJO167" s="41"/>
      <c r="LJP167" s="41"/>
      <c r="LJQ167" s="41"/>
      <c r="LJR167" s="41"/>
      <c r="LJS167" s="41"/>
      <c r="LJT167" s="41"/>
      <c r="LJU167" s="41"/>
      <c r="LJV167" s="41"/>
      <c r="LJW167" s="41"/>
      <c r="LJX167" s="41"/>
      <c r="LJY167" s="41"/>
      <c r="LJZ167" s="41"/>
      <c r="LKA167" s="41"/>
      <c r="LKB167" s="41"/>
      <c r="LKC167" s="41"/>
      <c r="LKD167" s="41"/>
      <c r="LKE167" s="41"/>
      <c r="LKF167" s="41"/>
      <c r="LKG167" s="41"/>
      <c r="LKH167" s="41"/>
      <c r="LKI167" s="41"/>
      <c r="LKJ167" s="41"/>
      <c r="LKK167" s="41"/>
      <c r="LKL167" s="41"/>
      <c r="LKM167" s="41"/>
      <c r="LKN167" s="41"/>
      <c r="LKO167" s="41"/>
      <c r="LKP167" s="41"/>
      <c r="LKQ167" s="41"/>
      <c r="LKR167" s="41"/>
      <c r="LKS167" s="41"/>
      <c r="LKT167" s="41"/>
      <c r="LKU167" s="41"/>
      <c r="LKV167" s="41"/>
      <c r="LKW167" s="41"/>
      <c r="LKX167" s="41"/>
      <c r="LKY167" s="41"/>
      <c r="LKZ167" s="41"/>
      <c r="LLA167" s="41"/>
      <c r="LLB167" s="41"/>
      <c r="LLC167" s="41"/>
      <c r="LLD167" s="41"/>
      <c r="LLE167" s="41"/>
      <c r="LLF167" s="41"/>
      <c r="LLG167" s="41"/>
      <c r="LLH167" s="41"/>
      <c r="LLI167" s="41"/>
      <c r="LLJ167" s="41"/>
      <c r="LLK167" s="41"/>
      <c r="LLL167" s="41"/>
      <c r="LLM167" s="41"/>
      <c r="LLN167" s="41"/>
      <c r="LLO167" s="41"/>
      <c r="LLP167" s="41"/>
      <c r="LLQ167" s="41"/>
      <c r="LLR167" s="41"/>
      <c r="LLS167" s="41"/>
      <c r="LLT167" s="41"/>
      <c r="LLU167" s="41"/>
      <c r="LLV167" s="41"/>
      <c r="LLW167" s="41"/>
      <c r="LLX167" s="41"/>
      <c r="LLY167" s="41"/>
      <c r="LLZ167" s="41"/>
      <c r="LMA167" s="41"/>
      <c r="LMB167" s="41"/>
      <c r="LMC167" s="41"/>
      <c r="LMD167" s="41"/>
      <c r="LME167" s="41"/>
      <c r="LMF167" s="41"/>
      <c r="LMG167" s="41"/>
      <c r="LMH167" s="41"/>
      <c r="LMI167" s="41"/>
      <c r="LMJ167" s="41"/>
      <c r="LMK167" s="41"/>
      <c r="LML167" s="41"/>
      <c r="LMM167" s="41"/>
      <c r="LMN167" s="41"/>
      <c r="LMO167" s="41"/>
      <c r="LMP167" s="41"/>
      <c r="LMQ167" s="41"/>
      <c r="LMR167" s="41"/>
      <c r="LMS167" s="41"/>
      <c r="LMT167" s="41"/>
      <c r="LMU167" s="41"/>
      <c r="LMV167" s="41"/>
      <c r="LMW167" s="41"/>
      <c r="LMX167" s="41"/>
      <c r="LMY167" s="41"/>
      <c r="LMZ167" s="41"/>
      <c r="LNA167" s="41"/>
      <c r="LNB167" s="41"/>
      <c r="LNC167" s="41"/>
      <c r="LND167" s="41"/>
      <c r="LNE167" s="41"/>
      <c r="LNF167" s="41"/>
      <c r="LNG167" s="41"/>
      <c r="LNH167" s="41"/>
      <c r="LNI167" s="41"/>
      <c r="LNJ167" s="41"/>
      <c r="LNK167" s="41"/>
      <c r="LNL167" s="41"/>
      <c r="LNM167" s="41"/>
      <c r="LNN167" s="41"/>
      <c r="LNO167" s="41"/>
      <c r="LNP167" s="41"/>
      <c r="LNQ167" s="41"/>
      <c r="LNR167" s="41"/>
      <c r="LNS167" s="41"/>
      <c r="LNT167" s="41"/>
      <c r="LNU167" s="41"/>
      <c r="LNV167" s="41"/>
      <c r="LNW167" s="41"/>
      <c r="LNX167" s="41"/>
      <c r="LNY167" s="41"/>
      <c r="LNZ167" s="41"/>
      <c r="LOA167" s="41"/>
      <c r="LOB167" s="41"/>
      <c r="LOC167" s="41"/>
      <c r="LOD167" s="41"/>
      <c r="LOE167" s="41"/>
      <c r="LOF167" s="41"/>
      <c r="LOG167" s="41"/>
      <c r="LOH167" s="41"/>
      <c r="LOI167" s="41"/>
      <c r="LOJ167" s="41"/>
      <c r="LOK167" s="41"/>
      <c r="LOL167" s="41"/>
      <c r="LOM167" s="41"/>
      <c r="LON167" s="41"/>
      <c r="LOO167" s="41"/>
      <c r="LOP167" s="41"/>
      <c r="LOQ167" s="41"/>
      <c r="LOR167" s="41"/>
      <c r="LOS167" s="41"/>
      <c r="LOT167" s="41"/>
      <c r="LOU167" s="41"/>
      <c r="LOV167" s="41"/>
      <c r="LOW167" s="41"/>
      <c r="LOX167" s="41"/>
      <c r="LOY167" s="41"/>
      <c r="LOZ167" s="41"/>
      <c r="LPA167" s="41"/>
      <c r="LPB167" s="41"/>
      <c r="LPC167" s="41"/>
      <c r="LPD167" s="41"/>
      <c r="LPE167" s="41"/>
      <c r="LPF167" s="41"/>
      <c r="LPG167" s="41"/>
      <c r="LPH167" s="41"/>
      <c r="LPI167" s="41"/>
      <c r="LPJ167" s="41"/>
      <c r="LPK167" s="41"/>
      <c r="LPL167" s="41"/>
      <c r="LPM167" s="41"/>
      <c r="LPN167" s="41"/>
      <c r="LPO167" s="41"/>
      <c r="LPP167" s="41"/>
      <c r="LPQ167" s="41"/>
      <c r="LPR167" s="41"/>
      <c r="LPS167" s="41"/>
      <c r="LPT167" s="41"/>
      <c r="LPU167" s="41"/>
      <c r="LPV167" s="41"/>
      <c r="LPW167" s="41"/>
      <c r="LPX167" s="41"/>
      <c r="LPY167" s="41"/>
      <c r="LPZ167" s="41"/>
      <c r="LQA167" s="41"/>
      <c r="LQB167" s="41"/>
      <c r="LQC167" s="41"/>
      <c r="LQD167" s="41"/>
      <c r="LQE167" s="41"/>
      <c r="LQF167" s="41"/>
      <c r="LQG167" s="41"/>
      <c r="LQH167" s="41"/>
      <c r="LQI167" s="41"/>
      <c r="LQJ167" s="41"/>
      <c r="LQK167" s="41"/>
      <c r="LQL167" s="41"/>
      <c r="LQM167" s="41"/>
      <c r="LQN167" s="41"/>
      <c r="LQO167" s="41"/>
      <c r="LQP167" s="41"/>
      <c r="LQQ167" s="41"/>
      <c r="LQR167" s="41"/>
      <c r="LQS167" s="41"/>
      <c r="LQT167" s="41"/>
      <c r="LQU167" s="41"/>
      <c r="LQV167" s="41"/>
      <c r="LQW167" s="41"/>
      <c r="LQX167" s="41"/>
      <c r="LQY167" s="41"/>
      <c r="LQZ167" s="41"/>
      <c r="LRA167" s="41"/>
      <c r="LRB167" s="41"/>
      <c r="LRC167" s="41"/>
      <c r="LRD167" s="41"/>
      <c r="LRE167" s="41"/>
      <c r="LRF167" s="41"/>
      <c r="LRG167" s="41"/>
      <c r="LRH167" s="41"/>
      <c r="LRI167" s="41"/>
      <c r="LRJ167" s="41"/>
      <c r="LRK167" s="41"/>
      <c r="LRL167" s="41"/>
      <c r="LRM167" s="41"/>
      <c r="LRN167" s="41"/>
      <c r="LRO167" s="41"/>
      <c r="LRP167" s="41"/>
      <c r="LRQ167" s="41"/>
      <c r="LRR167" s="41"/>
      <c r="LRS167" s="41"/>
      <c r="LRT167" s="41"/>
      <c r="LRU167" s="41"/>
      <c r="LRV167" s="41"/>
      <c r="LRW167" s="41"/>
      <c r="LRX167" s="41"/>
      <c r="LRY167" s="41"/>
      <c r="LRZ167" s="41"/>
      <c r="LSA167" s="41"/>
      <c r="LSB167" s="41"/>
      <c r="LSC167" s="41"/>
      <c r="LSD167" s="41"/>
      <c r="LSE167" s="41"/>
      <c r="LSF167" s="41"/>
      <c r="LSG167" s="41"/>
      <c r="LSH167" s="41"/>
      <c r="LSI167" s="41"/>
      <c r="LSJ167" s="41"/>
      <c r="LSK167" s="41"/>
      <c r="LSL167" s="41"/>
      <c r="LSM167" s="41"/>
      <c r="LSN167" s="41"/>
      <c r="LSO167" s="41"/>
      <c r="LSP167" s="41"/>
      <c r="LSQ167" s="41"/>
      <c r="LSR167" s="41"/>
      <c r="LSS167" s="41"/>
      <c r="LST167" s="41"/>
      <c r="LSU167" s="41"/>
      <c r="LSV167" s="41"/>
      <c r="LSW167" s="41"/>
      <c r="LSX167" s="41"/>
      <c r="LSY167" s="41"/>
      <c r="LSZ167" s="41"/>
      <c r="LTA167" s="41"/>
      <c r="LTB167" s="41"/>
      <c r="LTC167" s="41"/>
      <c r="LTD167" s="41"/>
      <c r="LTE167" s="41"/>
      <c r="LTF167" s="41"/>
      <c r="LTG167" s="41"/>
      <c r="LTH167" s="41"/>
      <c r="LTI167" s="41"/>
      <c r="LTJ167" s="41"/>
      <c r="LTK167" s="41"/>
      <c r="LTL167" s="41"/>
      <c r="LTM167" s="41"/>
      <c r="LTN167" s="41"/>
      <c r="LTO167" s="41"/>
      <c r="LTP167" s="41"/>
      <c r="LTQ167" s="41"/>
      <c r="LTR167" s="41"/>
      <c r="LTS167" s="41"/>
      <c r="LTT167" s="41"/>
      <c r="LTU167" s="41"/>
      <c r="LTV167" s="41"/>
      <c r="LTW167" s="41"/>
      <c r="LTX167" s="41"/>
      <c r="LTY167" s="41"/>
      <c r="LTZ167" s="41"/>
      <c r="LUA167" s="41"/>
      <c r="LUB167" s="41"/>
      <c r="LUC167" s="41"/>
      <c r="LUD167" s="41"/>
      <c r="LUE167" s="41"/>
      <c r="LUF167" s="41"/>
      <c r="LUG167" s="41"/>
      <c r="LUH167" s="41"/>
      <c r="LUI167" s="41"/>
      <c r="LUJ167" s="41"/>
      <c r="LUK167" s="41"/>
      <c r="LUL167" s="41"/>
      <c r="LUM167" s="41"/>
      <c r="LUN167" s="41"/>
      <c r="LUO167" s="41"/>
      <c r="LUP167" s="41"/>
      <c r="LUQ167" s="41"/>
      <c r="LUR167" s="41"/>
      <c r="LUS167" s="41"/>
      <c r="LUT167" s="41"/>
      <c r="LUU167" s="41"/>
      <c r="LUV167" s="41"/>
      <c r="LUW167" s="41"/>
      <c r="LUX167" s="41"/>
      <c r="LUY167" s="41"/>
      <c r="LUZ167" s="41"/>
      <c r="LVA167" s="41"/>
      <c r="LVB167" s="41"/>
      <c r="LVC167" s="41"/>
      <c r="LVD167" s="41"/>
      <c r="LVE167" s="41"/>
      <c r="LVF167" s="41"/>
      <c r="LVG167" s="41"/>
      <c r="LVH167" s="41"/>
      <c r="LVI167" s="41"/>
      <c r="LVJ167" s="41"/>
      <c r="LVK167" s="41"/>
      <c r="LVL167" s="41"/>
      <c r="LVM167" s="41"/>
      <c r="LVN167" s="41"/>
      <c r="LVO167" s="41"/>
      <c r="LVP167" s="41"/>
      <c r="LVQ167" s="41"/>
      <c r="LVR167" s="41"/>
      <c r="LVS167" s="41"/>
      <c r="LVT167" s="41"/>
      <c r="LVU167" s="41"/>
      <c r="LVV167" s="41"/>
      <c r="LVW167" s="41"/>
      <c r="LVX167" s="41"/>
      <c r="LVY167" s="41"/>
      <c r="LVZ167" s="41"/>
      <c r="LWA167" s="41"/>
      <c r="LWB167" s="41"/>
      <c r="LWC167" s="41"/>
      <c r="LWD167" s="41"/>
      <c r="LWE167" s="41"/>
      <c r="LWF167" s="41"/>
      <c r="LWG167" s="41"/>
      <c r="LWH167" s="41"/>
      <c r="LWI167" s="41"/>
      <c r="LWJ167" s="41"/>
      <c r="LWK167" s="41"/>
      <c r="LWL167" s="41"/>
      <c r="LWM167" s="41"/>
      <c r="LWN167" s="41"/>
      <c r="LWO167" s="41"/>
      <c r="LWP167" s="41"/>
      <c r="LWQ167" s="41"/>
      <c r="LWR167" s="41"/>
      <c r="LWS167" s="41"/>
      <c r="LWT167" s="41"/>
      <c r="LWU167" s="41"/>
      <c r="LWV167" s="41"/>
      <c r="LWW167" s="41"/>
      <c r="LWX167" s="41"/>
      <c r="LWY167" s="41"/>
      <c r="LWZ167" s="41"/>
      <c r="LXA167" s="41"/>
      <c r="LXB167" s="41"/>
      <c r="LXC167" s="41"/>
      <c r="LXD167" s="41"/>
      <c r="LXE167" s="41"/>
      <c r="LXF167" s="41"/>
      <c r="LXG167" s="41"/>
      <c r="LXH167" s="41"/>
      <c r="LXI167" s="41"/>
      <c r="LXJ167" s="41"/>
      <c r="LXK167" s="41"/>
      <c r="LXL167" s="41"/>
      <c r="LXM167" s="41"/>
      <c r="LXN167" s="41"/>
      <c r="LXO167" s="41"/>
      <c r="LXP167" s="41"/>
      <c r="LXQ167" s="41"/>
      <c r="LXR167" s="41"/>
      <c r="LXS167" s="41"/>
      <c r="LXT167" s="41"/>
      <c r="LXU167" s="41"/>
      <c r="LXV167" s="41"/>
      <c r="LXW167" s="41"/>
      <c r="LXX167" s="41"/>
      <c r="LXY167" s="41"/>
      <c r="LXZ167" s="41"/>
      <c r="LYA167" s="41"/>
      <c r="LYB167" s="41"/>
      <c r="LYC167" s="41"/>
      <c r="LYD167" s="41"/>
      <c r="LYE167" s="41"/>
      <c r="LYF167" s="41"/>
      <c r="LYG167" s="41"/>
      <c r="LYH167" s="41"/>
      <c r="LYI167" s="41"/>
      <c r="LYJ167" s="41"/>
      <c r="LYK167" s="41"/>
      <c r="LYL167" s="41"/>
      <c r="LYM167" s="41"/>
      <c r="LYN167" s="41"/>
      <c r="LYO167" s="41"/>
      <c r="LYP167" s="41"/>
      <c r="LYQ167" s="41"/>
      <c r="LYR167" s="41"/>
      <c r="LYS167" s="41"/>
      <c r="LYT167" s="41"/>
      <c r="LYU167" s="41"/>
      <c r="LYV167" s="41"/>
      <c r="LYW167" s="41"/>
      <c r="LYX167" s="41"/>
      <c r="LYY167" s="41"/>
      <c r="LYZ167" s="41"/>
      <c r="LZA167" s="41"/>
      <c r="LZB167" s="41"/>
      <c r="LZC167" s="41"/>
      <c r="LZD167" s="41"/>
      <c r="LZE167" s="41"/>
      <c r="LZF167" s="41"/>
      <c r="LZG167" s="41"/>
      <c r="LZH167" s="41"/>
      <c r="LZI167" s="41"/>
      <c r="LZJ167" s="41"/>
      <c r="LZK167" s="41"/>
      <c r="LZL167" s="41"/>
      <c r="LZM167" s="41"/>
      <c r="LZN167" s="41"/>
      <c r="LZO167" s="41"/>
      <c r="LZP167" s="41"/>
      <c r="LZQ167" s="41"/>
      <c r="LZR167" s="41"/>
      <c r="LZS167" s="41"/>
      <c r="LZT167" s="41"/>
      <c r="LZU167" s="41"/>
      <c r="LZV167" s="41"/>
      <c r="LZW167" s="41"/>
      <c r="LZX167" s="41"/>
      <c r="LZY167" s="41"/>
      <c r="LZZ167" s="41"/>
      <c r="MAA167" s="41"/>
      <c r="MAB167" s="41"/>
      <c r="MAC167" s="41"/>
      <c r="MAD167" s="41"/>
      <c r="MAE167" s="41"/>
      <c r="MAF167" s="41"/>
      <c r="MAG167" s="41"/>
      <c r="MAH167" s="41"/>
      <c r="MAI167" s="41"/>
      <c r="MAJ167" s="41"/>
      <c r="MAK167" s="41"/>
      <c r="MAL167" s="41"/>
      <c r="MAM167" s="41"/>
      <c r="MAN167" s="41"/>
      <c r="MAO167" s="41"/>
      <c r="MAP167" s="41"/>
      <c r="MAQ167" s="41"/>
      <c r="MAR167" s="41"/>
      <c r="MAS167" s="41"/>
      <c r="MAT167" s="41"/>
      <c r="MAU167" s="41"/>
      <c r="MAV167" s="41"/>
      <c r="MAW167" s="41"/>
      <c r="MAX167" s="41"/>
      <c r="MAY167" s="41"/>
      <c r="MAZ167" s="41"/>
      <c r="MBA167" s="41"/>
      <c r="MBB167" s="41"/>
      <c r="MBC167" s="41"/>
      <c r="MBD167" s="41"/>
      <c r="MBE167" s="41"/>
      <c r="MBF167" s="41"/>
      <c r="MBG167" s="41"/>
      <c r="MBH167" s="41"/>
      <c r="MBI167" s="41"/>
      <c r="MBJ167" s="41"/>
      <c r="MBK167" s="41"/>
      <c r="MBL167" s="41"/>
      <c r="MBM167" s="41"/>
      <c r="MBN167" s="41"/>
      <c r="MBO167" s="41"/>
      <c r="MBP167" s="41"/>
      <c r="MBQ167" s="41"/>
      <c r="MBR167" s="41"/>
      <c r="MBS167" s="41"/>
      <c r="MBT167" s="41"/>
      <c r="MBU167" s="41"/>
      <c r="MBV167" s="41"/>
      <c r="MBW167" s="41"/>
      <c r="MBX167" s="41"/>
      <c r="MBY167" s="41"/>
      <c r="MBZ167" s="41"/>
      <c r="MCA167" s="41"/>
      <c r="MCB167" s="41"/>
      <c r="MCC167" s="41"/>
      <c r="MCD167" s="41"/>
      <c r="MCE167" s="41"/>
      <c r="MCF167" s="41"/>
      <c r="MCG167" s="41"/>
      <c r="MCH167" s="41"/>
      <c r="MCI167" s="41"/>
      <c r="MCJ167" s="41"/>
      <c r="MCK167" s="41"/>
      <c r="MCL167" s="41"/>
      <c r="MCM167" s="41"/>
      <c r="MCN167" s="41"/>
      <c r="MCO167" s="41"/>
      <c r="MCP167" s="41"/>
      <c r="MCQ167" s="41"/>
      <c r="MCR167" s="41"/>
      <c r="MCS167" s="41"/>
      <c r="MCT167" s="41"/>
      <c r="MCU167" s="41"/>
      <c r="MCV167" s="41"/>
      <c r="MCW167" s="41"/>
      <c r="MCX167" s="41"/>
      <c r="MCY167" s="41"/>
      <c r="MCZ167" s="41"/>
      <c r="MDA167" s="41"/>
      <c r="MDB167" s="41"/>
      <c r="MDC167" s="41"/>
      <c r="MDD167" s="41"/>
      <c r="MDE167" s="41"/>
      <c r="MDF167" s="41"/>
      <c r="MDG167" s="41"/>
      <c r="MDH167" s="41"/>
      <c r="MDI167" s="41"/>
      <c r="MDJ167" s="41"/>
      <c r="MDK167" s="41"/>
      <c r="MDL167" s="41"/>
      <c r="MDM167" s="41"/>
      <c r="MDN167" s="41"/>
      <c r="MDO167" s="41"/>
      <c r="MDP167" s="41"/>
      <c r="MDQ167" s="41"/>
      <c r="MDR167" s="41"/>
      <c r="MDS167" s="41"/>
      <c r="MDT167" s="41"/>
      <c r="MDU167" s="41"/>
      <c r="MDV167" s="41"/>
      <c r="MDW167" s="41"/>
      <c r="MDX167" s="41"/>
      <c r="MDY167" s="41"/>
      <c r="MDZ167" s="41"/>
      <c r="MEA167" s="41"/>
      <c r="MEB167" s="41"/>
      <c r="MEC167" s="41"/>
      <c r="MED167" s="41"/>
      <c r="MEE167" s="41"/>
      <c r="MEF167" s="41"/>
      <c r="MEG167" s="41"/>
      <c r="MEH167" s="41"/>
      <c r="MEI167" s="41"/>
      <c r="MEJ167" s="41"/>
      <c r="MEK167" s="41"/>
      <c r="MEL167" s="41"/>
      <c r="MEM167" s="41"/>
      <c r="MEN167" s="41"/>
      <c r="MEO167" s="41"/>
      <c r="MEP167" s="41"/>
      <c r="MEQ167" s="41"/>
      <c r="MER167" s="41"/>
      <c r="MES167" s="41"/>
      <c r="MET167" s="41"/>
      <c r="MEU167" s="41"/>
      <c r="MEV167" s="41"/>
      <c r="MEW167" s="41"/>
      <c r="MEX167" s="41"/>
      <c r="MEY167" s="41"/>
      <c r="MEZ167" s="41"/>
      <c r="MFA167" s="41"/>
      <c r="MFB167" s="41"/>
      <c r="MFC167" s="41"/>
      <c r="MFD167" s="41"/>
      <c r="MFE167" s="41"/>
      <c r="MFF167" s="41"/>
      <c r="MFG167" s="41"/>
      <c r="MFH167" s="41"/>
      <c r="MFI167" s="41"/>
      <c r="MFJ167" s="41"/>
      <c r="MFK167" s="41"/>
      <c r="MFL167" s="41"/>
      <c r="MFM167" s="41"/>
      <c r="MFN167" s="41"/>
      <c r="MFO167" s="41"/>
      <c r="MFP167" s="41"/>
      <c r="MFQ167" s="41"/>
      <c r="MFR167" s="41"/>
      <c r="MFS167" s="41"/>
      <c r="MFT167" s="41"/>
      <c r="MFU167" s="41"/>
      <c r="MFV167" s="41"/>
      <c r="MFW167" s="41"/>
      <c r="MFX167" s="41"/>
      <c r="MFY167" s="41"/>
      <c r="MFZ167" s="41"/>
      <c r="MGA167" s="41"/>
      <c r="MGB167" s="41"/>
      <c r="MGC167" s="41"/>
      <c r="MGD167" s="41"/>
      <c r="MGE167" s="41"/>
      <c r="MGF167" s="41"/>
      <c r="MGG167" s="41"/>
      <c r="MGH167" s="41"/>
      <c r="MGI167" s="41"/>
      <c r="MGJ167" s="41"/>
      <c r="MGK167" s="41"/>
      <c r="MGL167" s="41"/>
      <c r="MGM167" s="41"/>
      <c r="MGN167" s="41"/>
      <c r="MGO167" s="41"/>
      <c r="MGP167" s="41"/>
      <c r="MGQ167" s="41"/>
      <c r="MGR167" s="41"/>
      <c r="MGS167" s="41"/>
      <c r="MGT167" s="41"/>
      <c r="MGU167" s="41"/>
      <c r="MGV167" s="41"/>
      <c r="MGW167" s="41"/>
      <c r="MGX167" s="41"/>
      <c r="MGY167" s="41"/>
      <c r="MGZ167" s="41"/>
      <c r="MHA167" s="41"/>
      <c r="MHB167" s="41"/>
      <c r="MHC167" s="41"/>
      <c r="MHD167" s="41"/>
      <c r="MHE167" s="41"/>
      <c r="MHF167" s="41"/>
      <c r="MHG167" s="41"/>
      <c r="MHH167" s="41"/>
      <c r="MHI167" s="41"/>
      <c r="MHJ167" s="41"/>
      <c r="MHK167" s="41"/>
      <c r="MHL167" s="41"/>
      <c r="MHM167" s="41"/>
      <c r="MHN167" s="41"/>
      <c r="MHO167" s="41"/>
      <c r="MHP167" s="41"/>
      <c r="MHQ167" s="41"/>
      <c r="MHR167" s="41"/>
      <c r="MHS167" s="41"/>
      <c r="MHT167" s="41"/>
      <c r="MHU167" s="41"/>
      <c r="MHV167" s="41"/>
      <c r="MHW167" s="41"/>
      <c r="MHX167" s="41"/>
      <c r="MHY167" s="41"/>
      <c r="MHZ167" s="41"/>
      <c r="MIA167" s="41"/>
      <c r="MIB167" s="41"/>
      <c r="MIC167" s="41"/>
      <c r="MID167" s="41"/>
      <c r="MIE167" s="41"/>
      <c r="MIF167" s="41"/>
      <c r="MIG167" s="41"/>
      <c r="MIH167" s="41"/>
      <c r="MII167" s="41"/>
      <c r="MIJ167" s="41"/>
      <c r="MIK167" s="41"/>
      <c r="MIL167" s="41"/>
      <c r="MIM167" s="41"/>
      <c r="MIN167" s="41"/>
      <c r="MIO167" s="41"/>
      <c r="MIP167" s="41"/>
      <c r="MIQ167" s="41"/>
      <c r="MIR167" s="41"/>
      <c r="MIS167" s="41"/>
      <c r="MIT167" s="41"/>
      <c r="MIU167" s="41"/>
      <c r="MIV167" s="41"/>
      <c r="MIW167" s="41"/>
      <c r="MIX167" s="41"/>
      <c r="MIY167" s="41"/>
      <c r="MIZ167" s="41"/>
      <c r="MJA167" s="41"/>
      <c r="MJB167" s="41"/>
      <c r="MJC167" s="41"/>
      <c r="MJD167" s="41"/>
      <c r="MJE167" s="41"/>
      <c r="MJF167" s="41"/>
      <c r="MJG167" s="41"/>
      <c r="MJH167" s="41"/>
      <c r="MJI167" s="41"/>
      <c r="MJJ167" s="41"/>
      <c r="MJK167" s="41"/>
      <c r="MJL167" s="41"/>
      <c r="MJM167" s="41"/>
      <c r="MJN167" s="41"/>
      <c r="MJO167" s="41"/>
      <c r="MJP167" s="41"/>
      <c r="MJQ167" s="41"/>
      <c r="MJR167" s="41"/>
      <c r="MJS167" s="41"/>
      <c r="MJT167" s="41"/>
      <c r="MJU167" s="41"/>
      <c r="MJV167" s="41"/>
      <c r="MJW167" s="41"/>
      <c r="MJX167" s="41"/>
      <c r="MJY167" s="41"/>
      <c r="MJZ167" s="41"/>
      <c r="MKA167" s="41"/>
      <c r="MKB167" s="41"/>
      <c r="MKC167" s="41"/>
      <c r="MKD167" s="41"/>
      <c r="MKE167" s="41"/>
      <c r="MKF167" s="41"/>
      <c r="MKG167" s="41"/>
      <c r="MKH167" s="41"/>
      <c r="MKI167" s="41"/>
      <c r="MKJ167" s="41"/>
      <c r="MKK167" s="41"/>
      <c r="MKL167" s="41"/>
      <c r="MKM167" s="41"/>
      <c r="MKN167" s="41"/>
      <c r="MKO167" s="41"/>
      <c r="MKP167" s="41"/>
      <c r="MKQ167" s="41"/>
      <c r="MKR167" s="41"/>
      <c r="MKS167" s="41"/>
      <c r="MKT167" s="41"/>
      <c r="MKU167" s="41"/>
      <c r="MKV167" s="41"/>
      <c r="MKW167" s="41"/>
      <c r="MKX167" s="41"/>
      <c r="MKY167" s="41"/>
      <c r="MKZ167" s="41"/>
      <c r="MLA167" s="41"/>
      <c r="MLB167" s="41"/>
      <c r="MLC167" s="41"/>
      <c r="MLD167" s="41"/>
      <c r="MLE167" s="41"/>
      <c r="MLF167" s="41"/>
      <c r="MLG167" s="41"/>
      <c r="MLH167" s="41"/>
      <c r="MLI167" s="41"/>
      <c r="MLJ167" s="41"/>
      <c r="MLK167" s="41"/>
      <c r="MLL167" s="41"/>
      <c r="MLM167" s="41"/>
      <c r="MLN167" s="41"/>
      <c r="MLO167" s="41"/>
      <c r="MLP167" s="41"/>
      <c r="MLQ167" s="41"/>
      <c r="MLR167" s="41"/>
      <c r="MLS167" s="41"/>
      <c r="MLT167" s="41"/>
      <c r="MLU167" s="41"/>
      <c r="MLV167" s="41"/>
      <c r="MLW167" s="41"/>
      <c r="MLX167" s="41"/>
      <c r="MLY167" s="41"/>
      <c r="MLZ167" s="41"/>
      <c r="MMA167" s="41"/>
      <c r="MMB167" s="41"/>
      <c r="MMC167" s="41"/>
      <c r="MMD167" s="41"/>
      <c r="MME167" s="41"/>
      <c r="MMF167" s="41"/>
      <c r="MMG167" s="41"/>
      <c r="MMH167" s="41"/>
      <c r="MMI167" s="41"/>
      <c r="MMJ167" s="41"/>
      <c r="MMK167" s="41"/>
      <c r="MML167" s="41"/>
      <c r="MMM167" s="41"/>
      <c r="MMN167" s="41"/>
      <c r="MMO167" s="41"/>
      <c r="MMP167" s="41"/>
      <c r="MMQ167" s="41"/>
      <c r="MMR167" s="41"/>
      <c r="MMS167" s="41"/>
      <c r="MMT167" s="41"/>
      <c r="MMU167" s="41"/>
      <c r="MMV167" s="41"/>
      <c r="MMW167" s="41"/>
      <c r="MMX167" s="41"/>
      <c r="MMY167" s="41"/>
      <c r="MMZ167" s="41"/>
      <c r="MNA167" s="41"/>
      <c r="MNB167" s="41"/>
      <c r="MNC167" s="41"/>
      <c r="MND167" s="41"/>
      <c r="MNE167" s="41"/>
      <c r="MNF167" s="41"/>
      <c r="MNG167" s="41"/>
      <c r="MNH167" s="41"/>
      <c r="MNI167" s="41"/>
      <c r="MNJ167" s="41"/>
      <c r="MNK167" s="41"/>
      <c r="MNL167" s="41"/>
      <c r="MNM167" s="41"/>
      <c r="MNN167" s="41"/>
      <c r="MNO167" s="41"/>
      <c r="MNP167" s="41"/>
      <c r="MNQ167" s="41"/>
      <c r="MNR167" s="41"/>
      <c r="MNS167" s="41"/>
      <c r="MNT167" s="41"/>
      <c r="MNU167" s="41"/>
      <c r="MNV167" s="41"/>
      <c r="MNW167" s="41"/>
      <c r="MNX167" s="41"/>
      <c r="MNY167" s="41"/>
      <c r="MNZ167" s="41"/>
      <c r="MOA167" s="41"/>
      <c r="MOB167" s="41"/>
      <c r="MOC167" s="41"/>
      <c r="MOD167" s="41"/>
      <c r="MOE167" s="41"/>
      <c r="MOF167" s="41"/>
      <c r="MOG167" s="41"/>
      <c r="MOH167" s="41"/>
      <c r="MOI167" s="41"/>
      <c r="MOJ167" s="41"/>
      <c r="MOK167" s="41"/>
      <c r="MOL167" s="41"/>
      <c r="MOM167" s="41"/>
      <c r="MON167" s="41"/>
      <c r="MOO167" s="41"/>
      <c r="MOP167" s="41"/>
      <c r="MOQ167" s="41"/>
      <c r="MOR167" s="41"/>
      <c r="MOS167" s="41"/>
      <c r="MOT167" s="41"/>
      <c r="MOU167" s="41"/>
      <c r="MOV167" s="41"/>
      <c r="MOW167" s="41"/>
      <c r="MOX167" s="41"/>
      <c r="MOY167" s="41"/>
      <c r="MOZ167" s="41"/>
      <c r="MPA167" s="41"/>
      <c r="MPB167" s="41"/>
      <c r="MPC167" s="41"/>
      <c r="MPD167" s="41"/>
      <c r="MPE167" s="41"/>
      <c r="MPF167" s="41"/>
      <c r="MPG167" s="41"/>
      <c r="MPH167" s="41"/>
      <c r="MPI167" s="41"/>
      <c r="MPJ167" s="41"/>
      <c r="MPK167" s="41"/>
      <c r="MPL167" s="41"/>
      <c r="MPM167" s="41"/>
      <c r="MPN167" s="41"/>
      <c r="MPO167" s="41"/>
      <c r="MPP167" s="41"/>
      <c r="MPQ167" s="41"/>
      <c r="MPR167" s="41"/>
      <c r="MPS167" s="41"/>
      <c r="MPT167" s="41"/>
      <c r="MPU167" s="41"/>
      <c r="MPV167" s="41"/>
      <c r="MPW167" s="41"/>
      <c r="MPX167" s="41"/>
      <c r="MPY167" s="41"/>
      <c r="MPZ167" s="41"/>
      <c r="MQA167" s="41"/>
      <c r="MQB167" s="41"/>
      <c r="MQC167" s="41"/>
      <c r="MQD167" s="41"/>
      <c r="MQE167" s="41"/>
      <c r="MQF167" s="41"/>
      <c r="MQG167" s="41"/>
      <c r="MQH167" s="41"/>
      <c r="MQI167" s="41"/>
      <c r="MQJ167" s="41"/>
      <c r="MQK167" s="41"/>
      <c r="MQL167" s="41"/>
      <c r="MQM167" s="41"/>
      <c r="MQN167" s="41"/>
      <c r="MQO167" s="41"/>
      <c r="MQP167" s="41"/>
      <c r="MQQ167" s="41"/>
      <c r="MQR167" s="41"/>
      <c r="MQS167" s="41"/>
      <c r="MQT167" s="41"/>
      <c r="MQU167" s="41"/>
      <c r="MQV167" s="41"/>
      <c r="MQW167" s="41"/>
      <c r="MQX167" s="41"/>
      <c r="MQY167" s="41"/>
      <c r="MQZ167" s="41"/>
      <c r="MRA167" s="41"/>
      <c r="MRB167" s="41"/>
      <c r="MRC167" s="41"/>
      <c r="MRD167" s="41"/>
      <c r="MRE167" s="41"/>
      <c r="MRF167" s="41"/>
      <c r="MRG167" s="41"/>
      <c r="MRH167" s="41"/>
      <c r="MRI167" s="41"/>
      <c r="MRJ167" s="41"/>
      <c r="MRK167" s="41"/>
      <c r="MRL167" s="41"/>
      <c r="MRM167" s="41"/>
      <c r="MRN167" s="41"/>
      <c r="MRO167" s="41"/>
      <c r="MRP167" s="41"/>
      <c r="MRQ167" s="41"/>
      <c r="MRR167" s="41"/>
      <c r="MRS167" s="41"/>
      <c r="MRT167" s="41"/>
      <c r="MRU167" s="41"/>
      <c r="MRV167" s="41"/>
      <c r="MRW167" s="41"/>
      <c r="MRX167" s="41"/>
      <c r="MRY167" s="41"/>
      <c r="MRZ167" s="41"/>
      <c r="MSA167" s="41"/>
      <c r="MSB167" s="41"/>
      <c r="MSC167" s="41"/>
      <c r="MSD167" s="41"/>
      <c r="MSE167" s="41"/>
      <c r="MSF167" s="41"/>
      <c r="MSG167" s="41"/>
      <c r="MSH167" s="41"/>
      <c r="MSI167" s="41"/>
      <c r="MSJ167" s="41"/>
      <c r="MSK167" s="41"/>
      <c r="MSL167" s="41"/>
      <c r="MSM167" s="41"/>
      <c r="MSN167" s="41"/>
      <c r="MSO167" s="41"/>
      <c r="MSP167" s="41"/>
      <c r="MSQ167" s="41"/>
      <c r="MSR167" s="41"/>
      <c r="MSS167" s="41"/>
      <c r="MST167" s="41"/>
      <c r="MSU167" s="41"/>
      <c r="MSV167" s="41"/>
      <c r="MSW167" s="41"/>
      <c r="MSX167" s="41"/>
      <c r="MSY167" s="41"/>
      <c r="MSZ167" s="41"/>
      <c r="MTA167" s="41"/>
      <c r="MTB167" s="41"/>
      <c r="MTC167" s="41"/>
      <c r="MTD167" s="41"/>
      <c r="MTE167" s="41"/>
      <c r="MTF167" s="41"/>
      <c r="MTG167" s="41"/>
      <c r="MTH167" s="41"/>
      <c r="MTI167" s="41"/>
      <c r="MTJ167" s="41"/>
      <c r="MTK167" s="41"/>
      <c r="MTL167" s="41"/>
      <c r="MTM167" s="41"/>
      <c r="MTN167" s="41"/>
      <c r="MTO167" s="41"/>
      <c r="MTP167" s="41"/>
      <c r="MTQ167" s="41"/>
      <c r="MTR167" s="41"/>
      <c r="MTS167" s="41"/>
      <c r="MTT167" s="41"/>
      <c r="MTU167" s="41"/>
      <c r="MTV167" s="41"/>
      <c r="MTW167" s="41"/>
      <c r="MTX167" s="41"/>
      <c r="MTY167" s="41"/>
      <c r="MTZ167" s="41"/>
      <c r="MUA167" s="41"/>
      <c r="MUB167" s="41"/>
      <c r="MUC167" s="41"/>
      <c r="MUD167" s="41"/>
      <c r="MUE167" s="41"/>
      <c r="MUF167" s="41"/>
      <c r="MUG167" s="41"/>
      <c r="MUH167" s="41"/>
      <c r="MUI167" s="41"/>
      <c r="MUJ167" s="41"/>
      <c r="MUK167" s="41"/>
      <c r="MUL167" s="41"/>
      <c r="MUM167" s="41"/>
      <c r="MUN167" s="41"/>
      <c r="MUO167" s="41"/>
      <c r="MUP167" s="41"/>
      <c r="MUQ167" s="41"/>
      <c r="MUR167" s="41"/>
      <c r="MUS167" s="41"/>
      <c r="MUT167" s="41"/>
      <c r="MUU167" s="41"/>
      <c r="MUV167" s="41"/>
      <c r="MUW167" s="41"/>
      <c r="MUX167" s="41"/>
      <c r="MUY167" s="41"/>
      <c r="MUZ167" s="41"/>
      <c r="MVA167" s="41"/>
      <c r="MVB167" s="41"/>
      <c r="MVC167" s="41"/>
      <c r="MVD167" s="41"/>
      <c r="MVE167" s="41"/>
      <c r="MVF167" s="41"/>
      <c r="MVG167" s="41"/>
      <c r="MVH167" s="41"/>
      <c r="MVI167" s="41"/>
      <c r="MVJ167" s="41"/>
      <c r="MVK167" s="41"/>
      <c r="MVL167" s="41"/>
      <c r="MVM167" s="41"/>
      <c r="MVN167" s="41"/>
      <c r="MVO167" s="41"/>
      <c r="MVP167" s="41"/>
      <c r="MVQ167" s="41"/>
      <c r="MVR167" s="41"/>
      <c r="MVS167" s="41"/>
      <c r="MVT167" s="41"/>
      <c r="MVU167" s="41"/>
      <c r="MVV167" s="41"/>
      <c r="MVW167" s="41"/>
      <c r="MVX167" s="41"/>
      <c r="MVY167" s="41"/>
      <c r="MVZ167" s="41"/>
      <c r="MWA167" s="41"/>
      <c r="MWB167" s="41"/>
      <c r="MWC167" s="41"/>
      <c r="MWD167" s="41"/>
      <c r="MWE167" s="41"/>
      <c r="MWF167" s="41"/>
      <c r="MWG167" s="41"/>
      <c r="MWH167" s="41"/>
      <c r="MWI167" s="41"/>
      <c r="MWJ167" s="41"/>
      <c r="MWK167" s="41"/>
      <c r="MWL167" s="41"/>
      <c r="MWM167" s="41"/>
      <c r="MWN167" s="41"/>
      <c r="MWO167" s="41"/>
      <c r="MWP167" s="41"/>
      <c r="MWQ167" s="41"/>
      <c r="MWR167" s="41"/>
      <c r="MWS167" s="41"/>
      <c r="MWT167" s="41"/>
      <c r="MWU167" s="41"/>
      <c r="MWV167" s="41"/>
      <c r="MWW167" s="41"/>
      <c r="MWX167" s="41"/>
      <c r="MWY167" s="41"/>
      <c r="MWZ167" s="41"/>
      <c r="MXA167" s="41"/>
      <c r="MXB167" s="41"/>
      <c r="MXC167" s="41"/>
      <c r="MXD167" s="41"/>
      <c r="MXE167" s="41"/>
      <c r="MXF167" s="41"/>
      <c r="MXG167" s="41"/>
      <c r="MXH167" s="41"/>
      <c r="MXI167" s="41"/>
      <c r="MXJ167" s="41"/>
      <c r="MXK167" s="41"/>
      <c r="MXL167" s="41"/>
      <c r="MXM167" s="41"/>
      <c r="MXN167" s="41"/>
      <c r="MXO167" s="41"/>
      <c r="MXP167" s="41"/>
      <c r="MXQ167" s="41"/>
      <c r="MXR167" s="41"/>
      <c r="MXS167" s="41"/>
      <c r="MXT167" s="41"/>
      <c r="MXU167" s="41"/>
      <c r="MXV167" s="41"/>
      <c r="MXW167" s="41"/>
      <c r="MXX167" s="41"/>
      <c r="MXY167" s="41"/>
      <c r="MXZ167" s="41"/>
      <c r="MYA167" s="41"/>
      <c r="MYB167" s="41"/>
      <c r="MYC167" s="41"/>
      <c r="MYD167" s="41"/>
      <c r="MYE167" s="41"/>
      <c r="MYF167" s="41"/>
      <c r="MYG167" s="41"/>
      <c r="MYH167" s="41"/>
      <c r="MYI167" s="41"/>
      <c r="MYJ167" s="41"/>
      <c r="MYK167" s="41"/>
      <c r="MYL167" s="41"/>
      <c r="MYM167" s="41"/>
      <c r="MYN167" s="41"/>
      <c r="MYO167" s="41"/>
      <c r="MYP167" s="41"/>
      <c r="MYQ167" s="41"/>
      <c r="MYR167" s="41"/>
      <c r="MYS167" s="41"/>
      <c r="MYT167" s="41"/>
      <c r="MYU167" s="41"/>
      <c r="MYV167" s="41"/>
      <c r="MYW167" s="41"/>
      <c r="MYX167" s="41"/>
      <c r="MYY167" s="41"/>
      <c r="MYZ167" s="41"/>
      <c r="MZA167" s="41"/>
      <c r="MZB167" s="41"/>
      <c r="MZC167" s="41"/>
      <c r="MZD167" s="41"/>
      <c r="MZE167" s="41"/>
      <c r="MZF167" s="41"/>
      <c r="MZG167" s="41"/>
      <c r="MZH167" s="41"/>
      <c r="MZI167" s="41"/>
      <c r="MZJ167" s="41"/>
      <c r="MZK167" s="41"/>
      <c r="MZL167" s="41"/>
      <c r="MZM167" s="41"/>
      <c r="MZN167" s="41"/>
      <c r="MZO167" s="41"/>
      <c r="MZP167" s="41"/>
      <c r="MZQ167" s="41"/>
      <c r="MZR167" s="41"/>
      <c r="MZS167" s="41"/>
      <c r="MZT167" s="41"/>
      <c r="MZU167" s="41"/>
      <c r="MZV167" s="41"/>
      <c r="MZW167" s="41"/>
      <c r="MZX167" s="41"/>
      <c r="MZY167" s="41"/>
      <c r="MZZ167" s="41"/>
      <c r="NAA167" s="41"/>
      <c r="NAB167" s="41"/>
      <c r="NAC167" s="41"/>
      <c r="NAD167" s="41"/>
      <c r="NAE167" s="41"/>
      <c r="NAF167" s="41"/>
      <c r="NAG167" s="41"/>
      <c r="NAH167" s="41"/>
      <c r="NAI167" s="41"/>
      <c r="NAJ167" s="41"/>
      <c r="NAK167" s="41"/>
      <c r="NAL167" s="41"/>
      <c r="NAM167" s="41"/>
      <c r="NAN167" s="41"/>
      <c r="NAO167" s="41"/>
      <c r="NAP167" s="41"/>
      <c r="NAQ167" s="41"/>
      <c r="NAR167" s="41"/>
      <c r="NAS167" s="41"/>
      <c r="NAT167" s="41"/>
      <c r="NAU167" s="41"/>
      <c r="NAV167" s="41"/>
      <c r="NAW167" s="41"/>
      <c r="NAX167" s="41"/>
      <c r="NAY167" s="41"/>
      <c r="NAZ167" s="41"/>
      <c r="NBA167" s="41"/>
      <c r="NBB167" s="41"/>
      <c r="NBC167" s="41"/>
      <c r="NBD167" s="41"/>
      <c r="NBE167" s="41"/>
      <c r="NBF167" s="41"/>
      <c r="NBG167" s="41"/>
      <c r="NBH167" s="41"/>
      <c r="NBI167" s="41"/>
      <c r="NBJ167" s="41"/>
      <c r="NBK167" s="41"/>
      <c r="NBL167" s="41"/>
      <c r="NBM167" s="41"/>
      <c r="NBN167" s="41"/>
      <c r="NBO167" s="41"/>
      <c r="NBP167" s="41"/>
      <c r="NBQ167" s="41"/>
      <c r="NBR167" s="41"/>
      <c r="NBS167" s="41"/>
      <c r="NBT167" s="41"/>
      <c r="NBU167" s="41"/>
      <c r="NBV167" s="41"/>
      <c r="NBW167" s="41"/>
      <c r="NBX167" s="41"/>
      <c r="NBY167" s="41"/>
      <c r="NBZ167" s="41"/>
      <c r="NCA167" s="41"/>
      <c r="NCB167" s="41"/>
      <c r="NCC167" s="41"/>
      <c r="NCD167" s="41"/>
      <c r="NCE167" s="41"/>
      <c r="NCF167" s="41"/>
      <c r="NCG167" s="41"/>
      <c r="NCH167" s="41"/>
      <c r="NCI167" s="41"/>
      <c r="NCJ167" s="41"/>
      <c r="NCK167" s="41"/>
      <c r="NCL167" s="41"/>
      <c r="NCM167" s="41"/>
      <c r="NCN167" s="41"/>
      <c r="NCO167" s="41"/>
      <c r="NCP167" s="41"/>
      <c r="NCQ167" s="41"/>
      <c r="NCR167" s="41"/>
      <c r="NCS167" s="41"/>
      <c r="NCT167" s="41"/>
      <c r="NCU167" s="41"/>
      <c r="NCV167" s="41"/>
      <c r="NCW167" s="41"/>
      <c r="NCX167" s="41"/>
      <c r="NCY167" s="41"/>
      <c r="NCZ167" s="41"/>
      <c r="NDA167" s="41"/>
      <c r="NDB167" s="41"/>
      <c r="NDC167" s="41"/>
      <c r="NDD167" s="41"/>
      <c r="NDE167" s="41"/>
      <c r="NDF167" s="41"/>
      <c r="NDG167" s="41"/>
      <c r="NDH167" s="41"/>
      <c r="NDI167" s="41"/>
      <c r="NDJ167" s="41"/>
      <c r="NDK167" s="41"/>
      <c r="NDL167" s="41"/>
      <c r="NDM167" s="41"/>
      <c r="NDN167" s="41"/>
      <c r="NDO167" s="41"/>
      <c r="NDP167" s="41"/>
      <c r="NDQ167" s="41"/>
      <c r="NDR167" s="41"/>
      <c r="NDS167" s="41"/>
      <c r="NDT167" s="41"/>
      <c r="NDU167" s="41"/>
      <c r="NDV167" s="41"/>
      <c r="NDW167" s="41"/>
      <c r="NDX167" s="41"/>
      <c r="NDY167" s="41"/>
      <c r="NDZ167" s="41"/>
      <c r="NEA167" s="41"/>
      <c r="NEB167" s="41"/>
      <c r="NEC167" s="41"/>
      <c r="NED167" s="41"/>
      <c r="NEE167" s="41"/>
      <c r="NEF167" s="41"/>
      <c r="NEG167" s="41"/>
      <c r="NEH167" s="41"/>
      <c r="NEI167" s="41"/>
      <c r="NEJ167" s="41"/>
      <c r="NEK167" s="41"/>
      <c r="NEL167" s="41"/>
      <c r="NEM167" s="41"/>
      <c r="NEN167" s="41"/>
      <c r="NEO167" s="41"/>
      <c r="NEP167" s="41"/>
      <c r="NEQ167" s="41"/>
      <c r="NER167" s="41"/>
      <c r="NES167" s="41"/>
      <c r="NET167" s="41"/>
      <c r="NEU167" s="41"/>
      <c r="NEV167" s="41"/>
      <c r="NEW167" s="41"/>
      <c r="NEX167" s="41"/>
      <c r="NEY167" s="41"/>
      <c r="NEZ167" s="41"/>
      <c r="NFA167" s="41"/>
      <c r="NFB167" s="41"/>
      <c r="NFC167" s="41"/>
      <c r="NFD167" s="41"/>
      <c r="NFE167" s="41"/>
      <c r="NFF167" s="41"/>
      <c r="NFG167" s="41"/>
      <c r="NFH167" s="41"/>
      <c r="NFI167" s="41"/>
      <c r="NFJ167" s="41"/>
      <c r="NFK167" s="41"/>
      <c r="NFL167" s="41"/>
      <c r="NFM167" s="41"/>
      <c r="NFN167" s="41"/>
      <c r="NFO167" s="41"/>
      <c r="NFP167" s="41"/>
      <c r="NFQ167" s="41"/>
      <c r="NFR167" s="41"/>
      <c r="NFS167" s="41"/>
      <c r="NFT167" s="41"/>
      <c r="NFU167" s="41"/>
      <c r="NFV167" s="41"/>
      <c r="NFW167" s="41"/>
      <c r="NFX167" s="41"/>
      <c r="NFY167" s="41"/>
      <c r="NFZ167" s="41"/>
      <c r="NGA167" s="41"/>
      <c r="NGB167" s="41"/>
      <c r="NGC167" s="41"/>
      <c r="NGD167" s="41"/>
      <c r="NGE167" s="41"/>
      <c r="NGF167" s="41"/>
      <c r="NGG167" s="41"/>
      <c r="NGH167" s="41"/>
      <c r="NGI167" s="41"/>
      <c r="NGJ167" s="41"/>
      <c r="NGK167" s="41"/>
      <c r="NGL167" s="41"/>
      <c r="NGM167" s="41"/>
      <c r="NGN167" s="41"/>
      <c r="NGO167" s="41"/>
      <c r="NGP167" s="41"/>
      <c r="NGQ167" s="41"/>
      <c r="NGR167" s="41"/>
      <c r="NGS167" s="41"/>
      <c r="NGT167" s="41"/>
      <c r="NGU167" s="41"/>
      <c r="NGV167" s="41"/>
      <c r="NGW167" s="41"/>
      <c r="NGX167" s="41"/>
      <c r="NGY167" s="41"/>
      <c r="NGZ167" s="41"/>
      <c r="NHA167" s="41"/>
      <c r="NHB167" s="41"/>
      <c r="NHC167" s="41"/>
      <c r="NHD167" s="41"/>
      <c r="NHE167" s="41"/>
      <c r="NHF167" s="41"/>
      <c r="NHG167" s="41"/>
      <c r="NHH167" s="41"/>
      <c r="NHI167" s="41"/>
      <c r="NHJ167" s="41"/>
      <c r="NHK167" s="41"/>
      <c r="NHL167" s="41"/>
      <c r="NHM167" s="41"/>
      <c r="NHN167" s="41"/>
      <c r="NHO167" s="41"/>
      <c r="NHP167" s="41"/>
      <c r="NHQ167" s="41"/>
      <c r="NHR167" s="41"/>
      <c r="NHS167" s="41"/>
      <c r="NHT167" s="41"/>
      <c r="NHU167" s="41"/>
      <c r="NHV167" s="41"/>
      <c r="NHW167" s="41"/>
      <c r="NHX167" s="41"/>
      <c r="NHY167" s="41"/>
      <c r="NHZ167" s="41"/>
      <c r="NIA167" s="41"/>
      <c r="NIB167" s="41"/>
      <c r="NIC167" s="41"/>
      <c r="NID167" s="41"/>
      <c r="NIE167" s="41"/>
      <c r="NIF167" s="41"/>
      <c r="NIG167" s="41"/>
      <c r="NIH167" s="41"/>
      <c r="NII167" s="41"/>
      <c r="NIJ167" s="41"/>
      <c r="NIK167" s="41"/>
      <c r="NIL167" s="41"/>
      <c r="NIM167" s="41"/>
      <c r="NIN167" s="41"/>
      <c r="NIO167" s="41"/>
      <c r="NIP167" s="41"/>
      <c r="NIQ167" s="41"/>
      <c r="NIR167" s="41"/>
      <c r="NIS167" s="41"/>
      <c r="NIT167" s="41"/>
      <c r="NIU167" s="41"/>
      <c r="NIV167" s="41"/>
      <c r="NIW167" s="41"/>
      <c r="NIX167" s="41"/>
      <c r="NIY167" s="41"/>
      <c r="NIZ167" s="41"/>
      <c r="NJA167" s="41"/>
      <c r="NJB167" s="41"/>
      <c r="NJC167" s="41"/>
      <c r="NJD167" s="41"/>
      <c r="NJE167" s="41"/>
      <c r="NJF167" s="41"/>
      <c r="NJG167" s="41"/>
      <c r="NJH167" s="41"/>
      <c r="NJI167" s="41"/>
      <c r="NJJ167" s="41"/>
      <c r="NJK167" s="41"/>
      <c r="NJL167" s="41"/>
      <c r="NJM167" s="41"/>
      <c r="NJN167" s="41"/>
      <c r="NJO167" s="41"/>
      <c r="NJP167" s="41"/>
      <c r="NJQ167" s="41"/>
      <c r="NJR167" s="41"/>
      <c r="NJS167" s="41"/>
      <c r="NJT167" s="41"/>
      <c r="NJU167" s="41"/>
      <c r="NJV167" s="41"/>
      <c r="NJW167" s="41"/>
      <c r="NJX167" s="41"/>
      <c r="NJY167" s="41"/>
      <c r="NJZ167" s="41"/>
      <c r="NKA167" s="41"/>
      <c r="NKB167" s="41"/>
      <c r="NKC167" s="41"/>
      <c r="NKD167" s="41"/>
      <c r="NKE167" s="41"/>
      <c r="NKF167" s="41"/>
      <c r="NKG167" s="41"/>
      <c r="NKH167" s="41"/>
      <c r="NKI167" s="41"/>
      <c r="NKJ167" s="41"/>
      <c r="NKK167" s="41"/>
      <c r="NKL167" s="41"/>
      <c r="NKM167" s="41"/>
      <c r="NKN167" s="41"/>
      <c r="NKO167" s="41"/>
      <c r="NKP167" s="41"/>
      <c r="NKQ167" s="41"/>
      <c r="NKR167" s="41"/>
      <c r="NKS167" s="41"/>
      <c r="NKT167" s="41"/>
      <c r="NKU167" s="41"/>
      <c r="NKV167" s="41"/>
      <c r="NKW167" s="41"/>
      <c r="NKX167" s="41"/>
      <c r="NKY167" s="41"/>
      <c r="NKZ167" s="41"/>
      <c r="NLA167" s="41"/>
      <c r="NLB167" s="41"/>
      <c r="NLC167" s="41"/>
      <c r="NLD167" s="41"/>
      <c r="NLE167" s="41"/>
      <c r="NLF167" s="41"/>
      <c r="NLG167" s="41"/>
      <c r="NLH167" s="41"/>
      <c r="NLI167" s="41"/>
      <c r="NLJ167" s="41"/>
      <c r="NLK167" s="41"/>
      <c r="NLL167" s="41"/>
      <c r="NLM167" s="41"/>
      <c r="NLN167" s="41"/>
      <c r="NLO167" s="41"/>
      <c r="NLP167" s="41"/>
      <c r="NLQ167" s="41"/>
      <c r="NLR167" s="41"/>
      <c r="NLS167" s="41"/>
      <c r="NLT167" s="41"/>
      <c r="NLU167" s="41"/>
      <c r="NLV167" s="41"/>
      <c r="NLW167" s="41"/>
      <c r="NLX167" s="41"/>
      <c r="NLY167" s="41"/>
      <c r="NLZ167" s="41"/>
      <c r="NMA167" s="41"/>
      <c r="NMB167" s="41"/>
      <c r="NMC167" s="41"/>
      <c r="NMD167" s="41"/>
      <c r="NME167" s="41"/>
      <c r="NMF167" s="41"/>
      <c r="NMG167" s="41"/>
      <c r="NMH167" s="41"/>
      <c r="NMI167" s="41"/>
      <c r="NMJ167" s="41"/>
      <c r="NMK167" s="41"/>
      <c r="NML167" s="41"/>
      <c r="NMM167" s="41"/>
      <c r="NMN167" s="41"/>
      <c r="NMO167" s="41"/>
      <c r="NMP167" s="41"/>
      <c r="NMQ167" s="41"/>
      <c r="NMR167" s="41"/>
      <c r="NMS167" s="41"/>
      <c r="NMT167" s="41"/>
      <c r="NMU167" s="41"/>
      <c r="NMV167" s="41"/>
      <c r="NMW167" s="41"/>
      <c r="NMX167" s="41"/>
      <c r="NMY167" s="41"/>
      <c r="NMZ167" s="41"/>
      <c r="NNA167" s="41"/>
      <c r="NNB167" s="41"/>
      <c r="NNC167" s="41"/>
      <c r="NND167" s="41"/>
      <c r="NNE167" s="41"/>
      <c r="NNF167" s="41"/>
      <c r="NNG167" s="41"/>
      <c r="NNH167" s="41"/>
      <c r="NNI167" s="41"/>
      <c r="NNJ167" s="41"/>
      <c r="NNK167" s="41"/>
      <c r="NNL167" s="41"/>
      <c r="NNM167" s="41"/>
      <c r="NNN167" s="41"/>
      <c r="NNO167" s="41"/>
      <c r="NNP167" s="41"/>
      <c r="NNQ167" s="41"/>
      <c r="NNR167" s="41"/>
      <c r="NNS167" s="41"/>
      <c r="NNT167" s="41"/>
      <c r="NNU167" s="41"/>
      <c r="NNV167" s="41"/>
      <c r="NNW167" s="41"/>
      <c r="NNX167" s="41"/>
      <c r="NNY167" s="41"/>
      <c r="NNZ167" s="41"/>
      <c r="NOA167" s="41"/>
      <c r="NOB167" s="41"/>
      <c r="NOC167" s="41"/>
      <c r="NOD167" s="41"/>
      <c r="NOE167" s="41"/>
      <c r="NOF167" s="41"/>
      <c r="NOG167" s="41"/>
      <c r="NOH167" s="41"/>
      <c r="NOI167" s="41"/>
      <c r="NOJ167" s="41"/>
      <c r="NOK167" s="41"/>
      <c r="NOL167" s="41"/>
      <c r="NOM167" s="41"/>
      <c r="NON167" s="41"/>
      <c r="NOO167" s="41"/>
      <c r="NOP167" s="41"/>
      <c r="NOQ167" s="41"/>
      <c r="NOR167" s="41"/>
      <c r="NOS167" s="41"/>
      <c r="NOT167" s="41"/>
      <c r="NOU167" s="41"/>
      <c r="NOV167" s="41"/>
      <c r="NOW167" s="41"/>
      <c r="NOX167" s="41"/>
      <c r="NOY167" s="41"/>
      <c r="NOZ167" s="41"/>
      <c r="NPA167" s="41"/>
      <c r="NPB167" s="41"/>
      <c r="NPC167" s="41"/>
      <c r="NPD167" s="41"/>
      <c r="NPE167" s="41"/>
      <c r="NPF167" s="41"/>
      <c r="NPG167" s="41"/>
      <c r="NPH167" s="41"/>
      <c r="NPI167" s="41"/>
      <c r="NPJ167" s="41"/>
      <c r="NPK167" s="41"/>
      <c r="NPL167" s="41"/>
      <c r="NPM167" s="41"/>
      <c r="NPN167" s="41"/>
      <c r="NPO167" s="41"/>
      <c r="NPP167" s="41"/>
      <c r="NPQ167" s="41"/>
      <c r="NPR167" s="41"/>
      <c r="NPS167" s="41"/>
      <c r="NPT167" s="41"/>
      <c r="NPU167" s="41"/>
      <c r="NPV167" s="41"/>
      <c r="NPW167" s="41"/>
      <c r="NPX167" s="41"/>
      <c r="NPY167" s="41"/>
      <c r="NPZ167" s="41"/>
      <c r="NQA167" s="41"/>
      <c r="NQB167" s="41"/>
      <c r="NQC167" s="41"/>
      <c r="NQD167" s="41"/>
      <c r="NQE167" s="41"/>
      <c r="NQF167" s="41"/>
      <c r="NQG167" s="41"/>
      <c r="NQH167" s="41"/>
      <c r="NQI167" s="41"/>
      <c r="NQJ167" s="41"/>
      <c r="NQK167" s="41"/>
      <c r="NQL167" s="41"/>
      <c r="NQM167" s="41"/>
      <c r="NQN167" s="41"/>
      <c r="NQO167" s="41"/>
      <c r="NQP167" s="41"/>
      <c r="NQQ167" s="41"/>
      <c r="NQR167" s="41"/>
      <c r="NQS167" s="41"/>
      <c r="NQT167" s="41"/>
      <c r="NQU167" s="41"/>
      <c r="NQV167" s="41"/>
      <c r="NQW167" s="41"/>
      <c r="NQX167" s="41"/>
      <c r="NQY167" s="41"/>
      <c r="NQZ167" s="41"/>
      <c r="NRA167" s="41"/>
      <c r="NRB167" s="41"/>
      <c r="NRC167" s="41"/>
      <c r="NRD167" s="41"/>
      <c r="NRE167" s="41"/>
      <c r="NRF167" s="41"/>
      <c r="NRG167" s="41"/>
      <c r="NRH167" s="41"/>
      <c r="NRI167" s="41"/>
      <c r="NRJ167" s="41"/>
      <c r="NRK167" s="41"/>
      <c r="NRL167" s="41"/>
      <c r="NRM167" s="41"/>
      <c r="NRN167" s="41"/>
      <c r="NRO167" s="41"/>
      <c r="NRP167" s="41"/>
      <c r="NRQ167" s="41"/>
      <c r="NRR167" s="41"/>
      <c r="NRS167" s="41"/>
      <c r="NRT167" s="41"/>
      <c r="NRU167" s="41"/>
      <c r="NRV167" s="41"/>
      <c r="NRW167" s="41"/>
      <c r="NRX167" s="41"/>
      <c r="NRY167" s="41"/>
      <c r="NRZ167" s="41"/>
      <c r="NSA167" s="41"/>
      <c r="NSB167" s="41"/>
      <c r="NSC167" s="41"/>
      <c r="NSD167" s="41"/>
      <c r="NSE167" s="41"/>
      <c r="NSF167" s="41"/>
      <c r="NSG167" s="41"/>
      <c r="NSH167" s="41"/>
      <c r="NSI167" s="41"/>
      <c r="NSJ167" s="41"/>
      <c r="NSK167" s="41"/>
      <c r="NSL167" s="41"/>
      <c r="NSM167" s="41"/>
      <c r="NSN167" s="41"/>
      <c r="NSO167" s="41"/>
      <c r="NSP167" s="41"/>
      <c r="NSQ167" s="41"/>
      <c r="NSR167" s="41"/>
      <c r="NSS167" s="41"/>
      <c r="NST167" s="41"/>
      <c r="NSU167" s="41"/>
      <c r="NSV167" s="41"/>
      <c r="NSW167" s="41"/>
      <c r="NSX167" s="41"/>
      <c r="NSY167" s="41"/>
      <c r="NSZ167" s="41"/>
      <c r="NTA167" s="41"/>
      <c r="NTB167" s="41"/>
      <c r="NTC167" s="41"/>
      <c r="NTD167" s="41"/>
      <c r="NTE167" s="41"/>
      <c r="NTF167" s="41"/>
      <c r="NTG167" s="41"/>
      <c r="NTH167" s="41"/>
      <c r="NTI167" s="41"/>
      <c r="NTJ167" s="41"/>
      <c r="NTK167" s="41"/>
      <c r="NTL167" s="41"/>
      <c r="NTM167" s="41"/>
      <c r="NTN167" s="41"/>
      <c r="NTO167" s="41"/>
      <c r="NTP167" s="41"/>
      <c r="NTQ167" s="41"/>
      <c r="NTR167" s="41"/>
      <c r="NTS167" s="41"/>
      <c r="NTT167" s="41"/>
      <c r="NTU167" s="41"/>
      <c r="NTV167" s="41"/>
      <c r="NTW167" s="41"/>
      <c r="NTX167" s="41"/>
      <c r="NTY167" s="41"/>
      <c r="NTZ167" s="41"/>
      <c r="NUA167" s="41"/>
      <c r="NUB167" s="41"/>
      <c r="NUC167" s="41"/>
      <c r="NUD167" s="41"/>
      <c r="NUE167" s="41"/>
      <c r="NUF167" s="41"/>
      <c r="NUG167" s="41"/>
      <c r="NUH167" s="41"/>
      <c r="NUI167" s="41"/>
      <c r="NUJ167" s="41"/>
      <c r="NUK167" s="41"/>
      <c r="NUL167" s="41"/>
      <c r="NUM167" s="41"/>
      <c r="NUN167" s="41"/>
      <c r="NUO167" s="41"/>
      <c r="NUP167" s="41"/>
      <c r="NUQ167" s="41"/>
      <c r="NUR167" s="41"/>
      <c r="NUS167" s="41"/>
      <c r="NUT167" s="41"/>
      <c r="NUU167" s="41"/>
      <c r="NUV167" s="41"/>
      <c r="NUW167" s="41"/>
      <c r="NUX167" s="41"/>
      <c r="NUY167" s="41"/>
      <c r="NUZ167" s="41"/>
      <c r="NVA167" s="41"/>
      <c r="NVB167" s="41"/>
      <c r="NVC167" s="41"/>
      <c r="NVD167" s="41"/>
      <c r="NVE167" s="41"/>
      <c r="NVF167" s="41"/>
      <c r="NVG167" s="41"/>
      <c r="NVH167" s="41"/>
      <c r="NVI167" s="41"/>
      <c r="NVJ167" s="41"/>
      <c r="NVK167" s="41"/>
      <c r="NVL167" s="41"/>
      <c r="NVM167" s="41"/>
      <c r="NVN167" s="41"/>
      <c r="NVO167" s="41"/>
      <c r="NVP167" s="41"/>
      <c r="NVQ167" s="41"/>
      <c r="NVR167" s="41"/>
      <c r="NVS167" s="41"/>
      <c r="NVT167" s="41"/>
      <c r="NVU167" s="41"/>
      <c r="NVV167" s="41"/>
      <c r="NVW167" s="41"/>
      <c r="NVX167" s="41"/>
      <c r="NVY167" s="41"/>
      <c r="NVZ167" s="41"/>
      <c r="NWA167" s="41"/>
      <c r="NWB167" s="41"/>
      <c r="NWC167" s="41"/>
      <c r="NWD167" s="41"/>
      <c r="NWE167" s="41"/>
      <c r="NWF167" s="41"/>
      <c r="NWG167" s="41"/>
      <c r="NWH167" s="41"/>
      <c r="NWI167" s="41"/>
      <c r="NWJ167" s="41"/>
      <c r="NWK167" s="41"/>
      <c r="NWL167" s="41"/>
      <c r="NWM167" s="41"/>
      <c r="NWN167" s="41"/>
      <c r="NWO167" s="41"/>
      <c r="NWP167" s="41"/>
      <c r="NWQ167" s="41"/>
      <c r="NWR167" s="41"/>
      <c r="NWS167" s="41"/>
      <c r="NWT167" s="41"/>
      <c r="NWU167" s="41"/>
      <c r="NWV167" s="41"/>
      <c r="NWW167" s="41"/>
      <c r="NWX167" s="41"/>
      <c r="NWY167" s="41"/>
      <c r="NWZ167" s="41"/>
      <c r="NXA167" s="41"/>
      <c r="NXB167" s="41"/>
      <c r="NXC167" s="41"/>
      <c r="NXD167" s="41"/>
      <c r="NXE167" s="41"/>
      <c r="NXF167" s="41"/>
      <c r="NXG167" s="41"/>
      <c r="NXH167" s="41"/>
      <c r="NXI167" s="41"/>
      <c r="NXJ167" s="41"/>
      <c r="NXK167" s="41"/>
      <c r="NXL167" s="41"/>
      <c r="NXM167" s="41"/>
      <c r="NXN167" s="41"/>
      <c r="NXO167" s="41"/>
      <c r="NXP167" s="41"/>
      <c r="NXQ167" s="41"/>
      <c r="NXR167" s="41"/>
      <c r="NXS167" s="41"/>
      <c r="NXT167" s="41"/>
      <c r="NXU167" s="41"/>
      <c r="NXV167" s="41"/>
      <c r="NXW167" s="41"/>
      <c r="NXX167" s="41"/>
      <c r="NXY167" s="41"/>
      <c r="NXZ167" s="41"/>
      <c r="NYA167" s="41"/>
      <c r="NYB167" s="41"/>
      <c r="NYC167" s="41"/>
      <c r="NYD167" s="41"/>
      <c r="NYE167" s="41"/>
      <c r="NYF167" s="41"/>
      <c r="NYG167" s="41"/>
      <c r="NYH167" s="41"/>
      <c r="NYI167" s="41"/>
      <c r="NYJ167" s="41"/>
      <c r="NYK167" s="41"/>
      <c r="NYL167" s="41"/>
      <c r="NYM167" s="41"/>
      <c r="NYN167" s="41"/>
      <c r="NYO167" s="41"/>
      <c r="NYP167" s="41"/>
      <c r="NYQ167" s="41"/>
      <c r="NYR167" s="41"/>
      <c r="NYS167" s="41"/>
      <c r="NYT167" s="41"/>
      <c r="NYU167" s="41"/>
      <c r="NYV167" s="41"/>
      <c r="NYW167" s="41"/>
      <c r="NYX167" s="41"/>
      <c r="NYY167" s="41"/>
      <c r="NYZ167" s="41"/>
      <c r="NZA167" s="41"/>
      <c r="NZB167" s="41"/>
      <c r="NZC167" s="41"/>
      <c r="NZD167" s="41"/>
      <c r="NZE167" s="41"/>
      <c r="NZF167" s="41"/>
      <c r="NZG167" s="41"/>
      <c r="NZH167" s="41"/>
      <c r="NZI167" s="41"/>
      <c r="NZJ167" s="41"/>
      <c r="NZK167" s="41"/>
      <c r="NZL167" s="41"/>
      <c r="NZM167" s="41"/>
      <c r="NZN167" s="41"/>
      <c r="NZO167" s="41"/>
      <c r="NZP167" s="41"/>
      <c r="NZQ167" s="41"/>
      <c r="NZR167" s="41"/>
      <c r="NZS167" s="41"/>
      <c r="NZT167" s="41"/>
      <c r="NZU167" s="41"/>
      <c r="NZV167" s="41"/>
      <c r="NZW167" s="41"/>
      <c r="NZX167" s="41"/>
      <c r="NZY167" s="41"/>
      <c r="NZZ167" s="41"/>
      <c r="OAA167" s="41"/>
      <c r="OAB167" s="41"/>
      <c r="OAC167" s="41"/>
      <c r="OAD167" s="41"/>
      <c r="OAE167" s="41"/>
      <c r="OAF167" s="41"/>
      <c r="OAG167" s="41"/>
      <c r="OAH167" s="41"/>
      <c r="OAI167" s="41"/>
      <c r="OAJ167" s="41"/>
      <c r="OAK167" s="41"/>
      <c r="OAL167" s="41"/>
      <c r="OAM167" s="41"/>
      <c r="OAN167" s="41"/>
      <c r="OAO167" s="41"/>
      <c r="OAP167" s="41"/>
      <c r="OAQ167" s="41"/>
      <c r="OAR167" s="41"/>
      <c r="OAS167" s="41"/>
      <c r="OAT167" s="41"/>
      <c r="OAU167" s="41"/>
      <c r="OAV167" s="41"/>
      <c r="OAW167" s="41"/>
      <c r="OAX167" s="41"/>
      <c r="OAY167" s="41"/>
      <c r="OAZ167" s="41"/>
      <c r="OBA167" s="41"/>
      <c r="OBB167" s="41"/>
      <c r="OBC167" s="41"/>
      <c r="OBD167" s="41"/>
      <c r="OBE167" s="41"/>
      <c r="OBF167" s="41"/>
      <c r="OBG167" s="41"/>
      <c r="OBH167" s="41"/>
      <c r="OBI167" s="41"/>
      <c r="OBJ167" s="41"/>
      <c r="OBK167" s="41"/>
      <c r="OBL167" s="41"/>
      <c r="OBM167" s="41"/>
      <c r="OBN167" s="41"/>
      <c r="OBO167" s="41"/>
      <c r="OBP167" s="41"/>
      <c r="OBQ167" s="41"/>
      <c r="OBR167" s="41"/>
      <c r="OBS167" s="41"/>
      <c r="OBT167" s="41"/>
      <c r="OBU167" s="41"/>
      <c r="OBV167" s="41"/>
      <c r="OBW167" s="41"/>
      <c r="OBX167" s="41"/>
      <c r="OBY167" s="41"/>
      <c r="OBZ167" s="41"/>
      <c r="OCA167" s="41"/>
      <c r="OCB167" s="41"/>
      <c r="OCC167" s="41"/>
      <c r="OCD167" s="41"/>
      <c r="OCE167" s="41"/>
      <c r="OCF167" s="41"/>
      <c r="OCG167" s="41"/>
      <c r="OCH167" s="41"/>
      <c r="OCI167" s="41"/>
      <c r="OCJ167" s="41"/>
      <c r="OCK167" s="41"/>
      <c r="OCL167" s="41"/>
      <c r="OCM167" s="41"/>
      <c r="OCN167" s="41"/>
      <c r="OCO167" s="41"/>
      <c r="OCP167" s="41"/>
      <c r="OCQ167" s="41"/>
      <c r="OCR167" s="41"/>
      <c r="OCS167" s="41"/>
      <c r="OCT167" s="41"/>
      <c r="OCU167" s="41"/>
      <c r="OCV167" s="41"/>
      <c r="OCW167" s="41"/>
      <c r="OCX167" s="41"/>
      <c r="OCY167" s="41"/>
      <c r="OCZ167" s="41"/>
      <c r="ODA167" s="41"/>
      <c r="ODB167" s="41"/>
      <c r="ODC167" s="41"/>
      <c r="ODD167" s="41"/>
      <c r="ODE167" s="41"/>
      <c r="ODF167" s="41"/>
      <c r="ODG167" s="41"/>
      <c r="ODH167" s="41"/>
      <c r="ODI167" s="41"/>
      <c r="ODJ167" s="41"/>
      <c r="ODK167" s="41"/>
      <c r="ODL167" s="41"/>
      <c r="ODM167" s="41"/>
      <c r="ODN167" s="41"/>
      <c r="ODO167" s="41"/>
      <c r="ODP167" s="41"/>
      <c r="ODQ167" s="41"/>
      <c r="ODR167" s="41"/>
      <c r="ODS167" s="41"/>
      <c r="ODT167" s="41"/>
      <c r="ODU167" s="41"/>
      <c r="ODV167" s="41"/>
      <c r="ODW167" s="41"/>
      <c r="ODX167" s="41"/>
      <c r="ODY167" s="41"/>
      <c r="ODZ167" s="41"/>
      <c r="OEA167" s="41"/>
      <c r="OEB167" s="41"/>
      <c r="OEC167" s="41"/>
      <c r="OED167" s="41"/>
      <c r="OEE167" s="41"/>
      <c r="OEF167" s="41"/>
      <c r="OEG167" s="41"/>
      <c r="OEH167" s="41"/>
      <c r="OEI167" s="41"/>
      <c r="OEJ167" s="41"/>
      <c r="OEK167" s="41"/>
      <c r="OEL167" s="41"/>
      <c r="OEM167" s="41"/>
      <c r="OEN167" s="41"/>
      <c r="OEO167" s="41"/>
      <c r="OEP167" s="41"/>
      <c r="OEQ167" s="41"/>
      <c r="OER167" s="41"/>
      <c r="OES167" s="41"/>
      <c r="OET167" s="41"/>
      <c r="OEU167" s="41"/>
      <c r="OEV167" s="41"/>
      <c r="OEW167" s="41"/>
      <c r="OEX167" s="41"/>
      <c r="OEY167" s="41"/>
      <c r="OEZ167" s="41"/>
      <c r="OFA167" s="41"/>
      <c r="OFB167" s="41"/>
      <c r="OFC167" s="41"/>
      <c r="OFD167" s="41"/>
      <c r="OFE167" s="41"/>
      <c r="OFF167" s="41"/>
      <c r="OFG167" s="41"/>
      <c r="OFH167" s="41"/>
      <c r="OFI167" s="41"/>
      <c r="OFJ167" s="41"/>
      <c r="OFK167" s="41"/>
      <c r="OFL167" s="41"/>
      <c r="OFM167" s="41"/>
      <c r="OFN167" s="41"/>
      <c r="OFO167" s="41"/>
      <c r="OFP167" s="41"/>
      <c r="OFQ167" s="41"/>
      <c r="OFR167" s="41"/>
      <c r="OFS167" s="41"/>
      <c r="OFT167" s="41"/>
      <c r="OFU167" s="41"/>
      <c r="OFV167" s="41"/>
      <c r="OFW167" s="41"/>
      <c r="OFX167" s="41"/>
      <c r="OFY167" s="41"/>
      <c r="OFZ167" s="41"/>
      <c r="OGA167" s="41"/>
      <c r="OGB167" s="41"/>
      <c r="OGC167" s="41"/>
      <c r="OGD167" s="41"/>
      <c r="OGE167" s="41"/>
      <c r="OGF167" s="41"/>
      <c r="OGG167" s="41"/>
      <c r="OGH167" s="41"/>
      <c r="OGI167" s="41"/>
      <c r="OGJ167" s="41"/>
      <c r="OGK167" s="41"/>
      <c r="OGL167" s="41"/>
      <c r="OGM167" s="41"/>
      <c r="OGN167" s="41"/>
      <c r="OGO167" s="41"/>
      <c r="OGP167" s="41"/>
      <c r="OGQ167" s="41"/>
      <c r="OGR167" s="41"/>
      <c r="OGS167" s="41"/>
      <c r="OGT167" s="41"/>
      <c r="OGU167" s="41"/>
      <c r="OGV167" s="41"/>
      <c r="OGW167" s="41"/>
      <c r="OGX167" s="41"/>
      <c r="OGY167" s="41"/>
      <c r="OGZ167" s="41"/>
      <c r="OHA167" s="41"/>
      <c r="OHB167" s="41"/>
      <c r="OHC167" s="41"/>
      <c r="OHD167" s="41"/>
      <c r="OHE167" s="41"/>
      <c r="OHF167" s="41"/>
      <c r="OHG167" s="41"/>
      <c r="OHH167" s="41"/>
      <c r="OHI167" s="41"/>
      <c r="OHJ167" s="41"/>
      <c r="OHK167" s="41"/>
      <c r="OHL167" s="41"/>
      <c r="OHM167" s="41"/>
      <c r="OHN167" s="41"/>
      <c r="OHO167" s="41"/>
      <c r="OHP167" s="41"/>
      <c r="OHQ167" s="41"/>
      <c r="OHR167" s="41"/>
      <c r="OHS167" s="41"/>
      <c r="OHT167" s="41"/>
      <c r="OHU167" s="41"/>
      <c r="OHV167" s="41"/>
      <c r="OHW167" s="41"/>
      <c r="OHX167" s="41"/>
      <c r="OHY167" s="41"/>
      <c r="OHZ167" s="41"/>
      <c r="OIA167" s="41"/>
      <c r="OIB167" s="41"/>
      <c r="OIC167" s="41"/>
      <c r="OID167" s="41"/>
      <c r="OIE167" s="41"/>
      <c r="OIF167" s="41"/>
      <c r="OIG167" s="41"/>
      <c r="OIH167" s="41"/>
      <c r="OII167" s="41"/>
      <c r="OIJ167" s="41"/>
      <c r="OIK167" s="41"/>
      <c r="OIL167" s="41"/>
      <c r="OIM167" s="41"/>
      <c r="OIN167" s="41"/>
      <c r="OIO167" s="41"/>
      <c r="OIP167" s="41"/>
      <c r="OIQ167" s="41"/>
      <c r="OIR167" s="41"/>
      <c r="OIS167" s="41"/>
      <c r="OIT167" s="41"/>
      <c r="OIU167" s="41"/>
      <c r="OIV167" s="41"/>
      <c r="OIW167" s="41"/>
      <c r="OIX167" s="41"/>
      <c r="OIY167" s="41"/>
      <c r="OIZ167" s="41"/>
      <c r="OJA167" s="41"/>
      <c r="OJB167" s="41"/>
      <c r="OJC167" s="41"/>
      <c r="OJD167" s="41"/>
      <c r="OJE167" s="41"/>
      <c r="OJF167" s="41"/>
      <c r="OJG167" s="41"/>
      <c r="OJH167" s="41"/>
      <c r="OJI167" s="41"/>
      <c r="OJJ167" s="41"/>
      <c r="OJK167" s="41"/>
      <c r="OJL167" s="41"/>
      <c r="OJM167" s="41"/>
      <c r="OJN167" s="41"/>
      <c r="OJO167" s="41"/>
      <c r="OJP167" s="41"/>
      <c r="OJQ167" s="41"/>
      <c r="OJR167" s="41"/>
      <c r="OJS167" s="41"/>
      <c r="OJT167" s="41"/>
      <c r="OJU167" s="41"/>
      <c r="OJV167" s="41"/>
      <c r="OJW167" s="41"/>
      <c r="OJX167" s="41"/>
      <c r="OJY167" s="41"/>
      <c r="OJZ167" s="41"/>
      <c r="OKA167" s="41"/>
      <c r="OKB167" s="41"/>
      <c r="OKC167" s="41"/>
      <c r="OKD167" s="41"/>
      <c r="OKE167" s="41"/>
      <c r="OKF167" s="41"/>
      <c r="OKG167" s="41"/>
      <c r="OKH167" s="41"/>
      <c r="OKI167" s="41"/>
      <c r="OKJ167" s="41"/>
      <c r="OKK167" s="41"/>
      <c r="OKL167" s="41"/>
      <c r="OKM167" s="41"/>
      <c r="OKN167" s="41"/>
      <c r="OKO167" s="41"/>
      <c r="OKP167" s="41"/>
      <c r="OKQ167" s="41"/>
      <c r="OKR167" s="41"/>
      <c r="OKS167" s="41"/>
      <c r="OKT167" s="41"/>
      <c r="OKU167" s="41"/>
      <c r="OKV167" s="41"/>
      <c r="OKW167" s="41"/>
      <c r="OKX167" s="41"/>
      <c r="OKY167" s="41"/>
      <c r="OKZ167" s="41"/>
      <c r="OLA167" s="41"/>
      <c r="OLB167" s="41"/>
      <c r="OLC167" s="41"/>
      <c r="OLD167" s="41"/>
      <c r="OLE167" s="41"/>
      <c r="OLF167" s="41"/>
      <c r="OLG167" s="41"/>
      <c r="OLH167" s="41"/>
      <c r="OLI167" s="41"/>
      <c r="OLJ167" s="41"/>
      <c r="OLK167" s="41"/>
      <c r="OLL167" s="41"/>
      <c r="OLM167" s="41"/>
      <c r="OLN167" s="41"/>
      <c r="OLO167" s="41"/>
      <c r="OLP167" s="41"/>
      <c r="OLQ167" s="41"/>
      <c r="OLR167" s="41"/>
      <c r="OLS167" s="41"/>
      <c r="OLT167" s="41"/>
      <c r="OLU167" s="41"/>
      <c r="OLV167" s="41"/>
      <c r="OLW167" s="41"/>
      <c r="OLX167" s="41"/>
      <c r="OLY167" s="41"/>
      <c r="OLZ167" s="41"/>
      <c r="OMA167" s="41"/>
      <c r="OMB167" s="41"/>
      <c r="OMC167" s="41"/>
      <c r="OMD167" s="41"/>
      <c r="OME167" s="41"/>
      <c r="OMF167" s="41"/>
      <c r="OMG167" s="41"/>
      <c r="OMH167" s="41"/>
      <c r="OMI167" s="41"/>
      <c r="OMJ167" s="41"/>
      <c r="OMK167" s="41"/>
      <c r="OML167" s="41"/>
      <c r="OMM167" s="41"/>
      <c r="OMN167" s="41"/>
      <c r="OMO167" s="41"/>
      <c r="OMP167" s="41"/>
      <c r="OMQ167" s="41"/>
      <c r="OMR167" s="41"/>
      <c r="OMS167" s="41"/>
      <c r="OMT167" s="41"/>
      <c r="OMU167" s="41"/>
      <c r="OMV167" s="41"/>
      <c r="OMW167" s="41"/>
      <c r="OMX167" s="41"/>
      <c r="OMY167" s="41"/>
      <c r="OMZ167" s="41"/>
      <c r="ONA167" s="41"/>
      <c r="ONB167" s="41"/>
      <c r="ONC167" s="41"/>
      <c r="OND167" s="41"/>
      <c r="ONE167" s="41"/>
      <c r="ONF167" s="41"/>
      <c r="ONG167" s="41"/>
      <c r="ONH167" s="41"/>
      <c r="ONI167" s="41"/>
      <c r="ONJ167" s="41"/>
      <c r="ONK167" s="41"/>
      <c r="ONL167" s="41"/>
      <c r="ONM167" s="41"/>
      <c r="ONN167" s="41"/>
      <c r="ONO167" s="41"/>
      <c r="ONP167" s="41"/>
      <c r="ONQ167" s="41"/>
      <c r="ONR167" s="41"/>
      <c r="ONS167" s="41"/>
      <c r="ONT167" s="41"/>
      <c r="ONU167" s="41"/>
      <c r="ONV167" s="41"/>
      <c r="ONW167" s="41"/>
      <c r="ONX167" s="41"/>
      <c r="ONY167" s="41"/>
      <c r="ONZ167" s="41"/>
      <c r="OOA167" s="41"/>
      <c r="OOB167" s="41"/>
      <c r="OOC167" s="41"/>
      <c r="OOD167" s="41"/>
      <c r="OOE167" s="41"/>
      <c r="OOF167" s="41"/>
      <c r="OOG167" s="41"/>
      <c r="OOH167" s="41"/>
      <c r="OOI167" s="41"/>
      <c r="OOJ167" s="41"/>
      <c r="OOK167" s="41"/>
      <c r="OOL167" s="41"/>
      <c r="OOM167" s="41"/>
      <c r="OON167" s="41"/>
      <c r="OOO167" s="41"/>
      <c r="OOP167" s="41"/>
      <c r="OOQ167" s="41"/>
      <c r="OOR167" s="41"/>
      <c r="OOS167" s="41"/>
      <c r="OOT167" s="41"/>
      <c r="OOU167" s="41"/>
      <c r="OOV167" s="41"/>
      <c r="OOW167" s="41"/>
      <c r="OOX167" s="41"/>
      <c r="OOY167" s="41"/>
      <c r="OOZ167" s="41"/>
      <c r="OPA167" s="41"/>
      <c r="OPB167" s="41"/>
      <c r="OPC167" s="41"/>
      <c r="OPD167" s="41"/>
      <c r="OPE167" s="41"/>
      <c r="OPF167" s="41"/>
      <c r="OPG167" s="41"/>
      <c r="OPH167" s="41"/>
      <c r="OPI167" s="41"/>
      <c r="OPJ167" s="41"/>
      <c r="OPK167" s="41"/>
      <c r="OPL167" s="41"/>
      <c r="OPM167" s="41"/>
      <c r="OPN167" s="41"/>
      <c r="OPO167" s="41"/>
      <c r="OPP167" s="41"/>
      <c r="OPQ167" s="41"/>
      <c r="OPR167" s="41"/>
      <c r="OPS167" s="41"/>
      <c r="OPT167" s="41"/>
      <c r="OPU167" s="41"/>
      <c r="OPV167" s="41"/>
      <c r="OPW167" s="41"/>
      <c r="OPX167" s="41"/>
      <c r="OPY167" s="41"/>
      <c r="OPZ167" s="41"/>
      <c r="OQA167" s="41"/>
      <c r="OQB167" s="41"/>
      <c r="OQC167" s="41"/>
      <c r="OQD167" s="41"/>
      <c r="OQE167" s="41"/>
      <c r="OQF167" s="41"/>
      <c r="OQG167" s="41"/>
      <c r="OQH167" s="41"/>
      <c r="OQI167" s="41"/>
      <c r="OQJ167" s="41"/>
      <c r="OQK167" s="41"/>
      <c r="OQL167" s="41"/>
      <c r="OQM167" s="41"/>
      <c r="OQN167" s="41"/>
      <c r="OQO167" s="41"/>
      <c r="OQP167" s="41"/>
      <c r="OQQ167" s="41"/>
      <c r="OQR167" s="41"/>
      <c r="OQS167" s="41"/>
      <c r="OQT167" s="41"/>
      <c r="OQU167" s="41"/>
      <c r="OQV167" s="41"/>
      <c r="OQW167" s="41"/>
      <c r="OQX167" s="41"/>
      <c r="OQY167" s="41"/>
      <c r="OQZ167" s="41"/>
      <c r="ORA167" s="41"/>
      <c r="ORB167" s="41"/>
      <c r="ORC167" s="41"/>
      <c r="ORD167" s="41"/>
      <c r="ORE167" s="41"/>
      <c r="ORF167" s="41"/>
      <c r="ORG167" s="41"/>
      <c r="ORH167" s="41"/>
      <c r="ORI167" s="41"/>
      <c r="ORJ167" s="41"/>
      <c r="ORK167" s="41"/>
      <c r="ORL167" s="41"/>
      <c r="ORM167" s="41"/>
      <c r="ORN167" s="41"/>
      <c r="ORO167" s="41"/>
      <c r="ORP167" s="41"/>
      <c r="ORQ167" s="41"/>
      <c r="ORR167" s="41"/>
      <c r="ORS167" s="41"/>
      <c r="ORT167" s="41"/>
      <c r="ORU167" s="41"/>
      <c r="ORV167" s="41"/>
      <c r="ORW167" s="41"/>
      <c r="ORX167" s="41"/>
      <c r="ORY167" s="41"/>
      <c r="ORZ167" s="41"/>
      <c r="OSA167" s="41"/>
      <c r="OSB167" s="41"/>
      <c r="OSC167" s="41"/>
      <c r="OSD167" s="41"/>
      <c r="OSE167" s="41"/>
      <c r="OSF167" s="41"/>
      <c r="OSG167" s="41"/>
      <c r="OSH167" s="41"/>
      <c r="OSI167" s="41"/>
      <c r="OSJ167" s="41"/>
      <c r="OSK167" s="41"/>
      <c r="OSL167" s="41"/>
      <c r="OSM167" s="41"/>
      <c r="OSN167" s="41"/>
      <c r="OSO167" s="41"/>
      <c r="OSP167" s="41"/>
      <c r="OSQ167" s="41"/>
      <c r="OSR167" s="41"/>
      <c r="OSS167" s="41"/>
      <c r="OST167" s="41"/>
      <c r="OSU167" s="41"/>
      <c r="OSV167" s="41"/>
      <c r="OSW167" s="41"/>
      <c r="OSX167" s="41"/>
      <c r="OSY167" s="41"/>
      <c r="OSZ167" s="41"/>
      <c r="OTA167" s="41"/>
      <c r="OTB167" s="41"/>
      <c r="OTC167" s="41"/>
      <c r="OTD167" s="41"/>
      <c r="OTE167" s="41"/>
      <c r="OTF167" s="41"/>
      <c r="OTG167" s="41"/>
      <c r="OTH167" s="41"/>
      <c r="OTI167" s="41"/>
      <c r="OTJ167" s="41"/>
      <c r="OTK167" s="41"/>
      <c r="OTL167" s="41"/>
      <c r="OTM167" s="41"/>
      <c r="OTN167" s="41"/>
      <c r="OTO167" s="41"/>
      <c r="OTP167" s="41"/>
      <c r="OTQ167" s="41"/>
      <c r="OTR167" s="41"/>
      <c r="OTS167" s="41"/>
      <c r="OTT167" s="41"/>
      <c r="OTU167" s="41"/>
      <c r="OTV167" s="41"/>
      <c r="OTW167" s="41"/>
      <c r="OTX167" s="41"/>
      <c r="OTY167" s="41"/>
      <c r="OTZ167" s="41"/>
      <c r="OUA167" s="41"/>
      <c r="OUB167" s="41"/>
      <c r="OUC167" s="41"/>
      <c r="OUD167" s="41"/>
      <c r="OUE167" s="41"/>
      <c r="OUF167" s="41"/>
      <c r="OUG167" s="41"/>
      <c r="OUH167" s="41"/>
      <c r="OUI167" s="41"/>
      <c r="OUJ167" s="41"/>
      <c r="OUK167" s="41"/>
      <c r="OUL167" s="41"/>
      <c r="OUM167" s="41"/>
      <c r="OUN167" s="41"/>
      <c r="OUO167" s="41"/>
      <c r="OUP167" s="41"/>
      <c r="OUQ167" s="41"/>
      <c r="OUR167" s="41"/>
      <c r="OUS167" s="41"/>
      <c r="OUT167" s="41"/>
      <c r="OUU167" s="41"/>
      <c r="OUV167" s="41"/>
      <c r="OUW167" s="41"/>
      <c r="OUX167" s="41"/>
      <c r="OUY167" s="41"/>
      <c r="OUZ167" s="41"/>
      <c r="OVA167" s="41"/>
      <c r="OVB167" s="41"/>
      <c r="OVC167" s="41"/>
      <c r="OVD167" s="41"/>
      <c r="OVE167" s="41"/>
      <c r="OVF167" s="41"/>
      <c r="OVG167" s="41"/>
      <c r="OVH167" s="41"/>
      <c r="OVI167" s="41"/>
      <c r="OVJ167" s="41"/>
      <c r="OVK167" s="41"/>
      <c r="OVL167" s="41"/>
      <c r="OVM167" s="41"/>
      <c r="OVN167" s="41"/>
      <c r="OVO167" s="41"/>
      <c r="OVP167" s="41"/>
      <c r="OVQ167" s="41"/>
      <c r="OVR167" s="41"/>
      <c r="OVS167" s="41"/>
      <c r="OVT167" s="41"/>
      <c r="OVU167" s="41"/>
      <c r="OVV167" s="41"/>
      <c r="OVW167" s="41"/>
      <c r="OVX167" s="41"/>
      <c r="OVY167" s="41"/>
      <c r="OVZ167" s="41"/>
      <c r="OWA167" s="41"/>
      <c r="OWB167" s="41"/>
      <c r="OWC167" s="41"/>
      <c r="OWD167" s="41"/>
      <c r="OWE167" s="41"/>
      <c r="OWF167" s="41"/>
      <c r="OWG167" s="41"/>
      <c r="OWH167" s="41"/>
      <c r="OWI167" s="41"/>
      <c r="OWJ167" s="41"/>
      <c r="OWK167" s="41"/>
      <c r="OWL167" s="41"/>
      <c r="OWM167" s="41"/>
      <c r="OWN167" s="41"/>
      <c r="OWO167" s="41"/>
      <c r="OWP167" s="41"/>
      <c r="OWQ167" s="41"/>
      <c r="OWR167" s="41"/>
      <c r="OWS167" s="41"/>
      <c r="OWT167" s="41"/>
      <c r="OWU167" s="41"/>
      <c r="OWV167" s="41"/>
      <c r="OWW167" s="41"/>
      <c r="OWX167" s="41"/>
      <c r="OWY167" s="41"/>
      <c r="OWZ167" s="41"/>
      <c r="OXA167" s="41"/>
      <c r="OXB167" s="41"/>
      <c r="OXC167" s="41"/>
      <c r="OXD167" s="41"/>
      <c r="OXE167" s="41"/>
      <c r="OXF167" s="41"/>
      <c r="OXG167" s="41"/>
      <c r="OXH167" s="41"/>
      <c r="OXI167" s="41"/>
      <c r="OXJ167" s="41"/>
      <c r="OXK167" s="41"/>
      <c r="OXL167" s="41"/>
      <c r="OXM167" s="41"/>
      <c r="OXN167" s="41"/>
      <c r="OXO167" s="41"/>
      <c r="OXP167" s="41"/>
      <c r="OXQ167" s="41"/>
      <c r="OXR167" s="41"/>
      <c r="OXS167" s="41"/>
      <c r="OXT167" s="41"/>
      <c r="OXU167" s="41"/>
      <c r="OXV167" s="41"/>
      <c r="OXW167" s="41"/>
      <c r="OXX167" s="41"/>
      <c r="OXY167" s="41"/>
      <c r="OXZ167" s="41"/>
      <c r="OYA167" s="41"/>
      <c r="OYB167" s="41"/>
      <c r="OYC167" s="41"/>
      <c r="OYD167" s="41"/>
      <c r="OYE167" s="41"/>
      <c r="OYF167" s="41"/>
      <c r="OYG167" s="41"/>
      <c r="OYH167" s="41"/>
      <c r="OYI167" s="41"/>
      <c r="OYJ167" s="41"/>
      <c r="OYK167" s="41"/>
      <c r="OYL167" s="41"/>
      <c r="OYM167" s="41"/>
      <c r="OYN167" s="41"/>
      <c r="OYO167" s="41"/>
      <c r="OYP167" s="41"/>
      <c r="OYQ167" s="41"/>
      <c r="OYR167" s="41"/>
      <c r="OYS167" s="41"/>
      <c r="OYT167" s="41"/>
      <c r="OYU167" s="41"/>
      <c r="OYV167" s="41"/>
      <c r="OYW167" s="41"/>
      <c r="OYX167" s="41"/>
      <c r="OYY167" s="41"/>
      <c r="OYZ167" s="41"/>
      <c r="OZA167" s="41"/>
      <c r="OZB167" s="41"/>
      <c r="OZC167" s="41"/>
      <c r="OZD167" s="41"/>
      <c r="OZE167" s="41"/>
      <c r="OZF167" s="41"/>
      <c r="OZG167" s="41"/>
      <c r="OZH167" s="41"/>
      <c r="OZI167" s="41"/>
      <c r="OZJ167" s="41"/>
      <c r="OZK167" s="41"/>
      <c r="OZL167" s="41"/>
      <c r="OZM167" s="41"/>
      <c r="OZN167" s="41"/>
      <c r="OZO167" s="41"/>
      <c r="OZP167" s="41"/>
      <c r="OZQ167" s="41"/>
      <c r="OZR167" s="41"/>
      <c r="OZS167" s="41"/>
      <c r="OZT167" s="41"/>
      <c r="OZU167" s="41"/>
      <c r="OZV167" s="41"/>
      <c r="OZW167" s="41"/>
      <c r="OZX167" s="41"/>
      <c r="OZY167" s="41"/>
      <c r="OZZ167" s="41"/>
      <c r="PAA167" s="41"/>
      <c r="PAB167" s="41"/>
      <c r="PAC167" s="41"/>
      <c r="PAD167" s="41"/>
      <c r="PAE167" s="41"/>
      <c r="PAF167" s="41"/>
      <c r="PAG167" s="41"/>
      <c r="PAH167" s="41"/>
      <c r="PAI167" s="41"/>
      <c r="PAJ167" s="41"/>
      <c r="PAK167" s="41"/>
      <c r="PAL167" s="41"/>
      <c r="PAM167" s="41"/>
      <c r="PAN167" s="41"/>
      <c r="PAO167" s="41"/>
      <c r="PAP167" s="41"/>
      <c r="PAQ167" s="41"/>
      <c r="PAR167" s="41"/>
      <c r="PAS167" s="41"/>
      <c r="PAT167" s="41"/>
      <c r="PAU167" s="41"/>
      <c r="PAV167" s="41"/>
      <c r="PAW167" s="41"/>
      <c r="PAX167" s="41"/>
      <c r="PAY167" s="41"/>
      <c r="PAZ167" s="41"/>
      <c r="PBA167" s="41"/>
      <c r="PBB167" s="41"/>
      <c r="PBC167" s="41"/>
      <c r="PBD167" s="41"/>
      <c r="PBE167" s="41"/>
      <c r="PBF167" s="41"/>
      <c r="PBG167" s="41"/>
      <c r="PBH167" s="41"/>
      <c r="PBI167" s="41"/>
      <c r="PBJ167" s="41"/>
      <c r="PBK167" s="41"/>
      <c r="PBL167" s="41"/>
      <c r="PBM167" s="41"/>
      <c r="PBN167" s="41"/>
      <c r="PBO167" s="41"/>
      <c r="PBP167" s="41"/>
      <c r="PBQ167" s="41"/>
      <c r="PBR167" s="41"/>
      <c r="PBS167" s="41"/>
      <c r="PBT167" s="41"/>
      <c r="PBU167" s="41"/>
      <c r="PBV167" s="41"/>
      <c r="PBW167" s="41"/>
      <c r="PBX167" s="41"/>
      <c r="PBY167" s="41"/>
      <c r="PBZ167" s="41"/>
      <c r="PCA167" s="41"/>
      <c r="PCB167" s="41"/>
      <c r="PCC167" s="41"/>
      <c r="PCD167" s="41"/>
      <c r="PCE167" s="41"/>
      <c r="PCF167" s="41"/>
      <c r="PCG167" s="41"/>
      <c r="PCH167" s="41"/>
      <c r="PCI167" s="41"/>
      <c r="PCJ167" s="41"/>
      <c r="PCK167" s="41"/>
      <c r="PCL167" s="41"/>
      <c r="PCM167" s="41"/>
      <c r="PCN167" s="41"/>
      <c r="PCO167" s="41"/>
      <c r="PCP167" s="41"/>
      <c r="PCQ167" s="41"/>
      <c r="PCR167" s="41"/>
      <c r="PCS167" s="41"/>
      <c r="PCT167" s="41"/>
      <c r="PCU167" s="41"/>
      <c r="PCV167" s="41"/>
      <c r="PCW167" s="41"/>
      <c r="PCX167" s="41"/>
      <c r="PCY167" s="41"/>
      <c r="PCZ167" s="41"/>
      <c r="PDA167" s="41"/>
      <c r="PDB167" s="41"/>
      <c r="PDC167" s="41"/>
      <c r="PDD167" s="41"/>
      <c r="PDE167" s="41"/>
      <c r="PDF167" s="41"/>
      <c r="PDG167" s="41"/>
      <c r="PDH167" s="41"/>
      <c r="PDI167" s="41"/>
      <c r="PDJ167" s="41"/>
      <c r="PDK167" s="41"/>
      <c r="PDL167" s="41"/>
      <c r="PDM167" s="41"/>
      <c r="PDN167" s="41"/>
      <c r="PDO167" s="41"/>
      <c r="PDP167" s="41"/>
      <c r="PDQ167" s="41"/>
      <c r="PDR167" s="41"/>
      <c r="PDS167" s="41"/>
      <c r="PDT167" s="41"/>
      <c r="PDU167" s="41"/>
      <c r="PDV167" s="41"/>
      <c r="PDW167" s="41"/>
      <c r="PDX167" s="41"/>
      <c r="PDY167" s="41"/>
      <c r="PDZ167" s="41"/>
      <c r="PEA167" s="41"/>
      <c r="PEB167" s="41"/>
      <c r="PEC167" s="41"/>
      <c r="PED167" s="41"/>
      <c r="PEE167" s="41"/>
      <c r="PEF167" s="41"/>
      <c r="PEG167" s="41"/>
      <c r="PEH167" s="41"/>
      <c r="PEI167" s="41"/>
      <c r="PEJ167" s="41"/>
      <c r="PEK167" s="41"/>
      <c r="PEL167" s="41"/>
      <c r="PEM167" s="41"/>
      <c r="PEN167" s="41"/>
      <c r="PEO167" s="41"/>
      <c r="PEP167" s="41"/>
      <c r="PEQ167" s="41"/>
      <c r="PER167" s="41"/>
      <c r="PES167" s="41"/>
      <c r="PET167" s="41"/>
      <c r="PEU167" s="41"/>
      <c r="PEV167" s="41"/>
      <c r="PEW167" s="41"/>
      <c r="PEX167" s="41"/>
      <c r="PEY167" s="41"/>
      <c r="PEZ167" s="41"/>
      <c r="PFA167" s="41"/>
      <c r="PFB167" s="41"/>
      <c r="PFC167" s="41"/>
      <c r="PFD167" s="41"/>
      <c r="PFE167" s="41"/>
      <c r="PFF167" s="41"/>
      <c r="PFG167" s="41"/>
      <c r="PFH167" s="41"/>
      <c r="PFI167" s="41"/>
      <c r="PFJ167" s="41"/>
      <c r="PFK167" s="41"/>
      <c r="PFL167" s="41"/>
      <c r="PFM167" s="41"/>
      <c r="PFN167" s="41"/>
      <c r="PFO167" s="41"/>
      <c r="PFP167" s="41"/>
      <c r="PFQ167" s="41"/>
      <c r="PFR167" s="41"/>
      <c r="PFS167" s="41"/>
      <c r="PFT167" s="41"/>
      <c r="PFU167" s="41"/>
      <c r="PFV167" s="41"/>
      <c r="PFW167" s="41"/>
      <c r="PFX167" s="41"/>
      <c r="PFY167" s="41"/>
      <c r="PFZ167" s="41"/>
      <c r="PGA167" s="41"/>
      <c r="PGB167" s="41"/>
      <c r="PGC167" s="41"/>
      <c r="PGD167" s="41"/>
      <c r="PGE167" s="41"/>
      <c r="PGF167" s="41"/>
      <c r="PGG167" s="41"/>
      <c r="PGH167" s="41"/>
      <c r="PGI167" s="41"/>
      <c r="PGJ167" s="41"/>
      <c r="PGK167" s="41"/>
      <c r="PGL167" s="41"/>
      <c r="PGM167" s="41"/>
      <c r="PGN167" s="41"/>
      <c r="PGO167" s="41"/>
      <c r="PGP167" s="41"/>
      <c r="PGQ167" s="41"/>
      <c r="PGR167" s="41"/>
      <c r="PGS167" s="41"/>
      <c r="PGT167" s="41"/>
      <c r="PGU167" s="41"/>
      <c r="PGV167" s="41"/>
      <c r="PGW167" s="41"/>
      <c r="PGX167" s="41"/>
      <c r="PGY167" s="41"/>
      <c r="PGZ167" s="41"/>
      <c r="PHA167" s="41"/>
      <c r="PHB167" s="41"/>
      <c r="PHC167" s="41"/>
      <c r="PHD167" s="41"/>
      <c r="PHE167" s="41"/>
      <c r="PHF167" s="41"/>
      <c r="PHG167" s="41"/>
      <c r="PHH167" s="41"/>
      <c r="PHI167" s="41"/>
      <c r="PHJ167" s="41"/>
      <c r="PHK167" s="41"/>
      <c r="PHL167" s="41"/>
      <c r="PHM167" s="41"/>
      <c r="PHN167" s="41"/>
      <c r="PHO167" s="41"/>
      <c r="PHP167" s="41"/>
      <c r="PHQ167" s="41"/>
      <c r="PHR167" s="41"/>
      <c r="PHS167" s="41"/>
      <c r="PHT167" s="41"/>
      <c r="PHU167" s="41"/>
      <c r="PHV167" s="41"/>
      <c r="PHW167" s="41"/>
      <c r="PHX167" s="41"/>
      <c r="PHY167" s="41"/>
      <c r="PHZ167" s="41"/>
      <c r="PIA167" s="41"/>
      <c r="PIB167" s="41"/>
      <c r="PIC167" s="41"/>
      <c r="PID167" s="41"/>
      <c r="PIE167" s="41"/>
      <c r="PIF167" s="41"/>
      <c r="PIG167" s="41"/>
      <c r="PIH167" s="41"/>
      <c r="PII167" s="41"/>
      <c r="PIJ167" s="41"/>
      <c r="PIK167" s="41"/>
      <c r="PIL167" s="41"/>
      <c r="PIM167" s="41"/>
      <c r="PIN167" s="41"/>
      <c r="PIO167" s="41"/>
      <c r="PIP167" s="41"/>
      <c r="PIQ167" s="41"/>
      <c r="PIR167" s="41"/>
      <c r="PIS167" s="41"/>
      <c r="PIT167" s="41"/>
      <c r="PIU167" s="41"/>
      <c r="PIV167" s="41"/>
      <c r="PIW167" s="41"/>
      <c r="PIX167" s="41"/>
      <c r="PIY167" s="41"/>
      <c r="PIZ167" s="41"/>
      <c r="PJA167" s="41"/>
      <c r="PJB167" s="41"/>
      <c r="PJC167" s="41"/>
      <c r="PJD167" s="41"/>
      <c r="PJE167" s="41"/>
      <c r="PJF167" s="41"/>
      <c r="PJG167" s="41"/>
      <c r="PJH167" s="41"/>
      <c r="PJI167" s="41"/>
      <c r="PJJ167" s="41"/>
      <c r="PJK167" s="41"/>
      <c r="PJL167" s="41"/>
      <c r="PJM167" s="41"/>
      <c r="PJN167" s="41"/>
      <c r="PJO167" s="41"/>
      <c r="PJP167" s="41"/>
      <c r="PJQ167" s="41"/>
      <c r="PJR167" s="41"/>
      <c r="PJS167" s="41"/>
      <c r="PJT167" s="41"/>
      <c r="PJU167" s="41"/>
      <c r="PJV167" s="41"/>
      <c r="PJW167" s="41"/>
      <c r="PJX167" s="41"/>
      <c r="PJY167" s="41"/>
      <c r="PJZ167" s="41"/>
      <c r="PKA167" s="41"/>
      <c r="PKB167" s="41"/>
      <c r="PKC167" s="41"/>
      <c r="PKD167" s="41"/>
      <c r="PKE167" s="41"/>
      <c r="PKF167" s="41"/>
      <c r="PKG167" s="41"/>
      <c r="PKH167" s="41"/>
      <c r="PKI167" s="41"/>
      <c r="PKJ167" s="41"/>
      <c r="PKK167" s="41"/>
      <c r="PKL167" s="41"/>
      <c r="PKM167" s="41"/>
      <c r="PKN167" s="41"/>
      <c r="PKO167" s="41"/>
      <c r="PKP167" s="41"/>
      <c r="PKQ167" s="41"/>
      <c r="PKR167" s="41"/>
      <c r="PKS167" s="41"/>
      <c r="PKT167" s="41"/>
      <c r="PKU167" s="41"/>
      <c r="PKV167" s="41"/>
      <c r="PKW167" s="41"/>
      <c r="PKX167" s="41"/>
      <c r="PKY167" s="41"/>
      <c r="PKZ167" s="41"/>
      <c r="PLA167" s="41"/>
      <c r="PLB167" s="41"/>
      <c r="PLC167" s="41"/>
      <c r="PLD167" s="41"/>
      <c r="PLE167" s="41"/>
      <c r="PLF167" s="41"/>
      <c r="PLG167" s="41"/>
      <c r="PLH167" s="41"/>
      <c r="PLI167" s="41"/>
      <c r="PLJ167" s="41"/>
      <c r="PLK167" s="41"/>
      <c r="PLL167" s="41"/>
      <c r="PLM167" s="41"/>
      <c r="PLN167" s="41"/>
      <c r="PLO167" s="41"/>
      <c r="PLP167" s="41"/>
      <c r="PLQ167" s="41"/>
      <c r="PLR167" s="41"/>
      <c r="PLS167" s="41"/>
      <c r="PLT167" s="41"/>
      <c r="PLU167" s="41"/>
      <c r="PLV167" s="41"/>
      <c r="PLW167" s="41"/>
      <c r="PLX167" s="41"/>
      <c r="PLY167" s="41"/>
      <c r="PLZ167" s="41"/>
      <c r="PMA167" s="41"/>
      <c r="PMB167" s="41"/>
      <c r="PMC167" s="41"/>
      <c r="PMD167" s="41"/>
      <c r="PME167" s="41"/>
      <c r="PMF167" s="41"/>
      <c r="PMG167" s="41"/>
      <c r="PMH167" s="41"/>
      <c r="PMI167" s="41"/>
      <c r="PMJ167" s="41"/>
      <c r="PMK167" s="41"/>
      <c r="PML167" s="41"/>
      <c r="PMM167" s="41"/>
      <c r="PMN167" s="41"/>
      <c r="PMO167" s="41"/>
      <c r="PMP167" s="41"/>
      <c r="PMQ167" s="41"/>
      <c r="PMR167" s="41"/>
      <c r="PMS167" s="41"/>
      <c r="PMT167" s="41"/>
      <c r="PMU167" s="41"/>
      <c r="PMV167" s="41"/>
      <c r="PMW167" s="41"/>
      <c r="PMX167" s="41"/>
      <c r="PMY167" s="41"/>
      <c r="PMZ167" s="41"/>
      <c r="PNA167" s="41"/>
      <c r="PNB167" s="41"/>
      <c r="PNC167" s="41"/>
      <c r="PND167" s="41"/>
      <c r="PNE167" s="41"/>
      <c r="PNF167" s="41"/>
      <c r="PNG167" s="41"/>
      <c r="PNH167" s="41"/>
      <c r="PNI167" s="41"/>
      <c r="PNJ167" s="41"/>
      <c r="PNK167" s="41"/>
      <c r="PNL167" s="41"/>
      <c r="PNM167" s="41"/>
      <c r="PNN167" s="41"/>
      <c r="PNO167" s="41"/>
      <c r="PNP167" s="41"/>
      <c r="PNQ167" s="41"/>
      <c r="PNR167" s="41"/>
      <c r="PNS167" s="41"/>
      <c r="PNT167" s="41"/>
      <c r="PNU167" s="41"/>
      <c r="PNV167" s="41"/>
      <c r="PNW167" s="41"/>
      <c r="PNX167" s="41"/>
      <c r="PNY167" s="41"/>
      <c r="PNZ167" s="41"/>
      <c r="POA167" s="41"/>
      <c r="POB167" s="41"/>
      <c r="POC167" s="41"/>
      <c r="POD167" s="41"/>
      <c r="POE167" s="41"/>
      <c r="POF167" s="41"/>
      <c r="POG167" s="41"/>
      <c r="POH167" s="41"/>
      <c r="POI167" s="41"/>
      <c r="POJ167" s="41"/>
      <c r="POK167" s="41"/>
      <c r="POL167" s="41"/>
      <c r="POM167" s="41"/>
      <c r="PON167" s="41"/>
      <c r="POO167" s="41"/>
      <c r="POP167" s="41"/>
      <c r="POQ167" s="41"/>
      <c r="POR167" s="41"/>
      <c r="POS167" s="41"/>
      <c r="POT167" s="41"/>
      <c r="POU167" s="41"/>
      <c r="POV167" s="41"/>
      <c r="POW167" s="41"/>
      <c r="POX167" s="41"/>
      <c r="POY167" s="41"/>
      <c r="POZ167" s="41"/>
      <c r="PPA167" s="41"/>
      <c r="PPB167" s="41"/>
      <c r="PPC167" s="41"/>
      <c r="PPD167" s="41"/>
      <c r="PPE167" s="41"/>
      <c r="PPF167" s="41"/>
      <c r="PPG167" s="41"/>
      <c r="PPH167" s="41"/>
      <c r="PPI167" s="41"/>
      <c r="PPJ167" s="41"/>
      <c r="PPK167" s="41"/>
      <c r="PPL167" s="41"/>
      <c r="PPM167" s="41"/>
      <c r="PPN167" s="41"/>
      <c r="PPO167" s="41"/>
      <c r="PPP167" s="41"/>
      <c r="PPQ167" s="41"/>
      <c r="PPR167" s="41"/>
      <c r="PPS167" s="41"/>
      <c r="PPT167" s="41"/>
      <c r="PPU167" s="41"/>
      <c r="PPV167" s="41"/>
      <c r="PPW167" s="41"/>
      <c r="PPX167" s="41"/>
      <c r="PPY167" s="41"/>
      <c r="PPZ167" s="41"/>
      <c r="PQA167" s="41"/>
      <c r="PQB167" s="41"/>
      <c r="PQC167" s="41"/>
      <c r="PQD167" s="41"/>
      <c r="PQE167" s="41"/>
      <c r="PQF167" s="41"/>
      <c r="PQG167" s="41"/>
      <c r="PQH167" s="41"/>
      <c r="PQI167" s="41"/>
      <c r="PQJ167" s="41"/>
      <c r="PQK167" s="41"/>
      <c r="PQL167" s="41"/>
      <c r="PQM167" s="41"/>
      <c r="PQN167" s="41"/>
      <c r="PQO167" s="41"/>
      <c r="PQP167" s="41"/>
      <c r="PQQ167" s="41"/>
      <c r="PQR167" s="41"/>
      <c r="PQS167" s="41"/>
      <c r="PQT167" s="41"/>
      <c r="PQU167" s="41"/>
      <c r="PQV167" s="41"/>
      <c r="PQW167" s="41"/>
      <c r="PQX167" s="41"/>
      <c r="PQY167" s="41"/>
      <c r="PQZ167" s="41"/>
      <c r="PRA167" s="41"/>
      <c r="PRB167" s="41"/>
      <c r="PRC167" s="41"/>
      <c r="PRD167" s="41"/>
      <c r="PRE167" s="41"/>
      <c r="PRF167" s="41"/>
      <c r="PRG167" s="41"/>
      <c r="PRH167" s="41"/>
      <c r="PRI167" s="41"/>
      <c r="PRJ167" s="41"/>
      <c r="PRK167" s="41"/>
      <c r="PRL167" s="41"/>
      <c r="PRM167" s="41"/>
      <c r="PRN167" s="41"/>
      <c r="PRO167" s="41"/>
      <c r="PRP167" s="41"/>
      <c r="PRQ167" s="41"/>
      <c r="PRR167" s="41"/>
      <c r="PRS167" s="41"/>
      <c r="PRT167" s="41"/>
      <c r="PRU167" s="41"/>
      <c r="PRV167" s="41"/>
      <c r="PRW167" s="41"/>
      <c r="PRX167" s="41"/>
      <c r="PRY167" s="41"/>
      <c r="PRZ167" s="41"/>
      <c r="PSA167" s="41"/>
      <c r="PSB167" s="41"/>
      <c r="PSC167" s="41"/>
      <c r="PSD167" s="41"/>
      <c r="PSE167" s="41"/>
      <c r="PSF167" s="41"/>
      <c r="PSG167" s="41"/>
      <c r="PSH167" s="41"/>
      <c r="PSI167" s="41"/>
      <c r="PSJ167" s="41"/>
      <c r="PSK167" s="41"/>
      <c r="PSL167" s="41"/>
      <c r="PSM167" s="41"/>
      <c r="PSN167" s="41"/>
      <c r="PSO167" s="41"/>
      <c r="PSP167" s="41"/>
      <c r="PSQ167" s="41"/>
      <c r="PSR167" s="41"/>
      <c r="PSS167" s="41"/>
      <c r="PST167" s="41"/>
      <c r="PSU167" s="41"/>
      <c r="PSV167" s="41"/>
      <c r="PSW167" s="41"/>
      <c r="PSX167" s="41"/>
      <c r="PSY167" s="41"/>
      <c r="PSZ167" s="41"/>
      <c r="PTA167" s="41"/>
      <c r="PTB167" s="41"/>
      <c r="PTC167" s="41"/>
      <c r="PTD167" s="41"/>
      <c r="PTE167" s="41"/>
      <c r="PTF167" s="41"/>
      <c r="PTG167" s="41"/>
      <c r="PTH167" s="41"/>
      <c r="PTI167" s="41"/>
      <c r="PTJ167" s="41"/>
      <c r="PTK167" s="41"/>
      <c r="PTL167" s="41"/>
      <c r="PTM167" s="41"/>
      <c r="PTN167" s="41"/>
      <c r="PTO167" s="41"/>
      <c r="PTP167" s="41"/>
      <c r="PTQ167" s="41"/>
      <c r="PTR167" s="41"/>
      <c r="PTS167" s="41"/>
      <c r="PTT167" s="41"/>
      <c r="PTU167" s="41"/>
      <c r="PTV167" s="41"/>
      <c r="PTW167" s="41"/>
      <c r="PTX167" s="41"/>
      <c r="PTY167" s="41"/>
      <c r="PTZ167" s="41"/>
      <c r="PUA167" s="41"/>
      <c r="PUB167" s="41"/>
      <c r="PUC167" s="41"/>
      <c r="PUD167" s="41"/>
      <c r="PUE167" s="41"/>
      <c r="PUF167" s="41"/>
      <c r="PUG167" s="41"/>
      <c r="PUH167" s="41"/>
      <c r="PUI167" s="41"/>
      <c r="PUJ167" s="41"/>
      <c r="PUK167" s="41"/>
      <c r="PUL167" s="41"/>
      <c r="PUM167" s="41"/>
      <c r="PUN167" s="41"/>
      <c r="PUO167" s="41"/>
      <c r="PUP167" s="41"/>
      <c r="PUQ167" s="41"/>
      <c r="PUR167" s="41"/>
      <c r="PUS167" s="41"/>
      <c r="PUT167" s="41"/>
      <c r="PUU167" s="41"/>
      <c r="PUV167" s="41"/>
      <c r="PUW167" s="41"/>
      <c r="PUX167" s="41"/>
      <c r="PUY167" s="41"/>
      <c r="PUZ167" s="41"/>
      <c r="PVA167" s="41"/>
      <c r="PVB167" s="41"/>
      <c r="PVC167" s="41"/>
      <c r="PVD167" s="41"/>
      <c r="PVE167" s="41"/>
      <c r="PVF167" s="41"/>
      <c r="PVG167" s="41"/>
      <c r="PVH167" s="41"/>
      <c r="PVI167" s="41"/>
      <c r="PVJ167" s="41"/>
      <c r="PVK167" s="41"/>
      <c r="PVL167" s="41"/>
      <c r="PVM167" s="41"/>
      <c r="PVN167" s="41"/>
      <c r="PVO167" s="41"/>
      <c r="PVP167" s="41"/>
      <c r="PVQ167" s="41"/>
      <c r="PVR167" s="41"/>
      <c r="PVS167" s="41"/>
      <c r="PVT167" s="41"/>
      <c r="PVU167" s="41"/>
      <c r="PVV167" s="41"/>
      <c r="PVW167" s="41"/>
      <c r="PVX167" s="41"/>
      <c r="PVY167" s="41"/>
      <c r="PVZ167" s="41"/>
      <c r="PWA167" s="41"/>
      <c r="PWB167" s="41"/>
      <c r="PWC167" s="41"/>
      <c r="PWD167" s="41"/>
      <c r="PWE167" s="41"/>
      <c r="PWF167" s="41"/>
      <c r="PWG167" s="41"/>
      <c r="PWH167" s="41"/>
      <c r="PWI167" s="41"/>
      <c r="PWJ167" s="41"/>
      <c r="PWK167" s="41"/>
      <c r="PWL167" s="41"/>
      <c r="PWM167" s="41"/>
      <c r="PWN167" s="41"/>
      <c r="PWO167" s="41"/>
      <c r="PWP167" s="41"/>
      <c r="PWQ167" s="41"/>
      <c r="PWR167" s="41"/>
      <c r="PWS167" s="41"/>
      <c r="PWT167" s="41"/>
      <c r="PWU167" s="41"/>
      <c r="PWV167" s="41"/>
      <c r="PWW167" s="41"/>
      <c r="PWX167" s="41"/>
      <c r="PWY167" s="41"/>
      <c r="PWZ167" s="41"/>
      <c r="PXA167" s="41"/>
      <c r="PXB167" s="41"/>
      <c r="PXC167" s="41"/>
      <c r="PXD167" s="41"/>
      <c r="PXE167" s="41"/>
      <c r="PXF167" s="41"/>
      <c r="PXG167" s="41"/>
      <c r="PXH167" s="41"/>
      <c r="PXI167" s="41"/>
      <c r="PXJ167" s="41"/>
      <c r="PXK167" s="41"/>
      <c r="PXL167" s="41"/>
      <c r="PXM167" s="41"/>
      <c r="PXN167" s="41"/>
      <c r="PXO167" s="41"/>
      <c r="PXP167" s="41"/>
      <c r="PXQ167" s="41"/>
      <c r="PXR167" s="41"/>
      <c r="PXS167" s="41"/>
      <c r="PXT167" s="41"/>
      <c r="PXU167" s="41"/>
      <c r="PXV167" s="41"/>
      <c r="PXW167" s="41"/>
      <c r="PXX167" s="41"/>
      <c r="PXY167" s="41"/>
      <c r="PXZ167" s="41"/>
      <c r="PYA167" s="41"/>
      <c r="PYB167" s="41"/>
      <c r="PYC167" s="41"/>
      <c r="PYD167" s="41"/>
      <c r="PYE167" s="41"/>
      <c r="PYF167" s="41"/>
      <c r="PYG167" s="41"/>
      <c r="PYH167" s="41"/>
      <c r="PYI167" s="41"/>
      <c r="PYJ167" s="41"/>
      <c r="PYK167" s="41"/>
      <c r="PYL167" s="41"/>
      <c r="PYM167" s="41"/>
      <c r="PYN167" s="41"/>
      <c r="PYO167" s="41"/>
      <c r="PYP167" s="41"/>
      <c r="PYQ167" s="41"/>
      <c r="PYR167" s="41"/>
      <c r="PYS167" s="41"/>
      <c r="PYT167" s="41"/>
      <c r="PYU167" s="41"/>
      <c r="PYV167" s="41"/>
      <c r="PYW167" s="41"/>
      <c r="PYX167" s="41"/>
      <c r="PYY167" s="41"/>
      <c r="PYZ167" s="41"/>
      <c r="PZA167" s="41"/>
      <c r="PZB167" s="41"/>
      <c r="PZC167" s="41"/>
      <c r="PZD167" s="41"/>
      <c r="PZE167" s="41"/>
      <c r="PZF167" s="41"/>
      <c r="PZG167" s="41"/>
      <c r="PZH167" s="41"/>
      <c r="PZI167" s="41"/>
      <c r="PZJ167" s="41"/>
      <c r="PZK167" s="41"/>
      <c r="PZL167" s="41"/>
      <c r="PZM167" s="41"/>
      <c r="PZN167" s="41"/>
      <c r="PZO167" s="41"/>
      <c r="PZP167" s="41"/>
      <c r="PZQ167" s="41"/>
      <c r="PZR167" s="41"/>
      <c r="PZS167" s="41"/>
      <c r="PZT167" s="41"/>
      <c r="PZU167" s="41"/>
      <c r="PZV167" s="41"/>
      <c r="PZW167" s="41"/>
      <c r="PZX167" s="41"/>
      <c r="PZY167" s="41"/>
      <c r="PZZ167" s="41"/>
      <c r="QAA167" s="41"/>
      <c r="QAB167" s="41"/>
      <c r="QAC167" s="41"/>
      <c r="QAD167" s="41"/>
      <c r="QAE167" s="41"/>
      <c r="QAF167" s="41"/>
      <c r="QAG167" s="41"/>
      <c r="QAH167" s="41"/>
      <c r="QAI167" s="41"/>
      <c r="QAJ167" s="41"/>
      <c r="QAK167" s="41"/>
      <c r="QAL167" s="41"/>
      <c r="QAM167" s="41"/>
      <c r="QAN167" s="41"/>
      <c r="QAO167" s="41"/>
      <c r="QAP167" s="41"/>
      <c r="QAQ167" s="41"/>
      <c r="QAR167" s="41"/>
      <c r="QAS167" s="41"/>
      <c r="QAT167" s="41"/>
      <c r="QAU167" s="41"/>
      <c r="QAV167" s="41"/>
      <c r="QAW167" s="41"/>
      <c r="QAX167" s="41"/>
      <c r="QAY167" s="41"/>
      <c r="QAZ167" s="41"/>
      <c r="QBA167" s="41"/>
      <c r="QBB167" s="41"/>
      <c r="QBC167" s="41"/>
      <c r="QBD167" s="41"/>
      <c r="QBE167" s="41"/>
      <c r="QBF167" s="41"/>
      <c r="QBG167" s="41"/>
      <c r="QBH167" s="41"/>
      <c r="QBI167" s="41"/>
      <c r="QBJ167" s="41"/>
      <c r="QBK167" s="41"/>
      <c r="QBL167" s="41"/>
      <c r="QBM167" s="41"/>
      <c r="QBN167" s="41"/>
      <c r="QBO167" s="41"/>
      <c r="QBP167" s="41"/>
      <c r="QBQ167" s="41"/>
      <c r="QBR167" s="41"/>
      <c r="QBS167" s="41"/>
      <c r="QBT167" s="41"/>
      <c r="QBU167" s="41"/>
      <c r="QBV167" s="41"/>
      <c r="QBW167" s="41"/>
      <c r="QBX167" s="41"/>
      <c r="QBY167" s="41"/>
      <c r="QBZ167" s="41"/>
      <c r="QCA167" s="41"/>
      <c r="QCB167" s="41"/>
      <c r="QCC167" s="41"/>
      <c r="QCD167" s="41"/>
      <c r="QCE167" s="41"/>
      <c r="QCF167" s="41"/>
      <c r="QCG167" s="41"/>
      <c r="QCH167" s="41"/>
      <c r="QCI167" s="41"/>
      <c r="QCJ167" s="41"/>
      <c r="QCK167" s="41"/>
      <c r="QCL167" s="41"/>
      <c r="QCM167" s="41"/>
      <c r="QCN167" s="41"/>
      <c r="QCO167" s="41"/>
      <c r="QCP167" s="41"/>
      <c r="QCQ167" s="41"/>
      <c r="QCR167" s="41"/>
      <c r="QCS167" s="41"/>
      <c r="QCT167" s="41"/>
      <c r="QCU167" s="41"/>
      <c r="QCV167" s="41"/>
      <c r="QCW167" s="41"/>
      <c r="QCX167" s="41"/>
      <c r="QCY167" s="41"/>
      <c r="QCZ167" s="41"/>
      <c r="QDA167" s="41"/>
      <c r="QDB167" s="41"/>
      <c r="QDC167" s="41"/>
      <c r="QDD167" s="41"/>
      <c r="QDE167" s="41"/>
      <c r="QDF167" s="41"/>
      <c r="QDG167" s="41"/>
      <c r="QDH167" s="41"/>
      <c r="QDI167" s="41"/>
      <c r="QDJ167" s="41"/>
      <c r="QDK167" s="41"/>
      <c r="QDL167" s="41"/>
      <c r="QDM167" s="41"/>
      <c r="QDN167" s="41"/>
      <c r="QDO167" s="41"/>
      <c r="QDP167" s="41"/>
      <c r="QDQ167" s="41"/>
      <c r="QDR167" s="41"/>
      <c r="QDS167" s="41"/>
      <c r="QDT167" s="41"/>
      <c r="QDU167" s="41"/>
      <c r="QDV167" s="41"/>
      <c r="QDW167" s="41"/>
      <c r="QDX167" s="41"/>
      <c r="QDY167" s="41"/>
      <c r="QDZ167" s="41"/>
      <c r="QEA167" s="41"/>
      <c r="QEB167" s="41"/>
      <c r="QEC167" s="41"/>
      <c r="QED167" s="41"/>
      <c r="QEE167" s="41"/>
      <c r="QEF167" s="41"/>
      <c r="QEG167" s="41"/>
      <c r="QEH167" s="41"/>
      <c r="QEI167" s="41"/>
      <c r="QEJ167" s="41"/>
      <c r="QEK167" s="41"/>
      <c r="QEL167" s="41"/>
      <c r="QEM167" s="41"/>
      <c r="QEN167" s="41"/>
      <c r="QEO167" s="41"/>
      <c r="QEP167" s="41"/>
      <c r="QEQ167" s="41"/>
      <c r="QER167" s="41"/>
      <c r="QES167" s="41"/>
      <c r="QET167" s="41"/>
      <c r="QEU167" s="41"/>
      <c r="QEV167" s="41"/>
      <c r="QEW167" s="41"/>
      <c r="QEX167" s="41"/>
      <c r="QEY167" s="41"/>
      <c r="QEZ167" s="41"/>
      <c r="QFA167" s="41"/>
      <c r="QFB167" s="41"/>
      <c r="QFC167" s="41"/>
      <c r="QFD167" s="41"/>
      <c r="QFE167" s="41"/>
      <c r="QFF167" s="41"/>
      <c r="QFG167" s="41"/>
      <c r="QFH167" s="41"/>
      <c r="QFI167" s="41"/>
      <c r="QFJ167" s="41"/>
      <c r="QFK167" s="41"/>
      <c r="QFL167" s="41"/>
      <c r="QFM167" s="41"/>
      <c r="QFN167" s="41"/>
      <c r="QFO167" s="41"/>
      <c r="QFP167" s="41"/>
      <c r="QFQ167" s="41"/>
      <c r="QFR167" s="41"/>
      <c r="QFS167" s="41"/>
      <c r="QFT167" s="41"/>
      <c r="QFU167" s="41"/>
      <c r="QFV167" s="41"/>
      <c r="QFW167" s="41"/>
      <c r="QFX167" s="41"/>
      <c r="QFY167" s="41"/>
      <c r="QFZ167" s="41"/>
      <c r="QGA167" s="41"/>
      <c r="QGB167" s="41"/>
      <c r="QGC167" s="41"/>
      <c r="QGD167" s="41"/>
      <c r="QGE167" s="41"/>
      <c r="QGF167" s="41"/>
      <c r="QGG167" s="41"/>
      <c r="QGH167" s="41"/>
      <c r="QGI167" s="41"/>
      <c r="QGJ167" s="41"/>
      <c r="QGK167" s="41"/>
      <c r="QGL167" s="41"/>
      <c r="QGM167" s="41"/>
      <c r="QGN167" s="41"/>
      <c r="QGO167" s="41"/>
      <c r="QGP167" s="41"/>
      <c r="QGQ167" s="41"/>
      <c r="QGR167" s="41"/>
      <c r="QGS167" s="41"/>
      <c r="QGT167" s="41"/>
      <c r="QGU167" s="41"/>
      <c r="QGV167" s="41"/>
      <c r="QGW167" s="41"/>
      <c r="QGX167" s="41"/>
      <c r="QGY167" s="41"/>
      <c r="QGZ167" s="41"/>
      <c r="QHA167" s="41"/>
      <c r="QHB167" s="41"/>
      <c r="QHC167" s="41"/>
      <c r="QHD167" s="41"/>
      <c r="QHE167" s="41"/>
      <c r="QHF167" s="41"/>
      <c r="QHG167" s="41"/>
      <c r="QHH167" s="41"/>
      <c r="QHI167" s="41"/>
      <c r="QHJ167" s="41"/>
      <c r="QHK167" s="41"/>
      <c r="QHL167" s="41"/>
      <c r="QHM167" s="41"/>
      <c r="QHN167" s="41"/>
      <c r="QHO167" s="41"/>
      <c r="QHP167" s="41"/>
      <c r="QHQ167" s="41"/>
      <c r="QHR167" s="41"/>
      <c r="QHS167" s="41"/>
      <c r="QHT167" s="41"/>
      <c r="QHU167" s="41"/>
      <c r="QHV167" s="41"/>
      <c r="QHW167" s="41"/>
      <c r="QHX167" s="41"/>
      <c r="QHY167" s="41"/>
      <c r="QHZ167" s="41"/>
      <c r="QIA167" s="41"/>
      <c r="QIB167" s="41"/>
      <c r="QIC167" s="41"/>
      <c r="QID167" s="41"/>
      <c r="QIE167" s="41"/>
      <c r="QIF167" s="41"/>
      <c r="QIG167" s="41"/>
      <c r="QIH167" s="41"/>
      <c r="QII167" s="41"/>
      <c r="QIJ167" s="41"/>
      <c r="QIK167" s="41"/>
      <c r="QIL167" s="41"/>
      <c r="QIM167" s="41"/>
      <c r="QIN167" s="41"/>
      <c r="QIO167" s="41"/>
      <c r="QIP167" s="41"/>
      <c r="QIQ167" s="41"/>
      <c r="QIR167" s="41"/>
      <c r="QIS167" s="41"/>
      <c r="QIT167" s="41"/>
      <c r="QIU167" s="41"/>
      <c r="QIV167" s="41"/>
      <c r="QIW167" s="41"/>
      <c r="QIX167" s="41"/>
      <c r="QIY167" s="41"/>
      <c r="QIZ167" s="41"/>
      <c r="QJA167" s="41"/>
      <c r="QJB167" s="41"/>
      <c r="QJC167" s="41"/>
      <c r="QJD167" s="41"/>
      <c r="QJE167" s="41"/>
      <c r="QJF167" s="41"/>
      <c r="QJG167" s="41"/>
      <c r="QJH167" s="41"/>
      <c r="QJI167" s="41"/>
      <c r="QJJ167" s="41"/>
      <c r="QJK167" s="41"/>
      <c r="QJL167" s="41"/>
      <c r="QJM167" s="41"/>
      <c r="QJN167" s="41"/>
      <c r="QJO167" s="41"/>
      <c r="QJP167" s="41"/>
      <c r="QJQ167" s="41"/>
      <c r="QJR167" s="41"/>
      <c r="QJS167" s="41"/>
      <c r="QJT167" s="41"/>
      <c r="QJU167" s="41"/>
      <c r="QJV167" s="41"/>
      <c r="QJW167" s="41"/>
      <c r="QJX167" s="41"/>
      <c r="QJY167" s="41"/>
      <c r="QJZ167" s="41"/>
      <c r="QKA167" s="41"/>
      <c r="QKB167" s="41"/>
      <c r="QKC167" s="41"/>
      <c r="QKD167" s="41"/>
      <c r="QKE167" s="41"/>
      <c r="QKF167" s="41"/>
      <c r="QKG167" s="41"/>
      <c r="QKH167" s="41"/>
      <c r="QKI167" s="41"/>
      <c r="QKJ167" s="41"/>
      <c r="QKK167" s="41"/>
      <c r="QKL167" s="41"/>
      <c r="QKM167" s="41"/>
      <c r="QKN167" s="41"/>
      <c r="QKO167" s="41"/>
      <c r="QKP167" s="41"/>
      <c r="QKQ167" s="41"/>
      <c r="QKR167" s="41"/>
      <c r="QKS167" s="41"/>
      <c r="QKT167" s="41"/>
      <c r="QKU167" s="41"/>
      <c r="QKV167" s="41"/>
      <c r="QKW167" s="41"/>
      <c r="QKX167" s="41"/>
      <c r="QKY167" s="41"/>
      <c r="QKZ167" s="41"/>
      <c r="QLA167" s="41"/>
      <c r="QLB167" s="41"/>
      <c r="QLC167" s="41"/>
      <c r="QLD167" s="41"/>
      <c r="QLE167" s="41"/>
      <c r="QLF167" s="41"/>
      <c r="QLG167" s="41"/>
      <c r="QLH167" s="41"/>
      <c r="QLI167" s="41"/>
      <c r="QLJ167" s="41"/>
      <c r="QLK167" s="41"/>
      <c r="QLL167" s="41"/>
      <c r="QLM167" s="41"/>
      <c r="QLN167" s="41"/>
      <c r="QLO167" s="41"/>
      <c r="QLP167" s="41"/>
      <c r="QLQ167" s="41"/>
      <c r="QLR167" s="41"/>
      <c r="QLS167" s="41"/>
      <c r="QLT167" s="41"/>
      <c r="QLU167" s="41"/>
      <c r="QLV167" s="41"/>
      <c r="QLW167" s="41"/>
      <c r="QLX167" s="41"/>
      <c r="QLY167" s="41"/>
      <c r="QLZ167" s="41"/>
      <c r="QMA167" s="41"/>
      <c r="QMB167" s="41"/>
      <c r="QMC167" s="41"/>
      <c r="QMD167" s="41"/>
      <c r="QME167" s="41"/>
      <c r="QMF167" s="41"/>
      <c r="QMG167" s="41"/>
      <c r="QMH167" s="41"/>
      <c r="QMI167" s="41"/>
      <c r="QMJ167" s="41"/>
      <c r="QMK167" s="41"/>
      <c r="QML167" s="41"/>
      <c r="QMM167" s="41"/>
      <c r="QMN167" s="41"/>
      <c r="QMO167" s="41"/>
      <c r="QMP167" s="41"/>
      <c r="QMQ167" s="41"/>
      <c r="QMR167" s="41"/>
      <c r="QMS167" s="41"/>
      <c r="QMT167" s="41"/>
      <c r="QMU167" s="41"/>
      <c r="QMV167" s="41"/>
      <c r="QMW167" s="41"/>
      <c r="QMX167" s="41"/>
      <c r="QMY167" s="41"/>
      <c r="QMZ167" s="41"/>
      <c r="QNA167" s="41"/>
      <c r="QNB167" s="41"/>
      <c r="QNC167" s="41"/>
      <c r="QND167" s="41"/>
      <c r="QNE167" s="41"/>
      <c r="QNF167" s="41"/>
      <c r="QNG167" s="41"/>
      <c r="QNH167" s="41"/>
      <c r="QNI167" s="41"/>
      <c r="QNJ167" s="41"/>
      <c r="QNK167" s="41"/>
      <c r="QNL167" s="41"/>
      <c r="QNM167" s="41"/>
      <c r="QNN167" s="41"/>
      <c r="QNO167" s="41"/>
      <c r="QNP167" s="41"/>
      <c r="QNQ167" s="41"/>
      <c r="QNR167" s="41"/>
      <c r="QNS167" s="41"/>
      <c r="QNT167" s="41"/>
      <c r="QNU167" s="41"/>
      <c r="QNV167" s="41"/>
      <c r="QNW167" s="41"/>
      <c r="QNX167" s="41"/>
      <c r="QNY167" s="41"/>
      <c r="QNZ167" s="41"/>
      <c r="QOA167" s="41"/>
      <c r="QOB167" s="41"/>
      <c r="QOC167" s="41"/>
      <c r="QOD167" s="41"/>
      <c r="QOE167" s="41"/>
      <c r="QOF167" s="41"/>
      <c r="QOG167" s="41"/>
      <c r="QOH167" s="41"/>
      <c r="QOI167" s="41"/>
      <c r="QOJ167" s="41"/>
      <c r="QOK167" s="41"/>
      <c r="QOL167" s="41"/>
      <c r="QOM167" s="41"/>
      <c r="QON167" s="41"/>
      <c r="QOO167" s="41"/>
      <c r="QOP167" s="41"/>
      <c r="QOQ167" s="41"/>
      <c r="QOR167" s="41"/>
      <c r="QOS167" s="41"/>
      <c r="QOT167" s="41"/>
      <c r="QOU167" s="41"/>
      <c r="QOV167" s="41"/>
      <c r="QOW167" s="41"/>
      <c r="QOX167" s="41"/>
      <c r="QOY167" s="41"/>
      <c r="QOZ167" s="41"/>
      <c r="QPA167" s="41"/>
      <c r="QPB167" s="41"/>
      <c r="QPC167" s="41"/>
      <c r="QPD167" s="41"/>
      <c r="QPE167" s="41"/>
      <c r="QPF167" s="41"/>
      <c r="QPG167" s="41"/>
      <c r="QPH167" s="41"/>
      <c r="QPI167" s="41"/>
      <c r="QPJ167" s="41"/>
      <c r="QPK167" s="41"/>
      <c r="QPL167" s="41"/>
      <c r="QPM167" s="41"/>
      <c r="QPN167" s="41"/>
      <c r="QPO167" s="41"/>
      <c r="QPP167" s="41"/>
      <c r="QPQ167" s="41"/>
      <c r="QPR167" s="41"/>
      <c r="QPS167" s="41"/>
      <c r="QPT167" s="41"/>
      <c r="QPU167" s="41"/>
      <c r="QPV167" s="41"/>
      <c r="QPW167" s="41"/>
      <c r="QPX167" s="41"/>
      <c r="QPY167" s="41"/>
      <c r="QPZ167" s="41"/>
      <c r="QQA167" s="41"/>
      <c r="QQB167" s="41"/>
      <c r="QQC167" s="41"/>
      <c r="QQD167" s="41"/>
      <c r="QQE167" s="41"/>
      <c r="QQF167" s="41"/>
      <c r="QQG167" s="41"/>
      <c r="QQH167" s="41"/>
      <c r="QQI167" s="41"/>
      <c r="QQJ167" s="41"/>
      <c r="QQK167" s="41"/>
      <c r="QQL167" s="41"/>
      <c r="QQM167" s="41"/>
      <c r="QQN167" s="41"/>
      <c r="QQO167" s="41"/>
      <c r="QQP167" s="41"/>
      <c r="QQQ167" s="41"/>
      <c r="QQR167" s="41"/>
      <c r="QQS167" s="41"/>
      <c r="QQT167" s="41"/>
      <c r="QQU167" s="41"/>
      <c r="QQV167" s="41"/>
      <c r="QQW167" s="41"/>
      <c r="QQX167" s="41"/>
      <c r="QQY167" s="41"/>
      <c r="QQZ167" s="41"/>
      <c r="QRA167" s="41"/>
      <c r="QRB167" s="41"/>
      <c r="QRC167" s="41"/>
      <c r="QRD167" s="41"/>
      <c r="QRE167" s="41"/>
      <c r="QRF167" s="41"/>
      <c r="QRG167" s="41"/>
      <c r="QRH167" s="41"/>
      <c r="QRI167" s="41"/>
      <c r="QRJ167" s="41"/>
      <c r="QRK167" s="41"/>
      <c r="QRL167" s="41"/>
      <c r="QRM167" s="41"/>
      <c r="QRN167" s="41"/>
      <c r="QRO167" s="41"/>
      <c r="QRP167" s="41"/>
      <c r="QRQ167" s="41"/>
      <c r="QRR167" s="41"/>
      <c r="QRS167" s="41"/>
      <c r="QRT167" s="41"/>
      <c r="QRU167" s="41"/>
      <c r="QRV167" s="41"/>
      <c r="QRW167" s="41"/>
      <c r="QRX167" s="41"/>
      <c r="QRY167" s="41"/>
      <c r="QRZ167" s="41"/>
      <c r="QSA167" s="41"/>
      <c r="QSB167" s="41"/>
      <c r="QSC167" s="41"/>
      <c r="QSD167" s="41"/>
      <c r="QSE167" s="41"/>
      <c r="QSF167" s="41"/>
      <c r="QSG167" s="41"/>
      <c r="QSH167" s="41"/>
      <c r="QSI167" s="41"/>
      <c r="QSJ167" s="41"/>
      <c r="QSK167" s="41"/>
      <c r="QSL167" s="41"/>
      <c r="QSM167" s="41"/>
      <c r="QSN167" s="41"/>
      <c r="QSO167" s="41"/>
      <c r="QSP167" s="41"/>
      <c r="QSQ167" s="41"/>
      <c r="QSR167" s="41"/>
      <c r="QSS167" s="41"/>
      <c r="QST167" s="41"/>
      <c r="QSU167" s="41"/>
      <c r="QSV167" s="41"/>
      <c r="QSW167" s="41"/>
      <c r="QSX167" s="41"/>
      <c r="QSY167" s="41"/>
      <c r="QSZ167" s="41"/>
      <c r="QTA167" s="41"/>
      <c r="QTB167" s="41"/>
      <c r="QTC167" s="41"/>
      <c r="QTD167" s="41"/>
      <c r="QTE167" s="41"/>
      <c r="QTF167" s="41"/>
      <c r="QTG167" s="41"/>
      <c r="QTH167" s="41"/>
      <c r="QTI167" s="41"/>
      <c r="QTJ167" s="41"/>
      <c r="QTK167" s="41"/>
      <c r="QTL167" s="41"/>
      <c r="QTM167" s="41"/>
      <c r="QTN167" s="41"/>
      <c r="QTO167" s="41"/>
      <c r="QTP167" s="41"/>
      <c r="QTQ167" s="41"/>
      <c r="QTR167" s="41"/>
      <c r="QTS167" s="41"/>
      <c r="QTT167" s="41"/>
      <c r="QTU167" s="41"/>
      <c r="QTV167" s="41"/>
      <c r="QTW167" s="41"/>
      <c r="QTX167" s="41"/>
      <c r="QTY167" s="41"/>
      <c r="QTZ167" s="41"/>
      <c r="QUA167" s="41"/>
      <c r="QUB167" s="41"/>
      <c r="QUC167" s="41"/>
      <c r="QUD167" s="41"/>
      <c r="QUE167" s="41"/>
      <c r="QUF167" s="41"/>
      <c r="QUG167" s="41"/>
      <c r="QUH167" s="41"/>
      <c r="QUI167" s="41"/>
      <c r="QUJ167" s="41"/>
      <c r="QUK167" s="41"/>
      <c r="QUL167" s="41"/>
      <c r="QUM167" s="41"/>
      <c r="QUN167" s="41"/>
      <c r="QUO167" s="41"/>
      <c r="QUP167" s="41"/>
      <c r="QUQ167" s="41"/>
      <c r="QUR167" s="41"/>
      <c r="QUS167" s="41"/>
      <c r="QUT167" s="41"/>
      <c r="QUU167" s="41"/>
      <c r="QUV167" s="41"/>
      <c r="QUW167" s="41"/>
      <c r="QUX167" s="41"/>
      <c r="QUY167" s="41"/>
      <c r="QUZ167" s="41"/>
      <c r="QVA167" s="41"/>
      <c r="QVB167" s="41"/>
      <c r="QVC167" s="41"/>
      <c r="QVD167" s="41"/>
      <c r="QVE167" s="41"/>
      <c r="QVF167" s="41"/>
      <c r="QVG167" s="41"/>
      <c r="QVH167" s="41"/>
      <c r="QVI167" s="41"/>
      <c r="QVJ167" s="41"/>
      <c r="QVK167" s="41"/>
      <c r="QVL167" s="41"/>
      <c r="QVM167" s="41"/>
      <c r="QVN167" s="41"/>
      <c r="QVO167" s="41"/>
      <c r="QVP167" s="41"/>
      <c r="QVQ167" s="41"/>
      <c r="QVR167" s="41"/>
      <c r="QVS167" s="41"/>
      <c r="QVT167" s="41"/>
      <c r="QVU167" s="41"/>
      <c r="QVV167" s="41"/>
      <c r="QVW167" s="41"/>
      <c r="QVX167" s="41"/>
      <c r="QVY167" s="41"/>
      <c r="QVZ167" s="41"/>
      <c r="QWA167" s="41"/>
      <c r="QWB167" s="41"/>
      <c r="QWC167" s="41"/>
      <c r="QWD167" s="41"/>
      <c r="QWE167" s="41"/>
      <c r="QWF167" s="41"/>
      <c r="QWG167" s="41"/>
      <c r="QWH167" s="41"/>
      <c r="QWI167" s="41"/>
      <c r="QWJ167" s="41"/>
      <c r="QWK167" s="41"/>
      <c r="QWL167" s="41"/>
      <c r="QWM167" s="41"/>
      <c r="QWN167" s="41"/>
      <c r="QWO167" s="41"/>
      <c r="QWP167" s="41"/>
      <c r="QWQ167" s="41"/>
      <c r="QWR167" s="41"/>
      <c r="QWS167" s="41"/>
      <c r="QWT167" s="41"/>
      <c r="QWU167" s="41"/>
      <c r="QWV167" s="41"/>
      <c r="QWW167" s="41"/>
      <c r="QWX167" s="41"/>
      <c r="QWY167" s="41"/>
      <c r="QWZ167" s="41"/>
      <c r="QXA167" s="41"/>
      <c r="QXB167" s="41"/>
      <c r="QXC167" s="41"/>
      <c r="QXD167" s="41"/>
      <c r="QXE167" s="41"/>
      <c r="QXF167" s="41"/>
      <c r="QXG167" s="41"/>
      <c r="QXH167" s="41"/>
      <c r="QXI167" s="41"/>
      <c r="QXJ167" s="41"/>
      <c r="QXK167" s="41"/>
      <c r="QXL167" s="41"/>
      <c r="QXM167" s="41"/>
      <c r="QXN167" s="41"/>
      <c r="QXO167" s="41"/>
      <c r="QXP167" s="41"/>
      <c r="QXQ167" s="41"/>
      <c r="QXR167" s="41"/>
      <c r="QXS167" s="41"/>
      <c r="QXT167" s="41"/>
      <c r="QXU167" s="41"/>
      <c r="QXV167" s="41"/>
      <c r="QXW167" s="41"/>
      <c r="QXX167" s="41"/>
      <c r="QXY167" s="41"/>
      <c r="QXZ167" s="41"/>
      <c r="QYA167" s="41"/>
      <c r="QYB167" s="41"/>
      <c r="QYC167" s="41"/>
      <c r="QYD167" s="41"/>
      <c r="QYE167" s="41"/>
      <c r="QYF167" s="41"/>
      <c r="QYG167" s="41"/>
      <c r="QYH167" s="41"/>
      <c r="QYI167" s="41"/>
      <c r="QYJ167" s="41"/>
      <c r="QYK167" s="41"/>
      <c r="QYL167" s="41"/>
      <c r="QYM167" s="41"/>
      <c r="QYN167" s="41"/>
      <c r="QYO167" s="41"/>
      <c r="QYP167" s="41"/>
      <c r="QYQ167" s="41"/>
      <c r="QYR167" s="41"/>
      <c r="QYS167" s="41"/>
      <c r="QYT167" s="41"/>
      <c r="QYU167" s="41"/>
      <c r="QYV167" s="41"/>
      <c r="QYW167" s="41"/>
      <c r="QYX167" s="41"/>
      <c r="QYY167" s="41"/>
      <c r="QYZ167" s="41"/>
      <c r="QZA167" s="41"/>
      <c r="QZB167" s="41"/>
      <c r="QZC167" s="41"/>
      <c r="QZD167" s="41"/>
      <c r="QZE167" s="41"/>
      <c r="QZF167" s="41"/>
      <c r="QZG167" s="41"/>
      <c r="QZH167" s="41"/>
      <c r="QZI167" s="41"/>
      <c r="QZJ167" s="41"/>
      <c r="QZK167" s="41"/>
      <c r="QZL167" s="41"/>
      <c r="QZM167" s="41"/>
      <c r="QZN167" s="41"/>
      <c r="QZO167" s="41"/>
      <c r="QZP167" s="41"/>
      <c r="QZQ167" s="41"/>
      <c r="QZR167" s="41"/>
      <c r="QZS167" s="41"/>
      <c r="QZT167" s="41"/>
      <c r="QZU167" s="41"/>
      <c r="QZV167" s="41"/>
      <c r="QZW167" s="41"/>
      <c r="QZX167" s="41"/>
      <c r="QZY167" s="41"/>
      <c r="QZZ167" s="41"/>
      <c r="RAA167" s="41"/>
      <c r="RAB167" s="41"/>
      <c r="RAC167" s="41"/>
      <c r="RAD167" s="41"/>
      <c r="RAE167" s="41"/>
      <c r="RAF167" s="41"/>
      <c r="RAG167" s="41"/>
      <c r="RAH167" s="41"/>
      <c r="RAI167" s="41"/>
      <c r="RAJ167" s="41"/>
      <c r="RAK167" s="41"/>
      <c r="RAL167" s="41"/>
      <c r="RAM167" s="41"/>
      <c r="RAN167" s="41"/>
      <c r="RAO167" s="41"/>
      <c r="RAP167" s="41"/>
      <c r="RAQ167" s="41"/>
      <c r="RAR167" s="41"/>
      <c r="RAS167" s="41"/>
      <c r="RAT167" s="41"/>
      <c r="RAU167" s="41"/>
      <c r="RAV167" s="41"/>
      <c r="RAW167" s="41"/>
      <c r="RAX167" s="41"/>
      <c r="RAY167" s="41"/>
      <c r="RAZ167" s="41"/>
      <c r="RBA167" s="41"/>
      <c r="RBB167" s="41"/>
      <c r="RBC167" s="41"/>
      <c r="RBD167" s="41"/>
      <c r="RBE167" s="41"/>
      <c r="RBF167" s="41"/>
      <c r="RBG167" s="41"/>
      <c r="RBH167" s="41"/>
      <c r="RBI167" s="41"/>
      <c r="RBJ167" s="41"/>
      <c r="RBK167" s="41"/>
      <c r="RBL167" s="41"/>
      <c r="RBM167" s="41"/>
      <c r="RBN167" s="41"/>
      <c r="RBO167" s="41"/>
      <c r="RBP167" s="41"/>
      <c r="RBQ167" s="41"/>
      <c r="RBR167" s="41"/>
      <c r="RBS167" s="41"/>
      <c r="RBT167" s="41"/>
      <c r="RBU167" s="41"/>
      <c r="RBV167" s="41"/>
      <c r="RBW167" s="41"/>
      <c r="RBX167" s="41"/>
      <c r="RBY167" s="41"/>
      <c r="RBZ167" s="41"/>
      <c r="RCA167" s="41"/>
      <c r="RCB167" s="41"/>
      <c r="RCC167" s="41"/>
      <c r="RCD167" s="41"/>
      <c r="RCE167" s="41"/>
      <c r="RCF167" s="41"/>
      <c r="RCG167" s="41"/>
      <c r="RCH167" s="41"/>
      <c r="RCI167" s="41"/>
      <c r="RCJ167" s="41"/>
      <c r="RCK167" s="41"/>
      <c r="RCL167" s="41"/>
      <c r="RCM167" s="41"/>
      <c r="RCN167" s="41"/>
      <c r="RCO167" s="41"/>
      <c r="RCP167" s="41"/>
      <c r="RCQ167" s="41"/>
      <c r="RCR167" s="41"/>
      <c r="RCS167" s="41"/>
      <c r="RCT167" s="41"/>
      <c r="RCU167" s="41"/>
      <c r="RCV167" s="41"/>
      <c r="RCW167" s="41"/>
      <c r="RCX167" s="41"/>
      <c r="RCY167" s="41"/>
      <c r="RCZ167" s="41"/>
      <c r="RDA167" s="41"/>
      <c r="RDB167" s="41"/>
      <c r="RDC167" s="41"/>
      <c r="RDD167" s="41"/>
      <c r="RDE167" s="41"/>
      <c r="RDF167" s="41"/>
      <c r="RDG167" s="41"/>
      <c r="RDH167" s="41"/>
      <c r="RDI167" s="41"/>
      <c r="RDJ167" s="41"/>
      <c r="RDK167" s="41"/>
      <c r="RDL167" s="41"/>
      <c r="RDM167" s="41"/>
      <c r="RDN167" s="41"/>
      <c r="RDO167" s="41"/>
      <c r="RDP167" s="41"/>
      <c r="RDQ167" s="41"/>
      <c r="RDR167" s="41"/>
      <c r="RDS167" s="41"/>
      <c r="RDT167" s="41"/>
      <c r="RDU167" s="41"/>
      <c r="RDV167" s="41"/>
      <c r="RDW167" s="41"/>
      <c r="RDX167" s="41"/>
      <c r="RDY167" s="41"/>
      <c r="RDZ167" s="41"/>
      <c r="REA167" s="41"/>
      <c r="REB167" s="41"/>
      <c r="REC167" s="41"/>
      <c r="RED167" s="41"/>
      <c r="REE167" s="41"/>
      <c r="REF167" s="41"/>
      <c r="REG167" s="41"/>
      <c r="REH167" s="41"/>
      <c r="REI167" s="41"/>
      <c r="REJ167" s="41"/>
      <c r="REK167" s="41"/>
      <c r="REL167" s="41"/>
      <c r="REM167" s="41"/>
      <c r="REN167" s="41"/>
      <c r="REO167" s="41"/>
      <c r="REP167" s="41"/>
      <c r="REQ167" s="41"/>
      <c r="RER167" s="41"/>
      <c r="RES167" s="41"/>
      <c r="RET167" s="41"/>
      <c r="REU167" s="41"/>
      <c r="REV167" s="41"/>
      <c r="REW167" s="41"/>
      <c r="REX167" s="41"/>
      <c r="REY167" s="41"/>
      <c r="REZ167" s="41"/>
      <c r="RFA167" s="41"/>
      <c r="RFB167" s="41"/>
      <c r="RFC167" s="41"/>
      <c r="RFD167" s="41"/>
      <c r="RFE167" s="41"/>
      <c r="RFF167" s="41"/>
      <c r="RFG167" s="41"/>
      <c r="RFH167" s="41"/>
      <c r="RFI167" s="41"/>
      <c r="RFJ167" s="41"/>
      <c r="RFK167" s="41"/>
      <c r="RFL167" s="41"/>
      <c r="RFM167" s="41"/>
      <c r="RFN167" s="41"/>
      <c r="RFO167" s="41"/>
      <c r="RFP167" s="41"/>
      <c r="RFQ167" s="41"/>
      <c r="RFR167" s="41"/>
      <c r="RFS167" s="41"/>
      <c r="RFT167" s="41"/>
      <c r="RFU167" s="41"/>
      <c r="RFV167" s="41"/>
      <c r="RFW167" s="41"/>
      <c r="RFX167" s="41"/>
      <c r="RFY167" s="41"/>
      <c r="RFZ167" s="41"/>
      <c r="RGA167" s="41"/>
      <c r="RGB167" s="41"/>
      <c r="RGC167" s="41"/>
      <c r="RGD167" s="41"/>
      <c r="RGE167" s="41"/>
      <c r="RGF167" s="41"/>
      <c r="RGG167" s="41"/>
      <c r="RGH167" s="41"/>
      <c r="RGI167" s="41"/>
      <c r="RGJ167" s="41"/>
      <c r="RGK167" s="41"/>
      <c r="RGL167" s="41"/>
      <c r="RGM167" s="41"/>
      <c r="RGN167" s="41"/>
      <c r="RGO167" s="41"/>
      <c r="RGP167" s="41"/>
      <c r="RGQ167" s="41"/>
      <c r="RGR167" s="41"/>
      <c r="RGS167" s="41"/>
      <c r="RGT167" s="41"/>
      <c r="RGU167" s="41"/>
      <c r="RGV167" s="41"/>
      <c r="RGW167" s="41"/>
      <c r="RGX167" s="41"/>
      <c r="RGY167" s="41"/>
      <c r="RGZ167" s="41"/>
      <c r="RHA167" s="41"/>
      <c r="RHB167" s="41"/>
      <c r="RHC167" s="41"/>
      <c r="RHD167" s="41"/>
      <c r="RHE167" s="41"/>
      <c r="RHF167" s="41"/>
      <c r="RHG167" s="41"/>
      <c r="RHH167" s="41"/>
      <c r="RHI167" s="41"/>
      <c r="RHJ167" s="41"/>
      <c r="RHK167" s="41"/>
      <c r="RHL167" s="41"/>
      <c r="RHM167" s="41"/>
      <c r="RHN167" s="41"/>
      <c r="RHO167" s="41"/>
      <c r="RHP167" s="41"/>
      <c r="RHQ167" s="41"/>
      <c r="RHR167" s="41"/>
      <c r="RHS167" s="41"/>
      <c r="RHT167" s="41"/>
      <c r="RHU167" s="41"/>
      <c r="RHV167" s="41"/>
      <c r="RHW167" s="41"/>
      <c r="RHX167" s="41"/>
      <c r="RHY167" s="41"/>
      <c r="RHZ167" s="41"/>
      <c r="RIA167" s="41"/>
      <c r="RIB167" s="41"/>
      <c r="RIC167" s="41"/>
      <c r="RID167" s="41"/>
      <c r="RIE167" s="41"/>
      <c r="RIF167" s="41"/>
      <c r="RIG167" s="41"/>
      <c r="RIH167" s="41"/>
      <c r="RII167" s="41"/>
      <c r="RIJ167" s="41"/>
      <c r="RIK167" s="41"/>
      <c r="RIL167" s="41"/>
      <c r="RIM167" s="41"/>
      <c r="RIN167" s="41"/>
      <c r="RIO167" s="41"/>
      <c r="RIP167" s="41"/>
      <c r="RIQ167" s="41"/>
      <c r="RIR167" s="41"/>
      <c r="RIS167" s="41"/>
      <c r="RIT167" s="41"/>
      <c r="RIU167" s="41"/>
      <c r="RIV167" s="41"/>
      <c r="RIW167" s="41"/>
      <c r="RIX167" s="41"/>
      <c r="RIY167" s="41"/>
      <c r="RIZ167" s="41"/>
      <c r="RJA167" s="41"/>
      <c r="RJB167" s="41"/>
      <c r="RJC167" s="41"/>
      <c r="RJD167" s="41"/>
      <c r="RJE167" s="41"/>
      <c r="RJF167" s="41"/>
      <c r="RJG167" s="41"/>
      <c r="RJH167" s="41"/>
      <c r="RJI167" s="41"/>
      <c r="RJJ167" s="41"/>
      <c r="RJK167" s="41"/>
      <c r="RJL167" s="41"/>
      <c r="RJM167" s="41"/>
      <c r="RJN167" s="41"/>
      <c r="RJO167" s="41"/>
      <c r="RJP167" s="41"/>
      <c r="RJQ167" s="41"/>
      <c r="RJR167" s="41"/>
      <c r="RJS167" s="41"/>
      <c r="RJT167" s="41"/>
      <c r="RJU167" s="41"/>
      <c r="RJV167" s="41"/>
      <c r="RJW167" s="41"/>
      <c r="RJX167" s="41"/>
      <c r="RJY167" s="41"/>
      <c r="RJZ167" s="41"/>
      <c r="RKA167" s="41"/>
      <c r="RKB167" s="41"/>
      <c r="RKC167" s="41"/>
      <c r="RKD167" s="41"/>
      <c r="RKE167" s="41"/>
      <c r="RKF167" s="41"/>
      <c r="RKG167" s="41"/>
      <c r="RKH167" s="41"/>
      <c r="RKI167" s="41"/>
      <c r="RKJ167" s="41"/>
      <c r="RKK167" s="41"/>
      <c r="RKL167" s="41"/>
      <c r="RKM167" s="41"/>
      <c r="RKN167" s="41"/>
      <c r="RKO167" s="41"/>
      <c r="RKP167" s="41"/>
      <c r="RKQ167" s="41"/>
      <c r="RKR167" s="41"/>
      <c r="RKS167" s="41"/>
      <c r="RKT167" s="41"/>
      <c r="RKU167" s="41"/>
      <c r="RKV167" s="41"/>
      <c r="RKW167" s="41"/>
      <c r="RKX167" s="41"/>
      <c r="RKY167" s="41"/>
      <c r="RKZ167" s="41"/>
      <c r="RLA167" s="41"/>
      <c r="RLB167" s="41"/>
      <c r="RLC167" s="41"/>
      <c r="RLD167" s="41"/>
      <c r="RLE167" s="41"/>
      <c r="RLF167" s="41"/>
      <c r="RLG167" s="41"/>
      <c r="RLH167" s="41"/>
      <c r="RLI167" s="41"/>
      <c r="RLJ167" s="41"/>
      <c r="RLK167" s="41"/>
      <c r="RLL167" s="41"/>
      <c r="RLM167" s="41"/>
      <c r="RLN167" s="41"/>
      <c r="RLO167" s="41"/>
      <c r="RLP167" s="41"/>
      <c r="RLQ167" s="41"/>
      <c r="RLR167" s="41"/>
      <c r="RLS167" s="41"/>
      <c r="RLT167" s="41"/>
      <c r="RLU167" s="41"/>
      <c r="RLV167" s="41"/>
      <c r="RLW167" s="41"/>
      <c r="RLX167" s="41"/>
      <c r="RLY167" s="41"/>
      <c r="RLZ167" s="41"/>
      <c r="RMA167" s="41"/>
      <c r="RMB167" s="41"/>
      <c r="RMC167" s="41"/>
      <c r="RMD167" s="41"/>
      <c r="RME167" s="41"/>
      <c r="RMF167" s="41"/>
      <c r="RMG167" s="41"/>
      <c r="RMH167" s="41"/>
      <c r="RMI167" s="41"/>
      <c r="RMJ167" s="41"/>
      <c r="RMK167" s="41"/>
      <c r="RML167" s="41"/>
      <c r="RMM167" s="41"/>
      <c r="RMN167" s="41"/>
      <c r="RMO167" s="41"/>
      <c r="RMP167" s="41"/>
      <c r="RMQ167" s="41"/>
      <c r="RMR167" s="41"/>
      <c r="RMS167" s="41"/>
      <c r="RMT167" s="41"/>
      <c r="RMU167" s="41"/>
      <c r="RMV167" s="41"/>
      <c r="RMW167" s="41"/>
      <c r="RMX167" s="41"/>
      <c r="RMY167" s="41"/>
      <c r="RMZ167" s="41"/>
      <c r="RNA167" s="41"/>
      <c r="RNB167" s="41"/>
      <c r="RNC167" s="41"/>
      <c r="RND167" s="41"/>
      <c r="RNE167" s="41"/>
      <c r="RNF167" s="41"/>
      <c r="RNG167" s="41"/>
      <c r="RNH167" s="41"/>
      <c r="RNI167" s="41"/>
      <c r="RNJ167" s="41"/>
      <c r="RNK167" s="41"/>
      <c r="RNL167" s="41"/>
      <c r="RNM167" s="41"/>
      <c r="RNN167" s="41"/>
      <c r="RNO167" s="41"/>
      <c r="RNP167" s="41"/>
      <c r="RNQ167" s="41"/>
      <c r="RNR167" s="41"/>
      <c r="RNS167" s="41"/>
      <c r="RNT167" s="41"/>
      <c r="RNU167" s="41"/>
      <c r="RNV167" s="41"/>
      <c r="RNW167" s="41"/>
      <c r="RNX167" s="41"/>
      <c r="RNY167" s="41"/>
      <c r="RNZ167" s="41"/>
      <c r="ROA167" s="41"/>
      <c r="ROB167" s="41"/>
      <c r="ROC167" s="41"/>
      <c r="ROD167" s="41"/>
      <c r="ROE167" s="41"/>
      <c r="ROF167" s="41"/>
      <c r="ROG167" s="41"/>
      <c r="ROH167" s="41"/>
      <c r="ROI167" s="41"/>
      <c r="ROJ167" s="41"/>
      <c r="ROK167" s="41"/>
      <c r="ROL167" s="41"/>
      <c r="ROM167" s="41"/>
      <c r="RON167" s="41"/>
      <c r="ROO167" s="41"/>
      <c r="ROP167" s="41"/>
      <c r="ROQ167" s="41"/>
      <c r="ROR167" s="41"/>
      <c r="ROS167" s="41"/>
      <c r="ROT167" s="41"/>
      <c r="ROU167" s="41"/>
      <c r="ROV167" s="41"/>
      <c r="ROW167" s="41"/>
      <c r="ROX167" s="41"/>
      <c r="ROY167" s="41"/>
      <c r="ROZ167" s="41"/>
      <c r="RPA167" s="41"/>
      <c r="RPB167" s="41"/>
      <c r="RPC167" s="41"/>
      <c r="RPD167" s="41"/>
      <c r="RPE167" s="41"/>
      <c r="RPF167" s="41"/>
      <c r="RPG167" s="41"/>
      <c r="RPH167" s="41"/>
      <c r="RPI167" s="41"/>
      <c r="RPJ167" s="41"/>
      <c r="RPK167" s="41"/>
      <c r="RPL167" s="41"/>
      <c r="RPM167" s="41"/>
      <c r="RPN167" s="41"/>
      <c r="RPO167" s="41"/>
      <c r="RPP167" s="41"/>
      <c r="RPQ167" s="41"/>
      <c r="RPR167" s="41"/>
      <c r="RPS167" s="41"/>
      <c r="RPT167" s="41"/>
      <c r="RPU167" s="41"/>
      <c r="RPV167" s="41"/>
      <c r="RPW167" s="41"/>
      <c r="RPX167" s="41"/>
      <c r="RPY167" s="41"/>
      <c r="RPZ167" s="41"/>
      <c r="RQA167" s="41"/>
      <c r="RQB167" s="41"/>
      <c r="RQC167" s="41"/>
      <c r="RQD167" s="41"/>
      <c r="RQE167" s="41"/>
      <c r="RQF167" s="41"/>
      <c r="RQG167" s="41"/>
      <c r="RQH167" s="41"/>
      <c r="RQI167" s="41"/>
      <c r="RQJ167" s="41"/>
      <c r="RQK167" s="41"/>
      <c r="RQL167" s="41"/>
      <c r="RQM167" s="41"/>
      <c r="RQN167" s="41"/>
      <c r="RQO167" s="41"/>
      <c r="RQP167" s="41"/>
      <c r="RQQ167" s="41"/>
      <c r="RQR167" s="41"/>
      <c r="RQS167" s="41"/>
      <c r="RQT167" s="41"/>
      <c r="RQU167" s="41"/>
      <c r="RQV167" s="41"/>
      <c r="RQW167" s="41"/>
      <c r="RQX167" s="41"/>
      <c r="RQY167" s="41"/>
      <c r="RQZ167" s="41"/>
      <c r="RRA167" s="41"/>
      <c r="RRB167" s="41"/>
      <c r="RRC167" s="41"/>
      <c r="RRD167" s="41"/>
      <c r="RRE167" s="41"/>
      <c r="RRF167" s="41"/>
      <c r="RRG167" s="41"/>
      <c r="RRH167" s="41"/>
      <c r="RRI167" s="41"/>
      <c r="RRJ167" s="41"/>
      <c r="RRK167" s="41"/>
      <c r="RRL167" s="41"/>
      <c r="RRM167" s="41"/>
      <c r="RRN167" s="41"/>
      <c r="RRO167" s="41"/>
      <c r="RRP167" s="41"/>
      <c r="RRQ167" s="41"/>
      <c r="RRR167" s="41"/>
      <c r="RRS167" s="41"/>
      <c r="RRT167" s="41"/>
      <c r="RRU167" s="41"/>
      <c r="RRV167" s="41"/>
      <c r="RRW167" s="41"/>
      <c r="RRX167" s="41"/>
      <c r="RRY167" s="41"/>
      <c r="RRZ167" s="41"/>
      <c r="RSA167" s="41"/>
      <c r="RSB167" s="41"/>
      <c r="RSC167" s="41"/>
      <c r="RSD167" s="41"/>
      <c r="RSE167" s="41"/>
      <c r="RSF167" s="41"/>
      <c r="RSG167" s="41"/>
      <c r="RSH167" s="41"/>
      <c r="RSI167" s="41"/>
      <c r="RSJ167" s="41"/>
      <c r="RSK167" s="41"/>
      <c r="RSL167" s="41"/>
      <c r="RSM167" s="41"/>
      <c r="RSN167" s="41"/>
      <c r="RSO167" s="41"/>
      <c r="RSP167" s="41"/>
      <c r="RSQ167" s="41"/>
      <c r="RSR167" s="41"/>
      <c r="RSS167" s="41"/>
      <c r="RST167" s="41"/>
      <c r="RSU167" s="41"/>
      <c r="RSV167" s="41"/>
      <c r="RSW167" s="41"/>
      <c r="RSX167" s="41"/>
      <c r="RSY167" s="41"/>
      <c r="RSZ167" s="41"/>
      <c r="RTA167" s="41"/>
      <c r="RTB167" s="41"/>
      <c r="RTC167" s="41"/>
      <c r="RTD167" s="41"/>
      <c r="RTE167" s="41"/>
      <c r="RTF167" s="41"/>
      <c r="RTG167" s="41"/>
      <c r="RTH167" s="41"/>
      <c r="RTI167" s="41"/>
      <c r="RTJ167" s="41"/>
      <c r="RTK167" s="41"/>
      <c r="RTL167" s="41"/>
      <c r="RTM167" s="41"/>
      <c r="RTN167" s="41"/>
      <c r="RTO167" s="41"/>
      <c r="RTP167" s="41"/>
      <c r="RTQ167" s="41"/>
      <c r="RTR167" s="41"/>
      <c r="RTS167" s="41"/>
      <c r="RTT167" s="41"/>
      <c r="RTU167" s="41"/>
      <c r="RTV167" s="41"/>
      <c r="RTW167" s="41"/>
      <c r="RTX167" s="41"/>
      <c r="RTY167" s="41"/>
      <c r="RTZ167" s="41"/>
      <c r="RUA167" s="41"/>
      <c r="RUB167" s="41"/>
      <c r="RUC167" s="41"/>
      <c r="RUD167" s="41"/>
      <c r="RUE167" s="41"/>
      <c r="RUF167" s="41"/>
      <c r="RUG167" s="41"/>
      <c r="RUH167" s="41"/>
      <c r="RUI167" s="41"/>
      <c r="RUJ167" s="41"/>
      <c r="RUK167" s="41"/>
      <c r="RUL167" s="41"/>
      <c r="RUM167" s="41"/>
      <c r="RUN167" s="41"/>
      <c r="RUO167" s="41"/>
      <c r="RUP167" s="41"/>
      <c r="RUQ167" s="41"/>
      <c r="RUR167" s="41"/>
      <c r="RUS167" s="41"/>
      <c r="RUT167" s="41"/>
      <c r="RUU167" s="41"/>
      <c r="RUV167" s="41"/>
      <c r="RUW167" s="41"/>
      <c r="RUX167" s="41"/>
      <c r="RUY167" s="41"/>
      <c r="RUZ167" s="41"/>
      <c r="RVA167" s="41"/>
      <c r="RVB167" s="41"/>
      <c r="RVC167" s="41"/>
      <c r="RVD167" s="41"/>
      <c r="RVE167" s="41"/>
      <c r="RVF167" s="41"/>
      <c r="RVG167" s="41"/>
      <c r="RVH167" s="41"/>
      <c r="RVI167" s="41"/>
      <c r="RVJ167" s="41"/>
      <c r="RVK167" s="41"/>
      <c r="RVL167" s="41"/>
      <c r="RVM167" s="41"/>
      <c r="RVN167" s="41"/>
      <c r="RVO167" s="41"/>
      <c r="RVP167" s="41"/>
      <c r="RVQ167" s="41"/>
      <c r="RVR167" s="41"/>
      <c r="RVS167" s="41"/>
      <c r="RVT167" s="41"/>
      <c r="RVU167" s="41"/>
      <c r="RVV167" s="41"/>
      <c r="RVW167" s="41"/>
      <c r="RVX167" s="41"/>
      <c r="RVY167" s="41"/>
      <c r="RVZ167" s="41"/>
      <c r="RWA167" s="41"/>
      <c r="RWB167" s="41"/>
      <c r="RWC167" s="41"/>
      <c r="RWD167" s="41"/>
      <c r="RWE167" s="41"/>
      <c r="RWF167" s="41"/>
      <c r="RWG167" s="41"/>
      <c r="RWH167" s="41"/>
      <c r="RWI167" s="41"/>
      <c r="RWJ167" s="41"/>
      <c r="RWK167" s="41"/>
      <c r="RWL167" s="41"/>
      <c r="RWM167" s="41"/>
      <c r="RWN167" s="41"/>
      <c r="RWO167" s="41"/>
      <c r="RWP167" s="41"/>
      <c r="RWQ167" s="41"/>
      <c r="RWR167" s="41"/>
      <c r="RWS167" s="41"/>
      <c r="RWT167" s="41"/>
      <c r="RWU167" s="41"/>
      <c r="RWV167" s="41"/>
      <c r="RWW167" s="41"/>
      <c r="RWX167" s="41"/>
      <c r="RWY167" s="41"/>
      <c r="RWZ167" s="41"/>
      <c r="RXA167" s="41"/>
      <c r="RXB167" s="41"/>
      <c r="RXC167" s="41"/>
      <c r="RXD167" s="41"/>
      <c r="RXE167" s="41"/>
      <c r="RXF167" s="41"/>
      <c r="RXG167" s="41"/>
      <c r="RXH167" s="41"/>
      <c r="RXI167" s="41"/>
      <c r="RXJ167" s="41"/>
      <c r="RXK167" s="41"/>
      <c r="RXL167" s="41"/>
      <c r="RXM167" s="41"/>
      <c r="RXN167" s="41"/>
      <c r="RXO167" s="41"/>
      <c r="RXP167" s="41"/>
      <c r="RXQ167" s="41"/>
      <c r="RXR167" s="41"/>
      <c r="RXS167" s="41"/>
      <c r="RXT167" s="41"/>
      <c r="RXU167" s="41"/>
      <c r="RXV167" s="41"/>
      <c r="RXW167" s="41"/>
      <c r="RXX167" s="41"/>
      <c r="RXY167" s="41"/>
      <c r="RXZ167" s="41"/>
      <c r="RYA167" s="41"/>
      <c r="RYB167" s="41"/>
      <c r="RYC167" s="41"/>
      <c r="RYD167" s="41"/>
      <c r="RYE167" s="41"/>
      <c r="RYF167" s="41"/>
      <c r="RYG167" s="41"/>
      <c r="RYH167" s="41"/>
      <c r="RYI167" s="41"/>
      <c r="RYJ167" s="41"/>
      <c r="RYK167" s="41"/>
      <c r="RYL167" s="41"/>
      <c r="RYM167" s="41"/>
      <c r="RYN167" s="41"/>
      <c r="RYO167" s="41"/>
      <c r="RYP167" s="41"/>
      <c r="RYQ167" s="41"/>
      <c r="RYR167" s="41"/>
      <c r="RYS167" s="41"/>
      <c r="RYT167" s="41"/>
      <c r="RYU167" s="41"/>
      <c r="RYV167" s="41"/>
      <c r="RYW167" s="41"/>
      <c r="RYX167" s="41"/>
      <c r="RYY167" s="41"/>
      <c r="RYZ167" s="41"/>
      <c r="RZA167" s="41"/>
      <c r="RZB167" s="41"/>
      <c r="RZC167" s="41"/>
      <c r="RZD167" s="41"/>
      <c r="RZE167" s="41"/>
      <c r="RZF167" s="41"/>
      <c r="RZG167" s="41"/>
      <c r="RZH167" s="41"/>
      <c r="RZI167" s="41"/>
      <c r="RZJ167" s="41"/>
      <c r="RZK167" s="41"/>
      <c r="RZL167" s="41"/>
      <c r="RZM167" s="41"/>
      <c r="RZN167" s="41"/>
      <c r="RZO167" s="41"/>
      <c r="RZP167" s="41"/>
      <c r="RZQ167" s="41"/>
      <c r="RZR167" s="41"/>
      <c r="RZS167" s="41"/>
      <c r="RZT167" s="41"/>
      <c r="RZU167" s="41"/>
      <c r="RZV167" s="41"/>
      <c r="RZW167" s="41"/>
      <c r="RZX167" s="41"/>
      <c r="RZY167" s="41"/>
      <c r="RZZ167" s="41"/>
      <c r="SAA167" s="41"/>
      <c r="SAB167" s="41"/>
      <c r="SAC167" s="41"/>
      <c r="SAD167" s="41"/>
      <c r="SAE167" s="41"/>
      <c r="SAF167" s="41"/>
      <c r="SAG167" s="41"/>
      <c r="SAH167" s="41"/>
      <c r="SAI167" s="41"/>
      <c r="SAJ167" s="41"/>
      <c r="SAK167" s="41"/>
      <c r="SAL167" s="41"/>
      <c r="SAM167" s="41"/>
      <c r="SAN167" s="41"/>
      <c r="SAO167" s="41"/>
      <c r="SAP167" s="41"/>
      <c r="SAQ167" s="41"/>
      <c r="SAR167" s="41"/>
      <c r="SAS167" s="41"/>
      <c r="SAT167" s="41"/>
      <c r="SAU167" s="41"/>
      <c r="SAV167" s="41"/>
      <c r="SAW167" s="41"/>
      <c r="SAX167" s="41"/>
      <c r="SAY167" s="41"/>
      <c r="SAZ167" s="41"/>
      <c r="SBA167" s="41"/>
      <c r="SBB167" s="41"/>
      <c r="SBC167" s="41"/>
      <c r="SBD167" s="41"/>
      <c r="SBE167" s="41"/>
      <c r="SBF167" s="41"/>
      <c r="SBG167" s="41"/>
      <c r="SBH167" s="41"/>
      <c r="SBI167" s="41"/>
      <c r="SBJ167" s="41"/>
      <c r="SBK167" s="41"/>
      <c r="SBL167" s="41"/>
      <c r="SBM167" s="41"/>
      <c r="SBN167" s="41"/>
      <c r="SBO167" s="41"/>
      <c r="SBP167" s="41"/>
      <c r="SBQ167" s="41"/>
      <c r="SBR167" s="41"/>
      <c r="SBS167" s="41"/>
      <c r="SBT167" s="41"/>
      <c r="SBU167" s="41"/>
      <c r="SBV167" s="41"/>
      <c r="SBW167" s="41"/>
      <c r="SBX167" s="41"/>
      <c r="SBY167" s="41"/>
      <c r="SBZ167" s="41"/>
      <c r="SCA167" s="41"/>
      <c r="SCB167" s="41"/>
      <c r="SCC167" s="41"/>
      <c r="SCD167" s="41"/>
      <c r="SCE167" s="41"/>
      <c r="SCF167" s="41"/>
      <c r="SCG167" s="41"/>
      <c r="SCH167" s="41"/>
      <c r="SCI167" s="41"/>
      <c r="SCJ167" s="41"/>
      <c r="SCK167" s="41"/>
      <c r="SCL167" s="41"/>
      <c r="SCM167" s="41"/>
      <c r="SCN167" s="41"/>
      <c r="SCO167" s="41"/>
      <c r="SCP167" s="41"/>
      <c r="SCQ167" s="41"/>
      <c r="SCR167" s="41"/>
      <c r="SCS167" s="41"/>
      <c r="SCT167" s="41"/>
      <c r="SCU167" s="41"/>
      <c r="SCV167" s="41"/>
      <c r="SCW167" s="41"/>
      <c r="SCX167" s="41"/>
      <c r="SCY167" s="41"/>
      <c r="SCZ167" s="41"/>
      <c r="SDA167" s="41"/>
      <c r="SDB167" s="41"/>
      <c r="SDC167" s="41"/>
      <c r="SDD167" s="41"/>
      <c r="SDE167" s="41"/>
      <c r="SDF167" s="41"/>
      <c r="SDG167" s="41"/>
      <c r="SDH167" s="41"/>
      <c r="SDI167" s="41"/>
      <c r="SDJ167" s="41"/>
      <c r="SDK167" s="41"/>
      <c r="SDL167" s="41"/>
      <c r="SDM167" s="41"/>
      <c r="SDN167" s="41"/>
      <c r="SDO167" s="41"/>
      <c r="SDP167" s="41"/>
      <c r="SDQ167" s="41"/>
      <c r="SDR167" s="41"/>
      <c r="SDS167" s="41"/>
      <c r="SDT167" s="41"/>
      <c r="SDU167" s="41"/>
      <c r="SDV167" s="41"/>
      <c r="SDW167" s="41"/>
      <c r="SDX167" s="41"/>
      <c r="SDY167" s="41"/>
      <c r="SDZ167" s="41"/>
      <c r="SEA167" s="41"/>
      <c r="SEB167" s="41"/>
      <c r="SEC167" s="41"/>
      <c r="SED167" s="41"/>
      <c r="SEE167" s="41"/>
      <c r="SEF167" s="41"/>
      <c r="SEG167" s="41"/>
      <c r="SEH167" s="41"/>
      <c r="SEI167" s="41"/>
      <c r="SEJ167" s="41"/>
      <c r="SEK167" s="41"/>
      <c r="SEL167" s="41"/>
      <c r="SEM167" s="41"/>
      <c r="SEN167" s="41"/>
      <c r="SEO167" s="41"/>
      <c r="SEP167" s="41"/>
      <c r="SEQ167" s="41"/>
      <c r="SER167" s="41"/>
      <c r="SES167" s="41"/>
      <c r="SET167" s="41"/>
      <c r="SEU167" s="41"/>
      <c r="SEV167" s="41"/>
      <c r="SEW167" s="41"/>
      <c r="SEX167" s="41"/>
      <c r="SEY167" s="41"/>
      <c r="SEZ167" s="41"/>
      <c r="SFA167" s="41"/>
      <c r="SFB167" s="41"/>
      <c r="SFC167" s="41"/>
      <c r="SFD167" s="41"/>
      <c r="SFE167" s="41"/>
      <c r="SFF167" s="41"/>
      <c r="SFG167" s="41"/>
      <c r="SFH167" s="41"/>
      <c r="SFI167" s="41"/>
      <c r="SFJ167" s="41"/>
      <c r="SFK167" s="41"/>
      <c r="SFL167" s="41"/>
      <c r="SFM167" s="41"/>
      <c r="SFN167" s="41"/>
      <c r="SFO167" s="41"/>
      <c r="SFP167" s="41"/>
      <c r="SFQ167" s="41"/>
      <c r="SFR167" s="41"/>
      <c r="SFS167" s="41"/>
      <c r="SFT167" s="41"/>
      <c r="SFU167" s="41"/>
      <c r="SFV167" s="41"/>
      <c r="SFW167" s="41"/>
      <c r="SFX167" s="41"/>
      <c r="SFY167" s="41"/>
      <c r="SFZ167" s="41"/>
      <c r="SGA167" s="41"/>
      <c r="SGB167" s="41"/>
      <c r="SGC167" s="41"/>
      <c r="SGD167" s="41"/>
      <c r="SGE167" s="41"/>
      <c r="SGF167" s="41"/>
      <c r="SGG167" s="41"/>
      <c r="SGH167" s="41"/>
      <c r="SGI167" s="41"/>
      <c r="SGJ167" s="41"/>
      <c r="SGK167" s="41"/>
      <c r="SGL167" s="41"/>
      <c r="SGM167" s="41"/>
      <c r="SGN167" s="41"/>
      <c r="SGO167" s="41"/>
      <c r="SGP167" s="41"/>
      <c r="SGQ167" s="41"/>
      <c r="SGR167" s="41"/>
      <c r="SGS167" s="41"/>
      <c r="SGT167" s="41"/>
      <c r="SGU167" s="41"/>
      <c r="SGV167" s="41"/>
      <c r="SGW167" s="41"/>
      <c r="SGX167" s="41"/>
      <c r="SGY167" s="41"/>
      <c r="SGZ167" s="41"/>
      <c r="SHA167" s="41"/>
      <c r="SHB167" s="41"/>
      <c r="SHC167" s="41"/>
      <c r="SHD167" s="41"/>
      <c r="SHE167" s="41"/>
      <c r="SHF167" s="41"/>
      <c r="SHG167" s="41"/>
      <c r="SHH167" s="41"/>
      <c r="SHI167" s="41"/>
      <c r="SHJ167" s="41"/>
      <c r="SHK167" s="41"/>
      <c r="SHL167" s="41"/>
      <c r="SHM167" s="41"/>
      <c r="SHN167" s="41"/>
      <c r="SHO167" s="41"/>
      <c r="SHP167" s="41"/>
      <c r="SHQ167" s="41"/>
      <c r="SHR167" s="41"/>
      <c r="SHS167" s="41"/>
      <c r="SHT167" s="41"/>
      <c r="SHU167" s="41"/>
      <c r="SHV167" s="41"/>
      <c r="SHW167" s="41"/>
      <c r="SHX167" s="41"/>
      <c r="SHY167" s="41"/>
      <c r="SHZ167" s="41"/>
      <c r="SIA167" s="41"/>
      <c r="SIB167" s="41"/>
      <c r="SIC167" s="41"/>
      <c r="SID167" s="41"/>
      <c r="SIE167" s="41"/>
      <c r="SIF167" s="41"/>
      <c r="SIG167" s="41"/>
      <c r="SIH167" s="41"/>
      <c r="SII167" s="41"/>
      <c r="SIJ167" s="41"/>
      <c r="SIK167" s="41"/>
      <c r="SIL167" s="41"/>
      <c r="SIM167" s="41"/>
      <c r="SIN167" s="41"/>
      <c r="SIO167" s="41"/>
      <c r="SIP167" s="41"/>
      <c r="SIQ167" s="41"/>
      <c r="SIR167" s="41"/>
      <c r="SIS167" s="41"/>
      <c r="SIT167" s="41"/>
      <c r="SIU167" s="41"/>
      <c r="SIV167" s="41"/>
      <c r="SIW167" s="41"/>
      <c r="SIX167" s="41"/>
      <c r="SIY167" s="41"/>
      <c r="SIZ167" s="41"/>
      <c r="SJA167" s="41"/>
      <c r="SJB167" s="41"/>
      <c r="SJC167" s="41"/>
      <c r="SJD167" s="41"/>
      <c r="SJE167" s="41"/>
      <c r="SJF167" s="41"/>
      <c r="SJG167" s="41"/>
      <c r="SJH167" s="41"/>
      <c r="SJI167" s="41"/>
      <c r="SJJ167" s="41"/>
      <c r="SJK167" s="41"/>
      <c r="SJL167" s="41"/>
      <c r="SJM167" s="41"/>
      <c r="SJN167" s="41"/>
      <c r="SJO167" s="41"/>
      <c r="SJP167" s="41"/>
      <c r="SJQ167" s="41"/>
      <c r="SJR167" s="41"/>
      <c r="SJS167" s="41"/>
      <c r="SJT167" s="41"/>
      <c r="SJU167" s="41"/>
      <c r="SJV167" s="41"/>
      <c r="SJW167" s="41"/>
      <c r="SJX167" s="41"/>
      <c r="SJY167" s="41"/>
      <c r="SJZ167" s="41"/>
      <c r="SKA167" s="41"/>
      <c r="SKB167" s="41"/>
      <c r="SKC167" s="41"/>
      <c r="SKD167" s="41"/>
      <c r="SKE167" s="41"/>
      <c r="SKF167" s="41"/>
      <c r="SKG167" s="41"/>
      <c r="SKH167" s="41"/>
      <c r="SKI167" s="41"/>
      <c r="SKJ167" s="41"/>
      <c r="SKK167" s="41"/>
      <c r="SKL167" s="41"/>
      <c r="SKM167" s="41"/>
      <c r="SKN167" s="41"/>
      <c r="SKO167" s="41"/>
      <c r="SKP167" s="41"/>
      <c r="SKQ167" s="41"/>
      <c r="SKR167" s="41"/>
      <c r="SKS167" s="41"/>
      <c r="SKT167" s="41"/>
      <c r="SKU167" s="41"/>
      <c r="SKV167" s="41"/>
      <c r="SKW167" s="41"/>
      <c r="SKX167" s="41"/>
      <c r="SKY167" s="41"/>
      <c r="SKZ167" s="41"/>
      <c r="SLA167" s="41"/>
      <c r="SLB167" s="41"/>
      <c r="SLC167" s="41"/>
      <c r="SLD167" s="41"/>
      <c r="SLE167" s="41"/>
      <c r="SLF167" s="41"/>
      <c r="SLG167" s="41"/>
      <c r="SLH167" s="41"/>
      <c r="SLI167" s="41"/>
      <c r="SLJ167" s="41"/>
      <c r="SLK167" s="41"/>
      <c r="SLL167" s="41"/>
      <c r="SLM167" s="41"/>
      <c r="SLN167" s="41"/>
      <c r="SLO167" s="41"/>
      <c r="SLP167" s="41"/>
      <c r="SLQ167" s="41"/>
      <c r="SLR167" s="41"/>
      <c r="SLS167" s="41"/>
      <c r="SLT167" s="41"/>
      <c r="SLU167" s="41"/>
      <c r="SLV167" s="41"/>
      <c r="SLW167" s="41"/>
      <c r="SLX167" s="41"/>
      <c r="SLY167" s="41"/>
      <c r="SLZ167" s="41"/>
      <c r="SMA167" s="41"/>
      <c r="SMB167" s="41"/>
      <c r="SMC167" s="41"/>
      <c r="SMD167" s="41"/>
      <c r="SME167" s="41"/>
      <c r="SMF167" s="41"/>
      <c r="SMG167" s="41"/>
      <c r="SMH167" s="41"/>
      <c r="SMI167" s="41"/>
      <c r="SMJ167" s="41"/>
      <c r="SMK167" s="41"/>
      <c r="SML167" s="41"/>
      <c r="SMM167" s="41"/>
      <c r="SMN167" s="41"/>
      <c r="SMO167" s="41"/>
      <c r="SMP167" s="41"/>
      <c r="SMQ167" s="41"/>
      <c r="SMR167" s="41"/>
      <c r="SMS167" s="41"/>
      <c r="SMT167" s="41"/>
      <c r="SMU167" s="41"/>
      <c r="SMV167" s="41"/>
      <c r="SMW167" s="41"/>
      <c r="SMX167" s="41"/>
      <c r="SMY167" s="41"/>
      <c r="SMZ167" s="41"/>
      <c r="SNA167" s="41"/>
      <c r="SNB167" s="41"/>
      <c r="SNC167" s="41"/>
      <c r="SND167" s="41"/>
      <c r="SNE167" s="41"/>
      <c r="SNF167" s="41"/>
      <c r="SNG167" s="41"/>
      <c r="SNH167" s="41"/>
      <c r="SNI167" s="41"/>
      <c r="SNJ167" s="41"/>
      <c r="SNK167" s="41"/>
      <c r="SNL167" s="41"/>
      <c r="SNM167" s="41"/>
      <c r="SNN167" s="41"/>
      <c r="SNO167" s="41"/>
      <c r="SNP167" s="41"/>
      <c r="SNQ167" s="41"/>
      <c r="SNR167" s="41"/>
      <c r="SNS167" s="41"/>
      <c r="SNT167" s="41"/>
      <c r="SNU167" s="41"/>
      <c r="SNV167" s="41"/>
      <c r="SNW167" s="41"/>
      <c r="SNX167" s="41"/>
      <c r="SNY167" s="41"/>
      <c r="SNZ167" s="41"/>
      <c r="SOA167" s="41"/>
      <c r="SOB167" s="41"/>
      <c r="SOC167" s="41"/>
      <c r="SOD167" s="41"/>
      <c r="SOE167" s="41"/>
      <c r="SOF167" s="41"/>
      <c r="SOG167" s="41"/>
      <c r="SOH167" s="41"/>
      <c r="SOI167" s="41"/>
      <c r="SOJ167" s="41"/>
      <c r="SOK167" s="41"/>
      <c r="SOL167" s="41"/>
      <c r="SOM167" s="41"/>
      <c r="SON167" s="41"/>
      <c r="SOO167" s="41"/>
      <c r="SOP167" s="41"/>
      <c r="SOQ167" s="41"/>
      <c r="SOR167" s="41"/>
      <c r="SOS167" s="41"/>
      <c r="SOT167" s="41"/>
      <c r="SOU167" s="41"/>
      <c r="SOV167" s="41"/>
      <c r="SOW167" s="41"/>
      <c r="SOX167" s="41"/>
      <c r="SOY167" s="41"/>
      <c r="SOZ167" s="41"/>
      <c r="SPA167" s="41"/>
      <c r="SPB167" s="41"/>
      <c r="SPC167" s="41"/>
      <c r="SPD167" s="41"/>
      <c r="SPE167" s="41"/>
      <c r="SPF167" s="41"/>
      <c r="SPG167" s="41"/>
      <c r="SPH167" s="41"/>
      <c r="SPI167" s="41"/>
      <c r="SPJ167" s="41"/>
      <c r="SPK167" s="41"/>
      <c r="SPL167" s="41"/>
      <c r="SPM167" s="41"/>
      <c r="SPN167" s="41"/>
      <c r="SPO167" s="41"/>
      <c r="SPP167" s="41"/>
      <c r="SPQ167" s="41"/>
      <c r="SPR167" s="41"/>
      <c r="SPS167" s="41"/>
      <c r="SPT167" s="41"/>
      <c r="SPU167" s="41"/>
      <c r="SPV167" s="41"/>
      <c r="SPW167" s="41"/>
      <c r="SPX167" s="41"/>
      <c r="SPY167" s="41"/>
      <c r="SPZ167" s="41"/>
      <c r="SQA167" s="41"/>
      <c r="SQB167" s="41"/>
      <c r="SQC167" s="41"/>
      <c r="SQD167" s="41"/>
      <c r="SQE167" s="41"/>
      <c r="SQF167" s="41"/>
      <c r="SQG167" s="41"/>
      <c r="SQH167" s="41"/>
      <c r="SQI167" s="41"/>
      <c r="SQJ167" s="41"/>
      <c r="SQK167" s="41"/>
      <c r="SQL167" s="41"/>
      <c r="SQM167" s="41"/>
      <c r="SQN167" s="41"/>
      <c r="SQO167" s="41"/>
      <c r="SQP167" s="41"/>
      <c r="SQQ167" s="41"/>
      <c r="SQR167" s="41"/>
      <c r="SQS167" s="41"/>
      <c r="SQT167" s="41"/>
      <c r="SQU167" s="41"/>
      <c r="SQV167" s="41"/>
      <c r="SQW167" s="41"/>
      <c r="SQX167" s="41"/>
      <c r="SQY167" s="41"/>
      <c r="SQZ167" s="41"/>
      <c r="SRA167" s="41"/>
      <c r="SRB167" s="41"/>
      <c r="SRC167" s="41"/>
      <c r="SRD167" s="41"/>
      <c r="SRE167" s="41"/>
      <c r="SRF167" s="41"/>
      <c r="SRG167" s="41"/>
      <c r="SRH167" s="41"/>
      <c r="SRI167" s="41"/>
      <c r="SRJ167" s="41"/>
      <c r="SRK167" s="41"/>
      <c r="SRL167" s="41"/>
      <c r="SRM167" s="41"/>
      <c r="SRN167" s="41"/>
      <c r="SRO167" s="41"/>
      <c r="SRP167" s="41"/>
      <c r="SRQ167" s="41"/>
      <c r="SRR167" s="41"/>
      <c r="SRS167" s="41"/>
      <c r="SRT167" s="41"/>
      <c r="SRU167" s="41"/>
      <c r="SRV167" s="41"/>
      <c r="SRW167" s="41"/>
      <c r="SRX167" s="41"/>
      <c r="SRY167" s="41"/>
      <c r="SRZ167" s="41"/>
      <c r="SSA167" s="41"/>
      <c r="SSB167" s="41"/>
      <c r="SSC167" s="41"/>
      <c r="SSD167" s="41"/>
      <c r="SSE167" s="41"/>
      <c r="SSF167" s="41"/>
      <c r="SSG167" s="41"/>
      <c r="SSH167" s="41"/>
      <c r="SSI167" s="41"/>
      <c r="SSJ167" s="41"/>
      <c r="SSK167" s="41"/>
      <c r="SSL167" s="41"/>
      <c r="SSM167" s="41"/>
      <c r="SSN167" s="41"/>
      <c r="SSO167" s="41"/>
      <c r="SSP167" s="41"/>
      <c r="SSQ167" s="41"/>
      <c r="SSR167" s="41"/>
      <c r="SSS167" s="41"/>
      <c r="SST167" s="41"/>
      <c r="SSU167" s="41"/>
      <c r="SSV167" s="41"/>
      <c r="SSW167" s="41"/>
      <c r="SSX167" s="41"/>
      <c r="SSY167" s="41"/>
      <c r="SSZ167" s="41"/>
      <c r="STA167" s="41"/>
      <c r="STB167" s="41"/>
      <c r="STC167" s="41"/>
      <c r="STD167" s="41"/>
      <c r="STE167" s="41"/>
      <c r="STF167" s="41"/>
      <c r="STG167" s="41"/>
      <c r="STH167" s="41"/>
      <c r="STI167" s="41"/>
      <c r="STJ167" s="41"/>
      <c r="STK167" s="41"/>
      <c r="STL167" s="41"/>
      <c r="STM167" s="41"/>
      <c r="STN167" s="41"/>
      <c r="STO167" s="41"/>
      <c r="STP167" s="41"/>
      <c r="STQ167" s="41"/>
      <c r="STR167" s="41"/>
      <c r="STS167" s="41"/>
      <c r="STT167" s="41"/>
      <c r="STU167" s="41"/>
      <c r="STV167" s="41"/>
      <c r="STW167" s="41"/>
      <c r="STX167" s="41"/>
      <c r="STY167" s="41"/>
      <c r="STZ167" s="41"/>
      <c r="SUA167" s="41"/>
      <c r="SUB167" s="41"/>
      <c r="SUC167" s="41"/>
      <c r="SUD167" s="41"/>
      <c r="SUE167" s="41"/>
      <c r="SUF167" s="41"/>
      <c r="SUG167" s="41"/>
      <c r="SUH167" s="41"/>
      <c r="SUI167" s="41"/>
      <c r="SUJ167" s="41"/>
      <c r="SUK167" s="41"/>
      <c r="SUL167" s="41"/>
      <c r="SUM167" s="41"/>
      <c r="SUN167" s="41"/>
      <c r="SUO167" s="41"/>
      <c r="SUP167" s="41"/>
      <c r="SUQ167" s="41"/>
      <c r="SUR167" s="41"/>
      <c r="SUS167" s="41"/>
      <c r="SUT167" s="41"/>
      <c r="SUU167" s="41"/>
      <c r="SUV167" s="41"/>
      <c r="SUW167" s="41"/>
      <c r="SUX167" s="41"/>
      <c r="SUY167" s="41"/>
      <c r="SUZ167" s="41"/>
      <c r="SVA167" s="41"/>
      <c r="SVB167" s="41"/>
      <c r="SVC167" s="41"/>
      <c r="SVD167" s="41"/>
      <c r="SVE167" s="41"/>
      <c r="SVF167" s="41"/>
      <c r="SVG167" s="41"/>
      <c r="SVH167" s="41"/>
      <c r="SVI167" s="41"/>
      <c r="SVJ167" s="41"/>
      <c r="SVK167" s="41"/>
      <c r="SVL167" s="41"/>
      <c r="SVM167" s="41"/>
      <c r="SVN167" s="41"/>
      <c r="SVO167" s="41"/>
      <c r="SVP167" s="41"/>
      <c r="SVQ167" s="41"/>
      <c r="SVR167" s="41"/>
      <c r="SVS167" s="41"/>
      <c r="SVT167" s="41"/>
      <c r="SVU167" s="41"/>
      <c r="SVV167" s="41"/>
      <c r="SVW167" s="41"/>
      <c r="SVX167" s="41"/>
      <c r="SVY167" s="41"/>
      <c r="SVZ167" s="41"/>
      <c r="SWA167" s="41"/>
      <c r="SWB167" s="41"/>
      <c r="SWC167" s="41"/>
      <c r="SWD167" s="41"/>
      <c r="SWE167" s="41"/>
      <c r="SWF167" s="41"/>
      <c r="SWG167" s="41"/>
      <c r="SWH167" s="41"/>
      <c r="SWI167" s="41"/>
      <c r="SWJ167" s="41"/>
      <c r="SWK167" s="41"/>
      <c r="SWL167" s="41"/>
      <c r="SWM167" s="41"/>
      <c r="SWN167" s="41"/>
      <c r="SWO167" s="41"/>
      <c r="SWP167" s="41"/>
      <c r="SWQ167" s="41"/>
      <c r="SWR167" s="41"/>
      <c r="SWS167" s="41"/>
      <c r="SWT167" s="41"/>
      <c r="SWU167" s="41"/>
      <c r="SWV167" s="41"/>
      <c r="SWW167" s="41"/>
      <c r="SWX167" s="41"/>
      <c r="SWY167" s="41"/>
      <c r="SWZ167" s="41"/>
      <c r="SXA167" s="41"/>
      <c r="SXB167" s="41"/>
      <c r="SXC167" s="41"/>
      <c r="SXD167" s="41"/>
      <c r="SXE167" s="41"/>
      <c r="SXF167" s="41"/>
      <c r="SXG167" s="41"/>
      <c r="SXH167" s="41"/>
      <c r="SXI167" s="41"/>
      <c r="SXJ167" s="41"/>
      <c r="SXK167" s="41"/>
      <c r="SXL167" s="41"/>
      <c r="SXM167" s="41"/>
      <c r="SXN167" s="41"/>
      <c r="SXO167" s="41"/>
      <c r="SXP167" s="41"/>
      <c r="SXQ167" s="41"/>
      <c r="SXR167" s="41"/>
      <c r="SXS167" s="41"/>
      <c r="SXT167" s="41"/>
      <c r="SXU167" s="41"/>
      <c r="SXV167" s="41"/>
      <c r="SXW167" s="41"/>
      <c r="SXX167" s="41"/>
      <c r="SXY167" s="41"/>
      <c r="SXZ167" s="41"/>
      <c r="SYA167" s="41"/>
      <c r="SYB167" s="41"/>
      <c r="SYC167" s="41"/>
      <c r="SYD167" s="41"/>
      <c r="SYE167" s="41"/>
      <c r="SYF167" s="41"/>
      <c r="SYG167" s="41"/>
      <c r="SYH167" s="41"/>
      <c r="SYI167" s="41"/>
      <c r="SYJ167" s="41"/>
      <c r="SYK167" s="41"/>
      <c r="SYL167" s="41"/>
      <c r="SYM167" s="41"/>
      <c r="SYN167" s="41"/>
      <c r="SYO167" s="41"/>
      <c r="SYP167" s="41"/>
      <c r="SYQ167" s="41"/>
      <c r="SYR167" s="41"/>
      <c r="SYS167" s="41"/>
      <c r="SYT167" s="41"/>
      <c r="SYU167" s="41"/>
      <c r="SYV167" s="41"/>
      <c r="SYW167" s="41"/>
      <c r="SYX167" s="41"/>
      <c r="SYY167" s="41"/>
      <c r="SYZ167" s="41"/>
      <c r="SZA167" s="41"/>
      <c r="SZB167" s="41"/>
      <c r="SZC167" s="41"/>
      <c r="SZD167" s="41"/>
      <c r="SZE167" s="41"/>
      <c r="SZF167" s="41"/>
      <c r="SZG167" s="41"/>
      <c r="SZH167" s="41"/>
      <c r="SZI167" s="41"/>
      <c r="SZJ167" s="41"/>
      <c r="SZK167" s="41"/>
      <c r="SZL167" s="41"/>
      <c r="SZM167" s="41"/>
      <c r="SZN167" s="41"/>
      <c r="SZO167" s="41"/>
      <c r="SZP167" s="41"/>
      <c r="SZQ167" s="41"/>
      <c r="SZR167" s="41"/>
      <c r="SZS167" s="41"/>
      <c r="SZT167" s="41"/>
      <c r="SZU167" s="41"/>
      <c r="SZV167" s="41"/>
      <c r="SZW167" s="41"/>
      <c r="SZX167" s="41"/>
      <c r="SZY167" s="41"/>
      <c r="SZZ167" s="41"/>
      <c r="TAA167" s="41"/>
      <c r="TAB167" s="41"/>
      <c r="TAC167" s="41"/>
      <c r="TAD167" s="41"/>
      <c r="TAE167" s="41"/>
      <c r="TAF167" s="41"/>
      <c r="TAG167" s="41"/>
      <c r="TAH167" s="41"/>
      <c r="TAI167" s="41"/>
      <c r="TAJ167" s="41"/>
      <c r="TAK167" s="41"/>
      <c r="TAL167" s="41"/>
      <c r="TAM167" s="41"/>
      <c r="TAN167" s="41"/>
      <c r="TAO167" s="41"/>
      <c r="TAP167" s="41"/>
      <c r="TAQ167" s="41"/>
      <c r="TAR167" s="41"/>
      <c r="TAS167" s="41"/>
      <c r="TAT167" s="41"/>
      <c r="TAU167" s="41"/>
      <c r="TAV167" s="41"/>
      <c r="TAW167" s="41"/>
      <c r="TAX167" s="41"/>
      <c r="TAY167" s="41"/>
      <c r="TAZ167" s="41"/>
      <c r="TBA167" s="41"/>
      <c r="TBB167" s="41"/>
      <c r="TBC167" s="41"/>
      <c r="TBD167" s="41"/>
      <c r="TBE167" s="41"/>
      <c r="TBF167" s="41"/>
      <c r="TBG167" s="41"/>
      <c r="TBH167" s="41"/>
      <c r="TBI167" s="41"/>
      <c r="TBJ167" s="41"/>
      <c r="TBK167" s="41"/>
      <c r="TBL167" s="41"/>
      <c r="TBM167" s="41"/>
      <c r="TBN167" s="41"/>
      <c r="TBO167" s="41"/>
      <c r="TBP167" s="41"/>
      <c r="TBQ167" s="41"/>
      <c r="TBR167" s="41"/>
      <c r="TBS167" s="41"/>
      <c r="TBT167" s="41"/>
      <c r="TBU167" s="41"/>
      <c r="TBV167" s="41"/>
      <c r="TBW167" s="41"/>
      <c r="TBX167" s="41"/>
      <c r="TBY167" s="41"/>
      <c r="TBZ167" s="41"/>
      <c r="TCA167" s="41"/>
      <c r="TCB167" s="41"/>
      <c r="TCC167" s="41"/>
      <c r="TCD167" s="41"/>
      <c r="TCE167" s="41"/>
      <c r="TCF167" s="41"/>
      <c r="TCG167" s="41"/>
      <c r="TCH167" s="41"/>
      <c r="TCI167" s="41"/>
      <c r="TCJ167" s="41"/>
      <c r="TCK167" s="41"/>
      <c r="TCL167" s="41"/>
      <c r="TCM167" s="41"/>
      <c r="TCN167" s="41"/>
      <c r="TCO167" s="41"/>
      <c r="TCP167" s="41"/>
      <c r="TCQ167" s="41"/>
      <c r="TCR167" s="41"/>
      <c r="TCS167" s="41"/>
      <c r="TCT167" s="41"/>
      <c r="TCU167" s="41"/>
      <c r="TCV167" s="41"/>
      <c r="TCW167" s="41"/>
      <c r="TCX167" s="41"/>
      <c r="TCY167" s="41"/>
      <c r="TCZ167" s="41"/>
      <c r="TDA167" s="41"/>
      <c r="TDB167" s="41"/>
      <c r="TDC167" s="41"/>
      <c r="TDD167" s="41"/>
      <c r="TDE167" s="41"/>
      <c r="TDF167" s="41"/>
      <c r="TDG167" s="41"/>
      <c r="TDH167" s="41"/>
      <c r="TDI167" s="41"/>
      <c r="TDJ167" s="41"/>
      <c r="TDK167" s="41"/>
      <c r="TDL167" s="41"/>
      <c r="TDM167" s="41"/>
      <c r="TDN167" s="41"/>
      <c r="TDO167" s="41"/>
      <c r="TDP167" s="41"/>
      <c r="TDQ167" s="41"/>
      <c r="TDR167" s="41"/>
      <c r="TDS167" s="41"/>
      <c r="TDT167" s="41"/>
      <c r="TDU167" s="41"/>
      <c r="TDV167" s="41"/>
      <c r="TDW167" s="41"/>
      <c r="TDX167" s="41"/>
      <c r="TDY167" s="41"/>
      <c r="TDZ167" s="41"/>
      <c r="TEA167" s="41"/>
      <c r="TEB167" s="41"/>
      <c r="TEC167" s="41"/>
      <c r="TED167" s="41"/>
      <c r="TEE167" s="41"/>
      <c r="TEF167" s="41"/>
      <c r="TEG167" s="41"/>
      <c r="TEH167" s="41"/>
      <c r="TEI167" s="41"/>
      <c r="TEJ167" s="41"/>
      <c r="TEK167" s="41"/>
      <c r="TEL167" s="41"/>
      <c r="TEM167" s="41"/>
      <c r="TEN167" s="41"/>
      <c r="TEO167" s="41"/>
      <c r="TEP167" s="41"/>
      <c r="TEQ167" s="41"/>
      <c r="TER167" s="41"/>
      <c r="TES167" s="41"/>
      <c r="TET167" s="41"/>
      <c r="TEU167" s="41"/>
      <c r="TEV167" s="41"/>
      <c r="TEW167" s="41"/>
      <c r="TEX167" s="41"/>
      <c r="TEY167" s="41"/>
      <c r="TEZ167" s="41"/>
      <c r="TFA167" s="41"/>
      <c r="TFB167" s="41"/>
      <c r="TFC167" s="41"/>
      <c r="TFD167" s="41"/>
      <c r="TFE167" s="41"/>
      <c r="TFF167" s="41"/>
      <c r="TFG167" s="41"/>
      <c r="TFH167" s="41"/>
      <c r="TFI167" s="41"/>
      <c r="TFJ167" s="41"/>
      <c r="TFK167" s="41"/>
      <c r="TFL167" s="41"/>
      <c r="TFM167" s="41"/>
      <c r="TFN167" s="41"/>
      <c r="TFO167" s="41"/>
      <c r="TFP167" s="41"/>
      <c r="TFQ167" s="41"/>
      <c r="TFR167" s="41"/>
      <c r="TFS167" s="41"/>
      <c r="TFT167" s="41"/>
      <c r="TFU167" s="41"/>
      <c r="TFV167" s="41"/>
      <c r="TFW167" s="41"/>
      <c r="TFX167" s="41"/>
      <c r="TFY167" s="41"/>
      <c r="TFZ167" s="41"/>
      <c r="TGA167" s="41"/>
      <c r="TGB167" s="41"/>
      <c r="TGC167" s="41"/>
      <c r="TGD167" s="41"/>
      <c r="TGE167" s="41"/>
      <c r="TGF167" s="41"/>
      <c r="TGG167" s="41"/>
      <c r="TGH167" s="41"/>
      <c r="TGI167" s="41"/>
      <c r="TGJ167" s="41"/>
      <c r="TGK167" s="41"/>
      <c r="TGL167" s="41"/>
      <c r="TGM167" s="41"/>
      <c r="TGN167" s="41"/>
      <c r="TGO167" s="41"/>
      <c r="TGP167" s="41"/>
      <c r="TGQ167" s="41"/>
      <c r="TGR167" s="41"/>
      <c r="TGS167" s="41"/>
      <c r="TGT167" s="41"/>
      <c r="TGU167" s="41"/>
      <c r="TGV167" s="41"/>
      <c r="TGW167" s="41"/>
      <c r="TGX167" s="41"/>
      <c r="TGY167" s="41"/>
      <c r="TGZ167" s="41"/>
      <c r="THA167" s="41"/>
      <c r="THB167" s="41"/>
      <c r="THC167" s="41"/>
      <c r="THD167" s="41"/>
      <c r="THE167" s="41"/>
      <c r="THF167" s="41"/>
      <c r="THG167" s="41"/>
      <c r="THH167" s="41"/>
      <c r="THI167" s="41"/>
      <c r="THJ167" s="41"/>
      <c r="THK167" s="41"/>
      <c r="THL167" s="41"/>
      <c r="THM167" s="41"/>
      <c r="THN167" s="41"/>
      <c r="THO167" s="41"/>
      <c r="THP167" s="41"/>
      <c r="THQ167" s="41"/>
      <c r="THR167" s="41"/>
      <c r="THS167" s="41"/>
      <c r="THT167" s="41"/>
      <c r="THU167" s="41"/>
      <c r="THV167" s="41"/>
      <c r="THW167" s="41"/>
      <c r="THX167" s="41"/>
      <c r="THY167" s="41"/>
      <c r="THZ167" s="41"/>
      <c r="TIA167" s="41"/>
      <c r="TIB167" s="41"/>
      <c r="TIC167" s="41"/>
      <c r="TID167" s="41"/>
      <c r="TIE167" s="41"/>
      <c r="TIF167" s="41"/>
      <c r="TIG167" s="41"/>
      <c r="TIH167" s="41"/>
      <c r="TII167" s="41"/>
      <c r="TIJ167" s="41"/>
      <c r="TIK167" s="41"/>
      <c r="TIL167" s="41"/>
      <c r="TIM167" s="41"/>
      <c r="TIN167" s="41"/>
      <c r="TIO167" s="41"/>
      <c r="TIP167" s="41"/>
      <c r="TIQ167" s="41"/>
      <c r="TIR167" s="41"/>
      <c r="TIS167" s="41"/>
      <c r="TIT167" s="41"/>
      <c r="TIU167" s="41"/>
      <c r="TIV167" s="41"/>
      <c r="TIW167" s="41"/>
      <c r="TIX167" s="41"/>
      <c r="TIY167" s="41"/>
      <c r="TIZ167" s="41"/>
      <c r="TJA167" s="41"/>
      <c r="TJB167" s="41"/>
      <c r="TJC167" s="41"/>
      <c r="TJD167" s="41"/>
      <c r="TJE167" s="41"/>
      <c r="TJF167" s="41"/>
      <c r="TJG167" s="41"/>
      <c r="TJH167" s="41"/>
      <c r="TJI167" s="41"/>
      <c r="TJJ167" s="41"/>
      <c r="TJK167" s="41"/>
      <c r="TJL167" s="41"/>
      <c r="TJM167" s="41"/>
      <c r="TJN167" s="41"/>
      <c r="TJO167" s="41"/>
      <c r="TJP167" s="41"/>
      <c r="TJQ167" s="41"/>
      <c r="TJR167" s="41"/>
      <c r="TJS167" s="41"/>
      <c r="TJT167" s="41"/>
      <c r="TJU167" s="41"/>
      <c r="TJV167" s="41"/>
      <c r="TJW167" s="41"/>
      <c r="TJX167" s="41"/>
      <c r="TJY167" s="41"/>
      <c r="TJZ167" s="41"/>
      <c r="TKA167" s="41"/>
      <c r="TKB167" s="41"/>
      <c r="TKC167" s="41"/>
      <c r="TKD167" s="41"/>
      <c r="TKE167" s="41"/>
      <c r="TKF167" s="41"/>
      <c r="TKG167" s="41"/>
      <c r="TKH167" s="41"/>
      <c r="TKI167" s="41"/>
      <c r="TKJ167" s="41"/>
      <c r="TKK167" s="41"/>
      <c r="TKL167" s="41"/>
      <c r="TKM167" s="41"/>
      <c r="TKN167" s="41"/>
      <c r="TKO167" s="41"/>
      <c r="TKP167" s="41"/>
      <c r="TKQ167" s="41"/>
      <c r="TKR167" s="41"/>
      <c r="TKS167" s="41"/>
      <c r="TKT167" s="41"/>
      <c r="TKU167" s="41"/>
      <c r="TKV167" s="41"/>
      <c r="TKW167" s="41"/>
      <c r="TKX167" s="41"/>
      <c r="TKY167" s="41"/>
      <c r="TKZ167" s="41"/>
      <c r="TLA167" s="41"/>
      <c r="TLB167" s="41"/>
      <c r="TLC167" s="41"/>
      <c r="TLD167" s="41"/>
      <c r="TLE167" s="41"/>
      <c r="TLF167" s="41"/>
      <c r="TLG167" s="41"/>
      <c r="TLH167" s="41"/>
      <c r="TLI167" s="41"/>
      <c r="TLJ167" s="41"/>
      <c r="TLK167" s="41"/>
      <c r="TLL167" s="41"/>
      <c r="TLM167" s="41"/>
      <c r="TLN167" s="41"/>
      <c r="TLO167" s="41"/>
      <c r="TLP167" s="41"/>
      <c r="TLQ167" s="41"/>
      <c r="TLR167" s="41"/>
      <c r="TLS167" s="41"/>
      <c r="TLT167" s="41"/>
      <c r="TLU167" s="41"/>
      <c r="TLV167" s="41"/>
      <c r="TLW167" s="41"/>
      <c r="TLX167" s="41"/>
      <c r="TLY167" s="41"/>
      <c r="TLZ167" s="41"/>
      <c r="TMA167" s="41"/>
      <c r="TMB167" s="41"/>
      <c r="TMC167" s="41"/>
      <c r="TMD167" s="41"/>
      <c r="TME167" s="41"/>
      <c r="TMF167" s="41"/>
      <c r="TMG167" s="41"/>
      <c r="TMH167" s="41"/>
      <c r="TMI167" s="41"/>
      <c r="TMJ167" s="41"/>
      <c r="TMK167" s="41"/>
      <c r="TML167" s="41"/>
      <c r="TMM167" s="41"/>
      <c r="TMN167" s="41"/>
      <c r="TMO167" s="41"/>
      <c r="TMP167" s="41"/>
      <c r="TMQ167" s="41"/>
      <c r="TMR167" s="41"/>
      <c r="TMS167" s="41"/>
      <c r="TMT167" s="41"/>
      <c r="TMU167" s="41"/>
      <c r="TMV167" s="41"/>
      <c r="TMW167" s="41"/>
      <c r="TMX167" s="41"/>
      <c r="TMY167" s="41"/>
      <c r="TMZ167" s="41"/>
      <c r="TNA167" s="41"/>
      <c r="TNB167" s="41"/>
      <c r="TNC167" s="41"/>
      <c r="TND167" s="41"/>
      <c r="TNE167" s="41"/>
      <c r="TNF167" s="41"/>
      <c r="TNG167" s="41"/>
      <c r="TNH167" s="41"/>
      <c r="TNI167" s="41"/>
      <c r="TNJ167" s="41"/>
      <c r="TNK167" s="41"/>
      <c r="TNL167" s="41"/>
      <c r="TNM167" s="41"/>
      <c r="TNN167" s="41"/>
      <c r="TNO167" s="41"/>
      <c r="TNP167" s="41"/>
      <c r="TNQ167" s="41"/>
      <c r="TNR167" s="41"/>
      <c r="TNS167" s="41"/>
      <c r="TNT167" s="41"/>
      <c r="TNU167" s="41"/>
      <c r="TNV167" s="41"/>
      <c r="TNW167" s="41"/>
      <c r="TNX167" s="41"/>
      <c r="TNY167" s="41"/>
      <c r="TNZ167" s="41"/>
      <c r="TOA167" s="41"/>
      <c r="TOB167" s="41"/>
      <c r="TOC167" s="41"/>
      <c r="TOD167" s="41"/>
      <c r="TOE167" s="41"/>
      <c r="TOF167" s="41"/>
      <c r="TOG167" s="41"/>
      <c r="TOH167" s="41"/>
      <c r="TOI167" s="41"/>
      <c r="TOJ167" s="41"/>
      <c r="TOK167" s="41"/>
      <c r="TOL167" s="41"/>
      <c r="TOM167" s="41"/>
      <c r="TON167" s="41"/>
      <c r="TOO167" s="41"/>
      <c r="TOP167" s="41"/>
      <c r="TOQ167" s="41"/>
      <c r="TOR167" s="41"/>
      <c r="TOS167" s="41"/>
      <c r="TOT167" s="41"/>
      <c r="TOU167" s="41"/>
      <c r="TOV167" s="41"/>
      <c r="TOW167" s="41"/>
      <c r="TOX167" s="41"/>
      <c r="TOY167" s="41"/>
      <c r="TOZ167" s="41"/>
      <c r="TPA167" s="41"/>
      <c r="TPB167" s="41"/>
      <c r="TPC167" s="41"/>
      <c r="TPD167" s="41"/>
      <c r="TPE167" s="41"/>
      <c r="TPF167" s="41"/>
      <c r="TPG167" s="41"/>
      <c r="TPH167" s="41"/>
      <c r="TPI167" s="41"/>
      <c r="TPJ167" s="41"/>
      <c r="TPK167" s="41"/>
      <c r="TPL167" s="41"/>
      <c r="TPM167" s="41"/>
      <c r="TPN167" s="41"/>
      <c r="TPO167" s="41"/>
      <c r="TPP167" s="41"/>
      <c r="TPQ167" s="41"/>
      <c r="TPR167" s="41"/>
      <c r="TPS167" s="41"/>
      <c r="TPT167" s="41"/>
      <c r="TPU167" s="41"/>
      <c r="TPV167" s="41"/>
      <c r="TPW167" s="41"/>
      <c r="TPX167" s="41"/>
      <c r="TPY167" s="41"/>
      <c r="TPZ167" s="41"/>
      <c r="TQA167" s="41"/>
      <c r="TQB167" s="41"/>
      <c r="TQC167" s="41"/>
      <c r="TQD167" s="41"/>
      <c r="TQE167" s="41"/>
      <c r="TQF167" s="41"/>
      <c r="TQG167" s="41"/>
      <c r="TQH167" s="41"/>
      <c r="TQI167" s="41"/>
      <c r="TQJ167" s="41"/>
      <c r="TQK167" s="41"/>
      <c r="TQL167" s="41"/>
      <c r="TQM167" s="41"/>
      <c r="TQN167" s="41"/>
      <c r="TQO167" s="41"/>
      <c r="TQP167" s="41"/>
      <c r="TQQ167" s="41"/>
      <c r="TQR167" s="41"/>
      <c r="TQS167" s="41"/>
      <c r="TQT167" s="41"/>
      <c r="TQU167" s="41"/>
      <c r="TQV167" s="41"/>
      <c r="TQW167" s="41"/>
      <c r="TQX167" s="41"/>
      <c r="TQY167" s="41"/>
      <c r="TQZ167" s="41"/>
      <c r="TRA167" s="41"/>
      <c r="TRB167" s="41"/>
      <c r="TRC167" s="41"/>
      <c r="TRD167" s="41"/>
      <c r="TRE167" s="41"/>
      <c r="TRF167" s="41"/>
      <c r="TRG167" s="41"/>
      <c r="TRH167" s="41"/>
      <c r="TRI167" s="41"/>
      <c r="TRJ167" s="41"/>
      <c r="TRK167" s="41"/>
      <c r="TRL167" s="41"/>
      <c r="TRM167" s="41"/>
      <c r="TRN167" s="41"/>
      <c r="TRO167" s="41"/>
      <c r="TRP167" s="41"/>
      <c r="TRQ167" s="41"/>
      <c r="TRR167" s="41"/>
      <c r="TRS167" s="41"/>
      <c r="TRT167" s="41"/>
      <c r="TRU167" s="41"/>
      <c r="TRV167" s="41"/>
      <c r="TRW167" s="41"/>
      <c r="TRX167" s="41"/>
      <c r="TRY167" s="41"/>
      <c r="TRZ167" s="41"/>
      <c r="TSA167" s="41"/>
      <c r="TSB167" s="41"/>
      <c r="TSC167" s="41"/>
      <c r="TSD167" s="41"/>
      <c r="TSE167" s="41"/>
      <c r="TSF167" s="41"/>
      <c r="TSG167" s="41"/>
      <c r="TSH167" s="41"/>
      <c r="TSI167" s="41"/>
      <c r="TSJ167" s="41"/>
      <c r="TSK167" s="41"/>
      <c r="TSL167" s="41"/>
      <c r="TSM167" s="41"/>
      <c r="TSN167" s="41"/>
      <c r="TSO167" s="41"/>
      <c r="TSP167" s="41"/>
      <c r="TSQ167" s="41"/>
      <c r="TSR167" s="41"/>
      <c r="TSS167" s="41"/>
      <c r="TST167" s="41"/>
      <c r="TSU167" s="41"/>
      <c r="TSV167" s="41"/>
      <c r="TSW167" s="41"/>
      <c r="TSX167" s="41"/>
      <c r="TSY167" s="41"/>
      <c r="TSZ167" s="41"/>
      <c r="TTA167" s="41"/>
      <c r="TTB167" s="41"/>
      <c r="TTC167" s="41"/>
      <c r="TTD167" s="41"/>
      <c r="TTE167" s="41"/>
      <c r="TTF167" s="41"/>
      <c r="TTG167" s="41"/>
      <c r="TTH167" s="41"/>
      <c r="TTI167" s="41"/>
      <c r="TTJ167" s="41"/>
      <c r="TTK167" s="41"/>
      <c r="TTL167" s="41"/>
      <c r="TTM167" s="41"/>
      <c r="TTN167" s="41"/>
      <c r="TTO167" s="41"/>
      <c r="TTP167" s="41"/>
      <c r="TTQ167" s="41"/>
      <c r="TTR167" s="41"/>
      <c r="TTS167" s="41"/>
      <c r="TTT167" s="41"/>
      <c r="TTU167" s="41"/>
      <c r="TTV167" s="41"/>
      <c r="TTW167" s="41"/>
      <c r="TTX167" s="41"/>
      <c r="TTY167" s="41"/>
      <c r="TTZ167" s="41"/>
      <c r="TUA167" s="41"/>
      <c r="TUB167" s="41"/>
      <c r="TUC167" s="41"/>
      <c r="TUD167" s="41"/>
      <c r="TUE167" s="41"/>
      <c r="TUF167" s="41"/>
      <c r="TUG167" s="41"/>
      <c r="TUH167" s="41"/>
      <c r="TUI167" s="41"/>
      <c r="TUJ167" s="41"/>
      <c r="TUK167" s="41"/>
      <c r="TUL167" s="41"/>
      <c r="TUM167" s="41"/>
      <c r="TUN167" s="41"/>
      <c r="TUO167" s="41"/>
      <c r="TUP167" s="41"/>
      <c r="TUQ167" s="41"/>
      <c r="TUR167" s="41"/>
      <c r="TUS167" s="41"/>
      <c r="TUT167" s="41"/>
      <c r="TUU167" s="41"/>
      <c r="TUV167" s="41"/>
      <c r="TUW167" s="41"/>
      <c r="TUX167" s="41"/>
      <c r="TUY167" s="41"/>
      <c r="TUZ167" s="41"/>
      <c r="TVA167" s="41"/>
      <c r="TVB167" s="41"/>
      <c r="TVC167" s="41"/>
      <c r="TVD167" s="41"/>
      <c r="TVE167" s="41"/>
      <c r="TVF167" s="41"/>
      <c r="TVG167" s="41"/>
      <c r="TVH167" s="41"/>
      <c r="TVI167" s="41"/>
      <c r="TVJ167" s="41"/>
      <c r="TVK167" s="41"/>
      <c r="TVL167" s="41"/>
      <c r="TVM167" s="41"/>
      <c r="TVN167" s="41"/>
      <c r="TVO167" s="41"/>
      <c r="TVP167" s="41"/>
      <c r="TVQ167" s="41"/>
      <c r="TVR167" s="41"/>
      <c r="TVS167" s="41"/>
      <c r="TVT167" s="41"/>
      <c r="TVU167" s="41"/>
      <c r="TVV167" s="41"/>
      <c r="TVW167" s="41"/>
      <c r="TVX167" s="41"/>
      <c r="TVY167" s="41"/>
      <c r="TVZ167" s="41"/>
      <c r="TWA167" s="41"/>
      <c r="TWB167" s="41"/>
      <c r="TWC167" s="41"/>
      <c r="TWD167" s="41"/>
      <c r="TWE167" s="41"/>
      <c r="TWF167" s="41"/>
      <c r="TWG167" s="41"/>
      <c r="TWH167" s="41"/>
      <c r="TWI167" s="41"/>
      <c r="TWJ167" s="41"/>
      <c r="TWK167" s="41"/>
      <c r="TWL167" s="41"/>
      <c r="TWM167" s="41"/>
      <c r="TWN167" s="41"/>
      <c r="TWO167" s="41"/>
      <c r="TWP167" s="41"/>
      <c r="TWQ167" s="41"/>
      <c r="TWR167" s="41"/>
      <c r="TWS167" s="41"/>
      <c r="TWT167" s="41"/>
      <c r="TWU167" s="41"/>
      <c r="TWV167" s="41"/>
      <c r="TWW167" s="41"/>
      <c r="TWX167" s="41"/>
      <c r="TWY167" s="41"/>
      <c r="TWZ167" s="41"/>
      <c r="TXA167" s="41"/>
      <c r="TXB167" s="41"/>
      <c r="TXC167" s="41"/>
      <c r="TXD167" s="41"/>
      <c r="TXE167" s="41"/>
      <c r="TXF167" s="41"/>
      <c r="TXG167" s="41"/>
      <c r="TXH167" s="41"/>
      <c r="TXI167" s="41"/>
      <c r="TXJ167" s="41"/>
      <c r="TXK167" s="41"/>
      <c r="TXL167" s="41"/>
      <c r="TXM167" s="41"/>
      <c r="TXN167" s="41"/>
      <c r="TXO167" s="41"/>
      <c r="TXP167" s="41"/>
      <c r="TXQ167" s="41"/>
      <c r="TXR167" s="41"/>
      <c r="TXS167" s="41"/>
      <c r="TXT167" s="41"/>
      <c r="TXU167" s="41"/>
      <c r="TXV167" s="41"/>
      <c r="TXW167" s="41"/>
      <c r="TXX167" s="41"/>
      <c r="TXY167" s="41"/>
      <c r="TXZ167" s="41"/>
      <c r="TYA167" s="41"/>
      <c r="TYB167" s="41"/>
      <c r="TYC167" s="41"/>
      <c r="TYD167" s="41"/>
      <c r="TYE167" s="41"/>
      <c r="TYF167" s="41"/>
      <c r="TYG167" s="41"/>
      <c r="TYH167" s="41"/>
      <c r="TYI167" s="41"/>
      <c r="TYJ167" s="41"/>
      <c r="TYK167" s="41"/>
      <c r="TYL167" s="41"/>
      <c r="TYM167" s="41"/>
      <c r="TYN167" s="41"/>
      <c r="TYO167" s="41"/>
      <c r="TYP167" s="41"/>
      <c r="TYQ167" s="41"/>
      <c r="TYR167" s="41"/>
      <c r="TYS167" s="41"/>
      <c r="TYT167" s="41"/>
      <c r="TYU167" s="41"/>
      <c r="TYV167" s="41"/>
      <c r="TYW167" s="41"/>
      <c r="TYX167" s="41"/>
      <c r="TYY167" s="41"/>
      <c r="TYZ167" s="41"/>
      <c r="TZA167" s="41"/>
      <c r="TZB167" s="41"/>
      <c r="TZC167" s="41"/>
      <c r="TZD167" s="41"/>
      <c r="TZE167" s="41"/>
      <c r="TZF167" s="41"/>
      <c r="TZG167" s="41"/>
      <c r="TZH167" s="41"/>
      <c r="TZI167" s="41"/>
      <c r="TZJ167" s="41"/>
      <c r="TZK167" s="41"/>
      <c r="TZL167" s="41"/>
      <c r="TZM167" s="41"/>
      <c r="TZN167" s="41"/>
      <c r="TZO167" s="41"/>
      <c r="TZP167" s="41"/>
      <c r="TZQ167" s="41"/>
      <c r="TZR167" s="41"/>
      <c r="TZS167" s="41"/>
      <c r="TZT167" s="41"/>
      <c r="TZU167" s="41"/>
      <c r="TZV167" s="41"/>
      <c r="TZW167" s="41"/>
      <c r="TZX167" s="41"/>
      <c r="TZY167" s="41"/>
      <c r="TZZ167" s="41"/>
      <c r="UAA167" s="41"/>
      <c r="UAB167" s="41"/>
      <c r="UAC167" s="41"/>
      <c r="UAD167" s="41"/>
      <c r="UAE167" s="41"/>
      <c r="UAF167" s="41"/>
      <c r="UAG167" s="41"/>
      <c r="UAH167" s="41"/>
      <c r="UAI167" s="41"/>
      <c r="UAJ167" s="41"/>
      <c r="UAK167" s="41"/>
      <c r="UAL167" s="41"/>
      <c r="UAM167" s="41"/>
      <c r="UAN167" s="41"/>
      <c r="UAO167" s="41"/>
      <c r="UAP167" s="41"/>
      <c r="UAQ167" s="41"/>
      <c r="UAR167" s="41"/>
      <c r="UAS167" s="41"/>
      <c r="UAT167" s="41"/>
      <c r="UAU167" s="41"/>
      <c r="UAV167" s="41"/>
      <c r="UAW167" s="41"/>
      <c r="UAX167" s="41"/>
      <c r="UAY167" s="41"/>
      <c r="UAZ167" s="41"/>
      <c r="UBA167" s="41"/>
      <c r="UBB167" s="41"/>
      <c r="UBC167" s="41"/>
      <c r="UBD167" s="41"/>
      <c r="UBE167" s="41"/>
      <c r="UBF167" s="41"/>
      <c r="UBG167" s="41"/>
      <c r="UBH167" s="41"/>
      <c r="UBI167" s="41"/>
      <c r="UBJ167" s="41"/>
      <c r="UBK167" s="41"/>
      <c r="UBL167" s="41"/>
      <c r="UBM167" s="41"/>
      <c r="UBN167" s="41"/>
      <c r="UBO167" s="41"/>
      <c r="UBP167" s="41"/>
      <c r="UBQ167" s="41"/>
      <c r="UBR167" s="41"/>
      <c r="UBS167" s="41"/>
      <c r="UBT167" s="41"/>
      <c r="UBU167" s="41"/>
      <c r="UBV167" s="41"/>
      <c r="UBW167" s="41"/>
      <c r="UBX167" s="41"/>
      <c r="UBY167" s="41"/>
      <c r="UBZ167" s="41"/>
      <c r="UCA167" s="41"/>
      <c r="UCB167" s="41"/>
      <c r="UCC167" s="41"/>
      <c r="UCD167" s="41"/>
      <c r="UCE167" s="41"/>
      <c r="UCF167" s="41"/>
      <c r="UCG167" s="41"/>
      <c r="UCH167" s="41"/>
      <c r="UCI167" s="41"/>
      <c r="UCJ167" s="41"/>
      <c r="UCK167" s="41"/>
      <c r="UCL167" s="41"/>
      <c r="UCM167" s="41"/>
      <c r="UCN167" s="41"/>
      <c r="UCO167" s="41"/>
      <c r="UCP167" s="41"/>
      <c r="UCQ167" s="41"/>
      <c r="UCR167" s="41"/>
      <c r="UCS167" s="41"/>
      <c r="UCT167" s="41"/>
      <c r="UCU167" s="41"/>
      <c r="UCV167" s="41"/>
      <c r="UCW167" s="41"/>
      <c r="UCX167" s="41"/>
      <c r="UCY167" s="41"/>
      <c r="UCZ167" s="41"/>
      <c r="UDA167" s="41"/>
      <c r="UDB167" s="41"/>
      <c r="UDC167" s="41"/>
      <c r="UDD167" s="41"/>
      <c r="UDE167" s="41"/>
      <c r="UDF167" s="41"/>
      <c r="UDG167" s="41"/>
      <c r="UDH167" s="41"/>
      <c r="UDI167" s="41"/>
      <c r="UDJ167" s="41"/>
      <c r="UDK167" s="41"/>
      <c r="UDL167" s="41"/>
      <c r="UDM167" s="41"/>
      <c r="UDN167" s="41"/>
      <c r="UDO167" s="41"/>
      <c r="UDP167" s="41"/>
      <c r="UDQ167" s="41"/>
      <c r="UDR167" s="41"/>
      <c r="UDS167" s="41"/>
      <c r="UDT167" s="41"/>
      <c r="UDU167" s="41"/>
      <c r="UDV167" s="41"/>
      <c r="UDW167" s="41"/>
      <c r="UDX167" s="41"/>
      <c r="UDY167" s="41"/>
      <c r="UDZ167" s="41"/>
      <c r="UEA167" s="41"/>
      <c r="UEB167" s="41"/>
      <c r="UEC167" s="41"/>
      <c r="UED167" s="41"/>
      <c r="UEE167" s="41"/>
      <c r="UEF167" s="41"/>
      <c r="UEG167" s="41"/>
      <c r="UEH167" s="41"/>
      <c r="UEI167" s="41"/>
      <c r="UEJ167" s="41"/>
      <c r="UEK167" s="41"/>
      <c r="UEL167" s="41"/>
      <c r="UEM167" s="41"/>
      <c r="UEN167" s="41"/>
      <c r="UEO167" s="41"/>
      <c r="UEP167" s="41"/>
      <c r="UEQ167" s="41"/>
      <c r="UER167" s="41"/>
      <c r="UES167" s="41"/>
      <c r="UET167" s="41"/>
      <c r="UEU167" s="41"/>
      <c r="UEV167" s="41"/>
      <c r="UEW167" s="41"/>
      <c r="UEX167" s="41"/>
      <c r="UEY167" s="41"/>
      <c r="UEZ167" s="41"/>
      <c r="UFA167" s="41"/>
      <c r="UFB167" s="41"/>
      <c r="UFC167" s="41"/>
      <c r="UFD167" s="41"/>
      <c r="UFE167" s="41"/>
      <c r="UFF167" s="41"/>
      <c r="UFG167" s="41"/>
      <c r="UFH167" s="41"/>
      <c r="UFI167" s="41"/>
      <c r="UFJ167" s="41"/>
      <c r="UFK167" s="41"/>
      <c r="UFL167" s="41"/>
      <c r="UFM167" s="41"/>
      <c r="UFN167" s="41"/>
      <c r="UFO167" s="41"/>
      <c r="UFP167" s="41"/>
      <c r="UFQ167" s="41"/>
      <c r="UFR167" s="41"/>
      <c r="UFS167" s="41"/>
      <c r="UFT167" s="41"/>
      <c r="UFU167" s="41"/>
      <c r="UFV167" s="41"/>
      <c r="UFW167" s="41"/>
      <c r="UFX167" s="41"/>
      <c r="UFY167" s="41"/>
      <c r="UFZ167" s="41"/>
      <c r="UGA167" s="41"/>
      <c r="UGB167" s="41"/>
      <c r="UGC167" s="41"/>
      <c r="UGD167" s="41"/>
      <c r="UGE167" s="41"/>
      <c r="UGF167" s="41"/>
      <c r="UGG167" s="41"/>
      <c r="UGH167" s="41"/>
      <c r="UGI167" s="41"/>
      <c r="UGJ167" s="41"/>
      <c r="UGK167" s="41"/>
      <c r="UGL167" s="41"/>
      <c r="UGM167" s="41"/>
      <c r="UGN167" s="41"/>
      <c r="UGO167" s="41"/>
      <c r="UGP167" s="41"/>
      <c r="UGQ167" s="41"/>
      <c r="UGR167" s="41"/>
      <c r="UGS167" s="41"/>
      <c r="UGT167" s="41"/>
      <c r="UGU167" s="41"/>
      <c r="UGV167" s="41"/>
      <c r="UGW167" s="41"/>
      <c r="UGX167" s="41"/>
      <c r="UGY167" s="41"/>
      <c r="UGZ167" s="41"/>
      <c r="UHA167" s="41"/>
      <c r="UHB167" s="41"/>
      <c r="UHC167" s="41"/>
      <c r="UHD167" s="41"/>
      <c r="UHE167" s="41"/>
      <c r="UHF167" s="41"/>
      <c r="UHG167" s="41"/>
      <c r="UHH167" s="41"/>
      <c r="UHI167" s="41"/>
      <c r="UHJ167" s="41"/>
      <c r="UHK167" s="41"/>
      <c r="UHL167" s="41"/>
      <c r="UHM167" s="41"/>
      <c r="UHN167" s="41"/>
      <c r="UHO167" s="41"/>
      <c r="UHP167" s="41"/>
      <c r="UHQ167" s="41"/>
      <c r="UHR167" s="41"/>
      <c r="UHS167" s="41"/>
      <c r="UHT167" s="41"/>
      <c r="UHU167" s="41"/>
      <c r="UHV167" s="41"/>
      <c r="UHW167" s="41"/>
      <c r="UHX167" s="41"/>
      <c r="UHY167" s="41"/>
      <c r="UHZ167" s="41"/>
      <c r="UIA167" s="41"/>
      <c r="UIB167" s="41"/>
      <c r="UIC167" s="41"/>
      <c r="UID167" s="41"/>
      <c r="UIE167" s="41"/>
      <c r="UIF167" s="41"/>
      <c r="UIG167" s="41"/>
      <c r="UIH167" s="41"/>
      <c r="UII167" s="41"/>
      <c r="UIJ167" s="41"/>
      <c r="UIK167" s="41"/>
      <c r="UIL167" s="41"/>
      <c r="UIM167" s="41"/>
      <c r="UIN167" s="41"/>
      <c r="UIO167" s="41"/>
      <c r="UIP167" s="41"/>
      <c r="UIQ167" s="41"/>
      <c r="UIR167" s="41"/>
      <c r="UIS167" s="41"/>
      <c r="UIT167" s="41"/>
      <c r="UIU167" s="41"/>
      <c r="UIV167" s="41"/>
      <c r="UIW167" s="41"/>
      <c r="UIX167" s="41"/>
      <c r="UIY167" s="41"/>
      <c r="UIZ167" s="41"/>
      <c r="UJA167" s="41"/>
      <c r="UJB167" s="41"/>
      <c r="UJC167" s="41"/>
      <c r="UJD167" s="41"/>
      <c r="UJE167" s="41"/>
      <c r="UJF167" s="41"/>
      <c r="UJG167" s="41"/>
      <c r="UJH167" s="41"/>
      <c r="UJI167" s="41"/>
      <c r="UJJ167" s="41"/>
      <c r="UJK167" s="41"/>
      <c r="UJL167" s="41"/>
      <c r="UJM167" s="41"/>
      <c r="UJN167" s="41"/>
      <c r="UJO167" s="41"/>
      <c r="UJP167" s="41"/>
      <c r="UJQ167" s="41"/>
      <c r="UJR167" s="41"/>
      <c r="UJS167" s="41"/>
      <c r="UJT167" s="41"/>
      <c r="UJU167" s="41"/>
      <c r="UJV167" s="41"/>
      <c r="UJW167" s="41"/>
      <c r="UJX167" s="41"/>
      <c r="UJY167" s="41"/>
      <c r="UJZ167" s="41"/>
      <c r="UKA167" s="41"/>
      <c r="UKB167" s="41"/>
      <c r="UKC167" s="41"/>
      <c r="UKD167" s="41"/>
      <c r="UKE167" s="41"/>
      <c r="UKF167" s="41"/>
      <c r="UKG167" s="41"/>
      <c r="UKH167" s="41"/>
      <c r="UKI167" s="41"/>
      <c r="UKJ167" s="41"/>
      <c r="UKK167" s="41"/>
      <c r="UKL167" s="41"/>
      <c r="UKM167" s="41"/>
      <c r="UKN167" s="41"/>
      <c r="UKO167" s="41"/>
      <c r="UKP167" s="41"/>
      <c r="UKQ167" s="41"/>
      <c r="UKR167" s="41"/>
      <c r="UKS167" s="41"/>
      <c r="UKT167" s="41"/>
      <c r="UKU167" s="41"/>
      <c r="UKV167" s="41"/>
      <c r="UKW167" s="41"/>
      <c r="UKX167" s="41"/>
      <c r="UKY167" s="41"/>
      <c r="UKZ167" s="41"/>
      <c r="ULA167" s="41"/>
      <c r="ULB167" s="41"/>
      <c r="ULC167" s="41"/>
      <c r="ULD167" s="41"/>
      <c r="ULE167" s="41"/>
      <c r="ULF167" s="41"/>
      <c r="ULG167" s="41"/>
      <c r="ULH167" s="41"/>
      <c r="ULI167" s="41"/>
      <c r="ULJ167" s="41"/>
      <c r="ULK167" s="41"/>
      <c r="ULL167" s="41"/>
      <c r="ULM167" s="41"/>
      <c r="ULN167" s="41"/>
      <c r="ULO167" s="41"/>
      <c r="ULP167" s="41"/>
      <c r="ULQ167" s="41"/>
      <c r="ULR167" s="41"/>
      <c r="ULS167" s="41"/>
      <c r="ULT167" s="41"/>
      <c r="ULU167" s="41"/>
      <c r="ULV167" s="41"/>
      <c r="ULW167" s="41"/>
      <c r="ULX167" s="41"/>
      <c r="ULY167" s="41"/>
      <c r="ULZ167" s="41"/>
      <c r="UMA167" s="41"/>
      <c r="UMB167" s="41"/>
      <c r="UMC167" s="41"/>
      <c r="UMD167" s="41"/>
      <c r="UME167" s="41"/>
      <c r="UMF167" s="41"/>
      <c r="UMG167" s="41"/>
      <c r="UMH167" s="41"/>
      <c r="UMI167" s="41"/>
      <c r="UMJ167" s="41"/>
      <c r="UMK167" s="41"/>
      <c r="UML167" s="41"/>
      <c r="UMM167" s="41"/>
      <c r="UMN167" s="41"/>
      <c r="UMO167" s="41"/>
      <c r="UMP167" s="41"/>
      <c r="UMQ167" s="41"/>
      <c r="UMR167" s="41"/>
      <c r="UMS167" s="41"/>
      <c r="UMT167" s="41"/>
      <c r="UMU167" s="41"/>
      <c r="UMV167" s="41"/>
      <c r="UMW167" s="41"/>
      <c r="UMX167" s="41"/>
      <c r="UMY167" s="41"/>
      <c r="UMZ167" s="41"/>
      <c r="UNA167" s="41"/>
      <c r="UNB167" s="41"/>
      <c r="UNC167" s="41"/>
      <c r="UND167" s="41"/>
      <c r="UNE167" s="41"/>
      <c r="UNF167" s="41"/>
      <c r="UNG167" s="41"/>
      <c r="UNH167" s="41"/>
      <c r="UNI167" s="41"/>
      <c r="UNJ167" s="41"/>
      <c r="UNK167" s="41"/>
      <c r="UNL167" s="41"/>
      <c r="UNM167" s="41"/>
      <c r="UNN167" s="41"/>
      <c r="UNO167" s="41"/>
      <c r="UNP167" s="41"/>
      <c r="UNQ167" s="41"/>
      <c r="UNR167" s="41"/>
      <c r="UNS167" s="41"/>
      <c r="UNT167" s="41"/>
      <c r="UNU167" s="41"/>
      <c r="UNV167" s="41"/>
      <c r="UNW167" s="41"/>
      <c r="UNX167" s="41"/>
      <c r="UNY167" s="41"/>
      <c r="UNZ167" s="41"/>
      <c r="UOA167" s="41"/>
      <c r="UOB167" s="41"/>
      <c r="UOC167" s="41"/>
      <c r="UOD167" s="41"/>
      <c r="UOE167" s="41"/>
      <c r="UOF167" s="41"/>
      <c r="UOG167" s="41"/>
      <c r="UOH167" s="41"/>
      <c r="UOI167" s="41"/>
      <c r="UOJ167" s="41"/>
      <c r="UOK167" s="41"/>
      <c r="UOL167" s="41"/>
      <c r="UOM167" s="41"/>
      <c r="UON167" s="41"/>
      <c r="UOO167" s="41"/>
      <c r="UOP167" s="41"/>
      <c r="UOQ167" s="41"/>
      <c r="UOR167" s="41"/>
      <c r="UOS167" s="41"/>
      <c r="UOT167" s="41"/>
      <c r="UOU167" s="41"/>
      <c r="UOV167" s="41"/>
      <c r="UOW167" s="41"/>
      <c r="UOX167" s="41"/>
      <c r="UOY167" s="41"/>
      <c r="UOZ167" s="41"/>
      <c r="UPA167" s="41"/>
      <c r="UPB167" s="41"/>
      <c r="UPC167" s="41"/>
      <c r="UPD167" s="41"/>
      <c r="UPE167" s="41"/>
      <c r="UPF167" s="41"/>
      <c r="UPG167" s="41"/>
      <c r="UPH167" s="41"/>
      <c r="UPI167" s="41"/>
      <c r="UPJ167" s="41"/>
      <c r="UPK167" s="41"/>
      <c r="UPL167" s="41"/>
      <c r="UPM167" s="41"/>
      <c r="UPN167" s="41"/>
      <c r="UPO167" s="41"/>
      <c r="UPP167" s="41"/>
      <c r="UPQ167" s="41"/>
      <c r="UPR167" s="41"/>
      <c r="UPS167" s="41"/>
      <c r="UPT167" s="41"/>
      <c r="UPU167" s="41"/>
      <c r="UPV167" s="41"/>
      <c r="UPW167" s="41"/>
      <c r="UPX167" s="41"/>
      <c r="UPY167" s="41"/>
      <c r="UPZ167" s="41"/>
      <c r="UQA167" s="41"/>
      <c r="UQB167" s="41"/>
      <c r="UQC167" s="41"/>
      <c r="UQD167" s="41"/>
      <c r="UQE167" s="41"/>
      <c r="UQF167" s="41"/>
      <c r="UQG167" s="41"/>
      <c r="UQH167" s="41"/>
      <c r="UQI167" s="41"/>
      <c r="UQJ167" s="41"/>
      <c r="UQK167" s="41"/>
      <c r="UQL167" s="41"/>
      <c r="UQM167" s="41"/>
      <c r="UQN167" s="41"/>
      <c r="UQO167" s="41"/>
      <c r="UQP167" s="41"/>
      <c r="UQQ167" s="41"/>
      <c r="UQR167" s="41"/>
      <c r="UQS167" s="41"/>
      <c r="UQT167" s="41"/>
      <c r="UQU167" s="41"/>
      <c r="UQV167" s="41"/>
      <c r="UQW167" s="41"/>
      <c r="UQX167" s="41"/>
      <c r="UQY167" s="41"/>
      <c r="UQZ167" s="41"/>
      <c r="URA167" s="41"/>
      <c r="URB167" s="41"/>
      <c r="URC167" s="41"/>
      <c r="URD167" s="41"/>
      <c r="URE167" s="41"/>
      <c r="URF167" s="41"/>
      <c r="URG167" s="41"/>
      <c r="URH167" s="41"/>
      <c r="URI167" s="41"/>
      <c r="URJ167" s="41"/>
      <c r="URK167" s="41"/>
      <c r="URL167" s="41"/>
      <c r="URM167" s="41"/>
      <c r="URN167" s="41"/>
      <c r="URO167" s="41"/>
      <c r="URP167" s="41"/>
      <c r="URQ167" s="41"/>
      <c r="URR167" s="41"/>
      <c r="URS167" s="41"/>
      <c r="URT167" s="41"/>
      <c r="URU167" s="41"/>
      <c r="URV167" s="41"/>
      <c r="URW167" s="41"/>
      <c r="URX167" s="41"/>
      <c r="URY167" s="41"/>
      <c r="URZ167" s="41"/>
      <c r="USA167" s="41"/>
      <c r="USB167" s="41"/>
      <c r="USC167" s="41"/>
      <c r="USD167" s="41"/>
      <c r="USE167" s="41"/>
      <c r="USF167" s="41"/>
      <c r="USG167" s="41"/>
      <c r="USH167" s="41"/>
      <c r="USI167" s="41"/>
      <c r="USJ167" s="41"/>
      <c r="USK167" s="41"/>
      <c r="USL167" s="41"/>
      <c r="USM167" s="41"/>
      <c r="USN167" s="41"/>
      <c r="USO167" s="41"/>
      <c r="USP167" s="41"/>
      <c r="USQ167" s="41"/>
      <c r="USR167" s="41"/>
      <c r="USS167" s="41"/>
      <c r="UST167" s="41"/>
      <c r="USU167" s="41"/>
      <c r="USV167" s="41"/>
      <c r="USW167" s="41"/>
      <c r="USX167" s="41"/>
      <c r="USY167" s="41"/>
      <c r="USZ167" s="41"/>
      <c r="UTA167" s="41"/>
      <c r="UTB167" s="41"/>
      <c r="UTC167" s="41"/>
      <c r="UTD167" s="41"/>
      <c r="UTE167" s="41"/>
      <c r="UTF167" s="41"/>
      <c r="UTG167" s="41"/>
      <c r="UTH167" s="41"/>
      <c r="UTI167" s="41"/>
      <c r="UTJ167" s="41"/>
      <c r="UTK167" s="41"/>
      <c r="UTL167" s="41"/>
      <c r="UTM167" s="41"/>
      <c r="UTN167" s="41"/>
      <c r="UTO167" s="41"/>
      <c r="UTP167" s="41"/>
      <c r="UTQ167" s="41"/>
      <c r="UTR167" s="41"/>
      <c r="UTS167" s="41"/>
      <c r="UTT167" s="41"/>
      <c r="UTU167" s="41"/>
      <c r="UTV167" s="41"/>
      <c r="UTW167" s="41"/>
      <c r="UTX167" s="41"/>
      <c r="UTY167" s="41"/>
      <c r="UTZ167" s="41"/>
      <c r="UUA167" s="41"/>
      <c r="UUB167" s="41"/>
      <c r="UUC167" s="41"/>
      <c r="UUD167" s="41"/>
      <c r="UUE167" s="41"/>
      <c r="UUF167" s="41"/>
      <c r="UUG167" s="41"/>
      <c r="UUH167" s="41"/>
      <c r="UUI167" s="41"/>
      <c r="UUJ167" s="41"/>
      <c r="UUK167" s="41"/>
      <c r="UUL167" s="41"/>
      <c r="UUM167" s="41"/>
      <c r="UUN167" s="41"/>
      <c r="UUO167" s="41"/>
      <c r="UUP167" s="41"/>
      <c r="UUQ167" s="41"/>
      <c r="UUR167" s="41"/>
      <c r="UUS167" s="41"/>
      <c r="UUT167" s="41"/>
      <c r="UUU167" s="41"/>
      <c r="UUV167" s="41"/>
      <c r="UUW167" s="41"/>
      <c r="UUX167" s="41"/>
      <c r="UUY167" s="41"/>
      <c r="UUZ167" s="41"/>
      <c r="UVA167" s="41"/>
      <c r="UVB167" s="41"/>
      <c r="UVC167" s="41"/>
      <c r="UVD167" s="41"/>
      <c r="UVE167" s="41"/>
      <c r="UVF167" s="41"/>
      <c r="UVG167" s="41"/>
      <c r="UVH167" s="41"/>
      <c r="UVI167" s="41"/>
      <c r="UVJ167" s="41"/>
      <c r="UVK167" s="41"/>
      <c r="UVL167" s="41"/>
      <c r="UVM167" s="41"/>
      <c r="UVN167" s="41"/>
      <c r="UVO167" s="41"/>
      <c r="UVP167" s="41"/>
      <c r="UVQ167" s="41"/>
      <c r="UVR167" s="41"/>
      <c r="UVS167" s="41"/>
      <c r="UVT167" s="41"/>
      <c r="UVU167" s="41"/>
      <c r="UVV167" s="41"/>
      <c r="UVW167" s="41"/>
      <c r="UVX167" s="41"/>
      <c r="UVY167" s="41"/>
      <c r="UVZ167" s="41"/>
      <c r="UWA167" s="41"/>
      <c r="UWB167" s="41"/>
      <c r="UWC167" s="41"/>
      <c r="UWD167" s="41"/>
      <c r="UWE167" s="41"/>
      <c r="UWF167" s="41"/>
      <c r="UWG167" s="41"/>
      <c r="UWH167" s="41"/>
      <c r="UWI167" s="41"/>
      <c r="UWJ167" s="41"/>
      <c r="UWK167" s="41"/>
      <c r="UWL167" s="41"/>
      <c r="UWM167" s="41"/>
      <c r="UWN167" s="41"/>
      <c r="UWO167" s="41"/>
      <c r="UWP167" s="41"/>
      <c r="UWQ167" s="41"/>
      <c r="UWR167" s="41"/>
      <c r="UWS167" s="41"/>
      <c r="UWT167" s="41"/>
      <c r="UWU167" s="41"/>
      <c r="UWV167" s="41"/>
      <c r="UWW167" s="41"/>
      <c r="UWX167" s="41"/>
      <c r="UWY167" s="41"/>
      <c r="UWZ167" s="41"/>
      <c r="UXA167" s="41"/>
      <c r="UXB167" s="41"/>
      <c r="UXC167" s="41"/>
      <c r="UXD167" s="41"/>
      <c r="UXE167" s="41"/>
      <c r="UXF167" s="41"/>
      <c r="UXG167" s="41"/>
      <c r="UXH167" s="41"/>
      <c r="UXI167" s="41"/>
      <c r="UXJ167" s="41"/>
      <c r="UXK167" s="41"/>
      <c r="UXL167" s="41"/>
      <c r="UXM167" s="41"/>
      <c r="UXN167" s="41"/>
      <c r="UXO167" s="41"/>
      <c r="UXP167" s="41"/>
      <c r="UXQ167" s="41"/>
      <c r="UXR167" s="41"/>
      <c r="UXS167" s="41"/>
      <c r="UXT167" s="41"/>
      <c r="UXU167" s="41"/>
      <c r="UXV167" s="41"/>
      <c r="UXW167" s="41"/>
      <c r="UXX167" s="41"/>
      <c r="UXY167" s="41"/>
      <c r="UXZ167" s="41"/>
      <c r="UYA167" s="41"/>
      <c r="UYB167" s="41"/>
      <c r="UYC167" s="41"/>
      <c r="UYD167" s="41"/>
      <c r="UYE167" s="41"/>
      <c r="UYF167" s="41"/>
      <c r="UYG167" s="41"/>
      <c r="UYH167" s="41"/>
      <c r="UYI167" s="41"/>
      <c r="UYJ167" s="41"/>
      <c r="UYK167" s="41"/>
      <c r="UYL167" s="41"/>
      <c r="UYM167" s="41"/>
      <c r="UYN167" s="41"/>
      <c r="UYO167" s="41"/>
      <c r="UYP167" s="41"/>
      <c r="UYQ167" s="41"/>
      <c r="UYR167" s="41"/>
      <c r="UYS167" s="41"/>
      <c r="UYT167" s="41"/>
      <c r="UYU167" s="41"/>
      <c r="UYV167" s="41"/>
      <c r="UYW167" s="41"/>
      <c r="UYX167" s="41"/>
      <c r="UYY167" s="41"/>
      <c r="UYZ167" s="41"/>
      <c r="UZA167" s="41"/>
      <c r="UZB167" s="41"/>
      <c r="UZC167" s="41"/>
      <c r="UZD167" s="41"/>
      <c r="UZE167" s="41"/>
      <c r="UZF167" s="41"/>
      <c r="UZG167" s="41"/>
      <c r="UZH167" s="41"/>
      <c r="UZI167" s="41"/>
      <c r="UZJ167" s="41"/>
      <c r="UZK167" s="41"/>
      <c r="UZL167" s="41"/>
      <c r="UZM167" s="41"/>
      <c r="UZN167" s="41"/>
      <c r="UZO167" s="41"/>
      <c r="UZP167" s="41"/>
      <c r="UZQ167" s="41"/>
      <c r="UZR167" s="41"/>
      <c r="UZS167" s="41"/>
      <c r="UZT167" s="41"/>
      <c r="UZU167" s="41"/>
      <c r="UZV167" s="41"/>
      <c r="UZW167" s="41"/>
      <c r="UZX167" s="41"/>
      <c r="UZY167" s="41"/>
      <c r="UZZ167" s="41"/>
      <c r="VAA167" s="41"/>
      <c r="VAB167" s="41"/>
      <c r="VAC167" s="41"/>
      <c r="VAD167" s="41"/>
      <c r="VAE167" s="41"/>
      <c r="VAF167" s="41"/>
      <c r="VAG167" s="41"/>
      <c r="VAH167" s="41"/>
      <c r="VAI167" s="41"/>
      <c r="VAJ167" s="41"/>
      <c r="VAK167" s="41"/>
      <c r="VAL167" s="41"/>
      <c r="VAM167" s="41"/>
      <c r="VAN167" s="41"/>
      <c r="VAO167" s="41"/>
      <c r="VAP167" s="41"/>
      <c r="VAQ167" s="41"/>
      <c r="VAR167" s="41"/>
      <c r="VAS167" s="41"/>
      <c r="VAT167" s="41"/>
      <c r="VAU167" s="41"/>
      <c r="VAV167" s="41"/>
      <c r="VAW167" s="41"/>
      <c r="VAX167" s="41"/>
      <c r="VAY167" s="41"/>
      <c r="VAZ167" s="41"/>
      <c r="VBA167" s="41"/>
      <c r="VBB167" s="41"/>
      <c r="VBC167" s="41"/>
      <c r="VBD167" s="41"/>
      <c r="VBE167" s="41"/>
      <c r="VBF167" s="41"/>
      <c r="VBG167" s="41"/>
      <c r="VBH167" s="41"/>
      <c r="VBI167" s="41"/>
      <c r="VBJ167" s="41"/>
      <c r="VBK167" s="41"/>
      <c r="VBL167" s="41"/>
      <c r="VBM167" s="41"/>
      <c r="VBN167" s="41"/>
      <c r="VBO167" s="41"/>
      <c r="VBP167" s="41"/>
      <c r="VBQ167" s="41"/>
      <c r="VBR167" s="41"/>
      <c r="VBS167" s="41"/>
      <c r="VBT167" s="41"/>
      <c r="VBU167" s="41"/>
      <c r="VBV167" s="41"/>
      <c r="VBW167" s="41"/>
      <c r="VBX167" s="41"/>
      <c r="VBY167" s="41"/>
      <c r="VBZ167" s="41"/>
      <c r="VCA167" s="41"/>
      <c r="VCB167" s="41"/>
      <c r="VCC167" s="41"/>
      <c r="VCD167" s="41"/>
      <c r="VCE167" s="41"/>
      <c r="VCF167" s="41"/>
      <c r="VCG167" s="41"/>
      <c r="VCH167" s="41"/>
      <c r="VCI167" s="41"/>
      <c r="VCJ167" s="41"/>
      <c r="VCK167" s="41"/>
      <c r="VCL167" s="41"/>
      <c r="VCM167" s="41"/>
      <c r="VCN167" s="41"/>
      <c r="VCO167" s="41"/>
      <c r="VCP167" s="41"/>
      <c r="VCQ167" s="41"/>
      <c r="VCR167" s="41"/>
      <c r="VCS167" s="41"/>
      <c r="VCT167" s="41"/>
      <c r="VCU167" s="41"/>
      <c r="VCV167" s="41"/>
      <c r="VCW167" s="41"/>
      <c r="VCX167" s="41"/>
      <c r="VCY167" s="41"/>
      <c r="VCZ167" s="41"/>
      <c r="VDA167" s="41"/>
      <c r="VDB167" s="41"/>
      <c r="VDC167" s="41"/>
      <c r="VDD167" s="41"/>
      <c r="VDE167" s="41"/>
      <c r="VDF167" s="41"/>
      <c r="VDG167" s="41"/>
      <c r="VDH167" s="41"/>
      <c r="VDI167" s="41"/>
      <c r="VDJ167" s="41"/>
      <c r="VDK167" s="41"/>
      <c r="VDL167" s="41"/>
      <c r="VDM167" s="41"/>
      <c r="VDN167" s="41"/>
      <c r="VDO167" s="41"/>
      <c r="VDP167" s="41"/>
      <c r="VDQ167" s="41"/>
      <c r="VDR167" s="41"/>
      <c r="VDS167" s="41"/>
      <c r="VDT167" s="41"/>
      <c r="VDU167" s="41"/>
      <c r="VDV167" s="41"/>
      <c r="VDW167" s="41"/>
      <c r="VDX167" s="41"/>
      <c r="VDY167" s="41"/>
      <c r="VDZ167" s="41"/>
      <c r="VEA167" s="41"/>
      <c r="VEB167" s="41"/>
      <c r="VEC167" s="41"/>
      <c r="VED167" s="41"/>
      <c r="VEE167" s="41"/>
      <c r="VEF167" s="41"/>
      <c r="VEG167" s="41"/>
      <c r="VEH167" s="41"/>
      <c r="VEI167" s="41"/>
      <c r="VEJ167" s="41"/>
      <c r="VEK167" s="41"/>
      <c r="VEL167" s="41"/>
      <c r="VEM167" s="41"/>
      <c r="VEN167" s="41"/>
      <c r="VEO167" s="41"/>
      <c r="VEP167" s="41"/>
      <c r="VEQ167" s="41"/>
      <c r="VER167" s="41"/>
      <c r="VES167" s="41"/>
      <c r="VET167" s="41"/>
      <c r="VEU167" s="41"/>
      <c r="VEV167" s="41"/>
      <c r="VEW167" s="41"/>
      <c r="VEX167" s="41"/>
      <c r="VEY167" s="41"/>
      <c r="VEZ167" s="41"/>
      <c r="VFA167" s="41"/>
      <c r="VFB167" s="41"/>
      <c r="VFC167" s="41"/>
      <c r="VFD167" s="41"/>
      <c r="VFE167" s="41"/>
      <c r="VFF167" s="41"/>
      <c r="VFG167" s="41"/>
      <c r="VFH167" s="41"/>
      <c r="VFI167" s="41"/>
      <c r="VFJ167" s="41"/>
      <c r="VFK167" s="41"/>
      <c r="VFL167" s="41"/>
      <c r="VFM167" s="41"/>
      <c r="VFN167" s="41"/>
      <c r="VFO167" s="41"/>
      <c r="VFP167" s="41"/>
      <c r="VFQ167" s="41"/>
      <c r="VFR167" s="41"/>
      <c r="VFS167" s="41"/>
      <c r="VFT167" s="41"/>
      <c r="VFU167" s="41"/>
      <c r="VFV167" s="41"/>
      <c r="VFW167" s="41"/>
      <c r="VFX167" s="41"/>
      <c r="VFY167" s="41"/>
      <c r="VFZ167" s="41"/>
      <c r="VGA167" s="41"/>
      <c r="VGB167" s="41"/>
      <c r="VGC167" s="41"/>
      <c r="VGD167" s="41"/>
      <c r="VGE167" s="41"/>
      <c r="VGF167" s="41"/>
      <c r="VGG167" s="41"/>
      <c r="VGH167" s="41"/>
      <c r="VGI167" s="41"/>
      <c r="VGJ167" s="41"/>
      <c r="VGK167" s="41"/>
      <c r="VGL167" s="41"/>
      <c r="VGM167" s="41"/>
      <c r="VGN167" s="41"/>
      <c r="VGO167" s="41"/>
      <c r="VGP167" s="41"/>
      <c r="VGQ167" s="41"/>
      <c r="VGR167" s="41"/>
      <c r="VGS167" s="41"/>
      <c r="VGT167" s="41"/>
      <c r="VGU167" s="41"/>
      <c r="VGV167" s="41"/>
      <c r="VGW167" s="41"/>
      <c r="VGX167" s="41"/>
      <c r="VGY167" s="41"/>
      <c r="VGZ167" s="41"/>
      <c r="VHA167" s="41"/>
      <c r="VHB167" s="41"/>
      <c r="VHC167" s="41"/>
      <c r="VHD167" s="41"/>
      <c r="VHE167" s="41"/>
      <c r="VHF167" s="41"/>
      <c r="VHG167" s="41"/>
      <c r="VHH167" s="41"/>
      <c r="VHI167" s="41"/>
      <c r="VHJ167" s="41"/>
      <c r="VHK167" s="41"/>
      <c r="VHL167" s="41"/>
      <c r="VHM167" s="41"/>
      <c r="VHN167" s="41"/>
      <c r="VHO167" s="41"/>
      <c r="VHP167" s="41"/>
      <c r="VHQ167" s="41"/>
      <c r="VHR167" s="41"/>
      <c r="VHS167" s="41"/>
      <c r="VHT167" s="41"/>
      <c r="VHU167" s="41"/>
      <c r="VHV167" s="41"/>
      <c r="VHW167" s="41"/>
      <c r="VHX167" s="41"/>
      <c r="VHY167" s="41"/>
      <c r="VHZ167" s="41"/>
      <c r="VIA167" s="41"/>
      <c r="VIB167" s="41"/>
      <c r="VIC167" s="41"/>
      <c r="VID167" s="41"/>
      <c r="VIE167" s="41"/>
      <c r="VIF167" s="41"/>
      <c r="VIG167" s="41"/>
      <c r="VIH167" s="41"/>
      <c r="VII167" s="41"/>
      <c r="VIJ167" s="41"/>
      <c r="VIK167" s="41"/>
      <c r="VIL167" s="41"/>
      <c r="VIM167" s="41"/>
      <c r="VIN167" s="41"/>
      <c r="VIO167" s="41"/>
      <c r="VIP167" s="41"/>
      <c r="VIQ167" s="41"/>
      <c r="VIR167" s="41"/>
      <c r="VIS167" s="41"/>
      <c r="VIT167" s="41"/>
      <c r="VIU167" s="41"/>
      <c r="VIV167" s="41"/>
      <c r="VIW167" s="41"/>
      <c r="VIX167" s="41"/>
      <c r="VIY167" s="41"/>
      <c r="VIZ167" s="41"/>
      <c r="VJA167" s="41"/>
      <c r="VJB167" s="41"/>
      <c r="VJC167" s="41"/>
      <c r="VJD167" s="41"/>
      <c r="VJE167" s="41"/>
      <c r="VJF167" s="41"/>
      <c r="VJG167" s="41"/>
      <c r="VJH167" s="41"/>
      <c r="VJI167" s="41"/>
      <c r="VJJ167" s="41"/>
      <c r="VJK167" s="41"/>
      <c r="VJL167" s="41"/>
      <c r="VJM167" s="41"/>
      <c r="VJN167" s="41"/>
      <c r="VJO167" s="41"/>
      <c r="VJP167" s="41"/>
      <c r="VJQ167" s="41"/>
      <c r="VJR167" s="41"/>
      <c r="VJS167" s="41"/>
      <c r="VJT167" s="41"/>
      <c r="VJU167" s="41"/>
      <c r="VJV167" s="41"/>
      <c r="VJW167" s="41"/>
      <c r="VJX167" s="41"/>
      <c r="VJY167" s="41"/>
      <c r="VJZ167" s="41"/>
      <c r="VKA167" s="41"/>
      <c r="VKB167" s="41"/>
      <c r="VKC167" s="41"/>
      <c r="VKD167" s="41"/>
      <c r="VKE167" s="41"/>
      <c r="VKF167" s="41"/>
      <c r="VKG167" s="41"/>
      <c r="VKH167" s="41"/>
      <c r="VKI167" s="41"/>
      <c r="VKJ167" s="41"/>
      <c r="VKK167" s="41"/>
      <c r="VKL167" s="41"/>
      <c r="VKM167" s="41"/>
      <c r="VKN167" s="41"/>
      <c r="VKO167" s="41"/>
      <c r="VKP167" s="41"/>
      <c r="VKQ167" s="41"/>
      <c r="VKR167" s="41"/>
      <c r="VKS167" s="41"/>
      <c r="VKT167" s="41"/>
      <c r="VKU167" s="41"/>
      <c r="VKV167" s="41"/>
      <c r="VKW167" s="41"/>
      <c r="VKX167" s="41"/>
      <c r="VKY167" s="41"/>
      <c r="VKZ167" s="41"/>
      <c r="VLA167" s="41"/>
      <c r="VLB167" s="41"/>
      <c r="VLC167" s="41"/>
      <c r="VLD167" s="41"/>
      <c r="VLE167" s="41"/>
      <c r="VLF167" s="41"/>
      <c r="VLG167" s="41"/>
      <c r="VLH167" s="41"/>
      <c r="VLI167" s="41"/>
      <c r="VLJ167" s="41"/>
      <c r="VLK167" s="41"/>
      <c r="VLL167" s="41"/>
      <c r="VLM167" s="41"/>
      <c r="VLN167" s="41"/>
      <c r="VLO167" s="41"/>
      <c r="VLP167" s="41"/>
      <c r="VLQ167" s="41"/>
      <c r="VLR167" s="41"/>
      <c r="VLS167" s="41"/>
      <c r="VLT167" s="41"/>
      <c r="VLU167" s="41"/>
      <c r="VLV167" s="41"/>
      <c r="VLW167" s="41"/>
      <c r="VLX167" s="41"/>
      <c r="VLY167" s="41"/>
      <c r="VLZ167" s="41"/>
      <c r="VMA167" s="41"/>
      <c r="VMB167" s="41"/>
      <c r="VMC167" s="41"/>
      <c r="VMD167" s="41"/>
      <c r="VME167" s="41"/>
      <c r="VMF167" s="41"/>
      <c r="VMG167" s="41"/>
      <c r="VMH167" s="41"/>
      <c r="VMI167" s="41"/>
      <c r="VMJ167" s="41"/>
      <c r="VMK167" s="41"/>
      <c r="VML167" s="41"/>
      <c r="VMM167" s="41"/>
      <c r="VMN167" s="41"/>
      <c r="VMO167" s="41"/>
      <c r="VMP167" s="41"/>
      <c r="VMQ167" s="41"/>
      <c r="VMR167" s="41"/>
      <c r="VMS167" s="41"/>
      <c r="VMT167" s="41"/>
      <c r="VMU167" s="41"/>
      <c r="VMV167" s="41"/>
      <c r="VMW167" s="41"/>
      <c r="VMX167" s="41"/>
      <c r="VMY167" s="41"/>
      <c r="VMZ167" s="41"/>
      <c r="VNA167" s="41"/>
      <c r="VNB167" s="41"/>
      <c r="VNC167" s="41"/>
      <c r="VND167" s="41"/>
      <c r="VNE167" s="41"/>
      <c r="VNF167" s="41"/>
      <c r="VNG167" s="41"/>
      <c r="VNH167" s="41"/>
      <c r="VNI167" s="41"/>
      <c r="VNJ167" s="41"/>
      <c r="VNK167" s="41"/>
      <c r="VNL167" s="41"/>
      <c r="VNM167" s="41"/>
      <c r="VNN167" s="41"/>
      <c r="VNO167" s="41"/>
      <c r="VNP167" s="41"/>
      <c r="VNQ167" s="41"/>
      <c r="VNR167" s="41"/>
      <c r="VNS167" s="41"/>
      <c r="VNT167" s="41"/>
      <c r="VNU167" s="41"/>
      <c r="VNV167" s="41"/>
      <c r="VNW167" s="41"/>
      <c r="VNX167" s="41"/>
      <c r="VNY167" s="41"/>
      <c r="VNZ167" s="41"/>
      <c r="VOA167" s="41"/>
      <c r="VOB167" s="41"/>
      <c r="VOC167" s="41"/>
      <c r="VOD167" s="41"/>
      <c r="VOE167" s="41"/>
      <c r="VOF167" s="41"/>
      <c r="VOG167" s="41"/>
      <c r="VOH167" s="41"/>
      <c r="VOI167" s="41"/>
      <c r="VOJ167" s="41"/>
      <c r="VOK167" s="41"/>
      <c r="VOL167" s="41"/>
      <c r="VOM167" s="41"/>
      <c r="VON167" s="41"/>
      <c r="VOO167" s="41"/>
      <c r="VOP167" s="41"/>
      <c r="VOQ167" s="41"/>
      <c r="VOR167" s="41"/>
      <c r="VOS167" s="41"/>
      <c r="VOT167" s="41"/>
      <c r="VOU167" s="41"/>
      <c r="VOV167" s="41"/>
      <c r="VOW167" s="41"/>
      <c r="VOX167" s="41"/>
      <c r="VOY167" s="41"/>
      <c r="VOZ167" s="41"/>
      <c r="VPA167" s="41"/>
      <c r="VPB167" s="41"/>
      <c r="VPC167" s="41"/>
      <c r="VPD167" s="41"/>
      <c r="VPE167" s="41"/>
      <c r="VPF167" s="41"/>
      <c r="VPG167" s="41"/>
      <c r="VPH167" s="41"/>
      <c r="VPI167" s="41"/>
      <c r="VPJ167" s="41"/>
      <c r="VPK167" s="41"/>
      <c r="VPL167" s="41"/>
      <c r="VPM167" s="41"/>
      <c r="VPN167" s="41"/>
      <c r="VPO167" s="41"/>
      <c r="VPP167" s="41"/>
      <c r="VPQ167" s="41"/>
      <c r="VPR167" s="41"/>
      <c r="VPS167" s="41"/>
      <c r="VPT167" s="41"/>
      <c r="VPU167" s="41"/>
      <c r="VPV167" s="41"/>
      <c r="VPW167" s="41"/>
      <c r="VPX167" s="41"/>
      <c r="VPY167" s="41"/>
      <c r="VPZ167" s="41"/>
      <c r="VQA167" s="41"/>
      <c r="VQB167" s="41"/>
      <c r="VQC167" s="41"/>
      <c r="VQD167" s="41"/>
      <c r="VQE167" s="41"/>
      <c r="VQF167" s="41"/>
      <c r="VQG167" s="41"/>
      <c r="VQH167" s="41"/>
      <c r="VQI167" s="41"/>
      <c r="VQJ167" s="41"/>
      <c r="VQK167" s="41"/>
      <c r="VQL167" s="41"/>
      <c r="VQM167" s="41"/>
      <c r="VQN167" s="41"/>
      <c r="VQO167" s="41"/>
      <c r="VQP167" s="41"/>
      <c r="VQQ167" s="41"/>
      <c r="VQR167" s="41"/>
      <c r="VQS167" s="41"/>
      <c r="VQT167" s="41"/>
      <c r="VQU167" s="41"/>
      <c r="VQV167" s="41"/>
      <c r="VQW167" s="41"/>
      <c r="VQX167" s="41"/>
      <c r="VQY167" s="41"/>
      <c r="VQZ167" s="41"/>
      <c r="VRA167" s="41"/>
      <c r="VRB167" s="41"/>
      <c r="VRC167" s="41"/>
      <c r="VRD167" s="41"/>
      <c r="VRE167" s="41"/>
      <c r="VRF167" s="41"/>
      <c r="VRG167" s="41"/>
      <c r="VRH167" s="41"/>
      <c r="VRI167" s="41"/>
      <c r="VRJ167" s="41"/>
      <c r="VRK167" s="41"/>
      <c r="VRL167" s="41"/>
      <c r="VRM167" s="41"/>
      <c r="VRN167" s="41"/>
      <c r="VRO167" s="41"/>
      <c r="VRP167" s="41"/>
      <c r="VRQ167" s="41"/>
      <c r="VRR167" s="41"/>
      <c r="VRS167" s="41"/>
      <c r="VRT167" s="41"/>
      <c r="VRU167" s="41"/>
      <c r="VRV167" s="41"/>
      <c r="VRW167" s="41"/>
      <c r="VRX167" s="41"/>
      <c r="VRY167" s="41"/>
      <c r="VRZ167" s="41"/>
      <c r="VSA167" s="41"/>
      <c r="VSB167" s="41"/>
      <c r="VSC167" s="41"/>
      <c r="VSD167" s="41"/>
      <c r="VSE167" s="41"/>
      <c r="VSF167" s="41"/>
      <c r="VSG167" s="41"/>
      <c r="VSH167" s="41"/>
      <c r="VSI167" s="41"/>
      <c r="VSJ167" s="41"/>
      <c r="VSK167" s="41"/>
      <c r="VSL167" s="41"/>
      <c r="VSM167" s="41"/>
      <c r="VSN167" s="41"/>
      <c r="VSO167" s="41"/>
      <c r="VSP167" s="41"/>
      <c r="VSQ167" s="41"/>
      <c r="VSR167" s="41"/>
      <c r="VSS167" s="41"/>
      <c r="VST167" s="41"/>
      <c r="VSU167" s="41"/>
      <c r="VSV167" s="41"/>
      <c r="VSW167" s="41"/>
      <c r="VSX167" s="41"/>
      <c r="VSY167" s="41"/>
      <c r="VSZ167" s="41"/>
      <c r="VTA167" s="41"/>
      <c r="VTB167" s="41"/>
      <c r="VTC167" s="41"/>
      <c r="VTD167" s="41"/>
      <c r="VTE167" s="41"/>
      <c r="VTF167" s="41"/>
      <c r="VTG167" s="41"/>
      <c r="VTH167" s="41"/>
      <c r="VTI167" s="41"/>
      <c r="VTJ167" s="41"/>
      <c r="VTK167" s="41"/>
      <c r="VTL167" s="41"/>
      <c r="VTM167" s="41"/>
      <c r="VTN167" s="41"/>
      <c r="VTO167" s="41"/>
      <c r="VTP167" s="41"/>
      <c r="VTQ167" s="41"/>
      <c r="VTR167" s="41"/>
      <c r="VTS167" s="41"/>
      <c r="VTT167" s="41"/>
      <c r="VTU167" s="41"/>
      <c r="VTV167" s="41"/>
      <c r="VTW167" s="41"/>
      <c r="VTX167" s="41"/>
      <c r="VTY167" s="41"/>
      <c r="VTZ167" s="41"/>
      <c r="VUA167" s="41"/>
      <c r="VUB167" s="41"/>
      <c r="VUC167" s="41"/>
      <c r="VUD167" s="41"/>
      <c r="VUE167" s="41"/>
      <c r="VUF167" s="41"/>
      <c r="VUG167" s="41"/>
      <c r="VUH167" s="41"/>
      <c r="VUI167" s="41"/>
      <c r="VUJ167" s="41"/>
      <c r="VUK167" s="41"/>
      <c r="VUL167" s="41"/>
      <c r="VUM167" s="41"/>
      <c r="VUN167" s="41"/>
      <c r="VUO167" s="41"/>
      <c r="VUP167" s="41"/>
      <c r="VUQ167" s="41"/>
      <c r="VUR167" s="41"/>
      <c r="VUS167" s="41"/>
      <c r="VUT167" s="41"/>
      <c r="VUU167" s="41"/>
      <c r="VUV167" s="41"/>
      <c r="VUW167" s="41"/>
      <c r="VUX167" s="41"/>
      <c r="VUY167" s="41"/>
      <c r="VUZ167" s="41"/>
      <c r="VVA167" s="41"/>
      <c r="VVB167" s="41"/>
      <c r="VVC167" s="41"/>
      <c r="VVD167" s="41"/>
      <c r="VVE167" s="41"/>
      <c r="VVF167" s="41"/>
      <c r="VVG167" s="41"/>
      <c r="VVH167" s="41"/>
      <c r="VVI167" s="41"/>
      <c r="VVJ167" s="41"/>
      <c r="VVK167" s="41"/>
      <c r="VVL167" s="41"/>
      <c r="VVM167" s="41"/>
      <c r="VVN167" s="41"/>
      <c r="VVO167" s="41"/>
      <c r="VVP167" s="41"/>
      <c r="VVQ167" s="41"/>
      <c r="VVR167" s="41"/>
      <c r="VVS167" s="41"/>
      <c r="VVT167" s="41"/>
      <c r="VVU167" s="41"/>
      <c r="VVV167" s="41"/>
      <c r="VVW167" s="41"/>
      <c r="VVX167" s="41"/>
      <c r="VVY167" s="41"/>
      <c r="VVZ167" s="41"/>
      <c r="VWA167" s="41"/>
      <c r="VWB167" s="41"/>
      <c r="VWC167" s="41"/>
      <c r="VWD167" s="41"/>
      <c r="VWE167" s="41"/>
      <c r="VWF167" s="41"/>
      <c r="VWG167" s="41"/>
      <c r="VWH167" s="41"/>
      <c r="VWI167" s="41"/>
      <c r="VWJ167" s="41"/>
      <c r="VWK167" s="41"/>
      <c r="VWL167" s="41"/>
      <c r="VWM167" s="41"/>
      <c r="VWN167" s="41"/>
      <c r="VWO167" s="41"/>
      <c r="VWP167" s="41"/>
      <c r="VWQ167" s="41"/>
      <c r="VWR167" s="41"/>
      <c r="VWS167" s="41"/>
      <c r="VWT167" s="41"/>
      <c r="VWU167" s="41"/>
      <c r="VWV167" s="41"/>
      <c r="VWW167" s="41"/>
      <c r="VWX167" s="41"/>
      <c r="VWY167" s="41"/>
      <c r="VWZ167" s="41"/>
      <c r="VXA167" s="41"/>
      <c r="VXB167" s="41"/>
      <c r="VXC167" s="41"/>
      <c r="VXD167" s="41"/>
      <c r="VXE167" s="41"/>
      <c r="VXF167" s="41"/>
      <c r="VXG167" s="41"/>
      <c r="VXH167" s="41"/>
      <c r="VXI167" s="41"/>
      <c r="VXJ167" s="41"/>
      <c r="VXK167" s="41"/>
      <c r="VXL167" s="41"/>
      <c r="VXM167" s="41"/>
      <c r="VXN167" s="41"/>
      <c r="VXO167" s="41"/>
      <c r="VXP167" s="41"/>
      <c r="VXQ167" s="41"/>
      <c r="VXR167" s="41"/>
      <c r="VXS167" s="41"/>
      <c r="VXT167" s="41"/>
      <c r="VXU167" s="41"/>
      <c r="VXV167" s="41"/>
      <c r="VXW167" s="41"/>
      <c r="VXX167" s="41"/>
      <c r="VXY167" s="41"/>
      <c r="VXZ167" s="41"/>
      <c r="VYA167" s="41"/>
      <c r="VYB167" s="41"/>
      <c r="VYC167" s="41"/>
      <c r="VYD167" s="41"/>
      <c r="VYE167" s="41"/>
      <c r="VYF167" s="41"/>
      <c r="VYG167" s="41"/>
      <c r="VYH167" s="41"/>
      <c r="VYI167" s="41"/>
      <c r="VYJ167" s="41"/>
      <c r="VYK167" s="41"/>
      <c r="VYL167" s="41"/>
      <c r="VYM167" s="41"/>
      <c r="VYN167" s="41"/>
      <c r="VYO167" s="41"/>
      <c r="VYP167" s="41"/>
      <c r="VYQ167" s="41"/>
      <c r="VYR167" s="41"/>
      <c r="VYS167" s="41"/>
      <c r="VYT167" s="41"/>
      <c r="VYU167" s="41"/>
      <c r="VYV167" s="41"/>
      <c r="VYW167" s="41"/>
      <c r="VYX167" s="41"/>
      <c r="VYY167" s="41"/>
      <c r="VYZ167" s="41"/>
      <c r="VZA167" s="41"/>
      <c r="VZB167" s="41"/>
      <c r="VZC167" s="41"/>
      <c r="VZD167" s="41"/>
      <c r="VZE167" s="41"/>
      <c r="VZF167" s="41"/>
      <c r="VZG167" s="41"/>
      <c r="VZH167" s="41"/>
      <c r="VZI167" s="41"/>
      <c r="VZJ167" s="41"/>
      <c r="VZK167" s="41"/>
      <c r="VZL167" s="41"/>
      <c r="VZM167" s="41"/>
      <c r="VZN167" s="41"/>
      <c r="VZO167" s="41"/>
      <c r="VZP167" s="41"/>
      <c r="VZQ167" s="41"/>
      <c r="VZR167" s="41"/>
      <c r="VZS167" s="41"/>
      <c r="VZT167" s="41"/>
      <c r="VZU167" s="41"/>
      <c r="VZV167" s="41"/>
      <c r="VZW167" s="41"/>
      <c r="VZX167" s="41"/>
      <c r="VZY167" s="41"/>
      <c r="VZZ167" s="41"/>
      <c r="WAA167" s="41"/>
      <c r="WAB167" s="41"/>
      <c r="WAC167" s="41"/>
      <c r="WAD167" s="41"/>
      <c r="WAE167" s="41"/>
      <c r="WAF167" s="41"/>
      <c r="WAG167" s="41"/>
      <c r="WAH167" s="41"/>
      <c r="WAI167" s="41"/>
      <c r="WAJ167" s="41"/>
      <c r="WAK167" s="41"/>
      <c r="WAL167" s="41"/>
      <c r="WAM167" s="41"/>
      <c r="WAN167" s="41"/>
      <c r="WAO167" s="41"/>
      <c r="WAP167" s="41"/>
      <c r="WAQ167" s="41"/>
      <c r="WAR167" s="41"/>
      <c r="WAS167" s="41"/>
      <c r="WAT167" s="41"/>
      <c r="WAU167" s="41"/>
      <c r="WAV167" s="41"/>
      <c r="WAW167" s="41"/>
      <c r="WAX167" s="41"/>
      <c r="WAY167" s="41"/>
      <c r="WAZ167" s="41"/>
      <c r="WBA167" s="41"/>
      <c r="WBB167" s="41"/>
      <c r="WBC167" s="41"/>
      <c r="WBD167" s="41"/>
      <c r="WBE167" s="41"/>
      <c r="WBF167" s="41"/>
      <c r="WBG167" s="41"/>
      <c r="WBH167" s="41"/>
      <c r="WBI167" s="41"/>
      <c r="WBJ167" s="41"/>
      <c r="WBK167" s="41"/>
      <c r="WBL167" s="41"/>
      <c r="WBM167" s="41"/>
      <c r="WBN167" s="41"/>
      <c r="WBO167" s="41"/>
      <c r="WBP167" s="41"/>
      <c r="WBQ167" s="41"/>
      <c r="WBR167" s="41"/>
      <c r="WBS167" s="41"/>
      <c r="WBT167" s="41"/>
      <c r="WBU167" s="41"/>
      <c r="WBV167" s="41"/>
      <c r="WBW167" s="41"/>
      <c r="WBX167" s="41"/>
      <c r="WBY167" s="41"/>
      <c r="WBZ167" s="41"/>
      <c r="WCA167" s="41"/>
      <c r="WCB167" s="41"/>
      <c r="WCC167" s="41"/>
      <c r="WCD167" s="41"/>
      <c r="WCE167" s="41"/>
      <c r="WCF167" s="41"/>
      <c r="WCG167" s="41"/>
      <c r="WCH167" s="41"/>
      <c r="WCI167" s="41"/>
      <c r="WCJ167" s="41"/>
      <c r="WCK167" s="41"/>
      <c r="WCL167" s="41"/>
      <c r="WCM167" s="41"/>
      <c r="WCN167" s="41"/>
      <c r="WCO167" s="41"/>
      <c r="WCP167" s="41"/>
      <c r="WCQ167" s="41"/>
      <c r="WCR167" s="41"/>
      <c r="WCS167" s="41"/>
      <c r="WCT167" s="41"/>
      <c r="WCU167" s="41"/>
      <c r="WCV167" s="41"/>
      <c r="WCW167" s="41"/>
      <c r="WCX167" s="41"/>
      <c r="WCY167" s="41"/>
      <c r="WCZ167" s="41"/>
      <c r="WDA167" s="41"/>
      <c r="WDB167" s="41"/>
      <c r="WDC167" s="41"/>
      <c r="WDD167" s="41"/>
      <c r="WDE167" s="41"/>
      <c r="WDF167" s="41"/>
      <c r="WDG167" s="41"/>
      <c r="WDH167" s="41"/>
      <c r="WDI167" s="41"/>
      <c r="WDJ167" s="41"/>
      <c r="WDK167" s="41"/>
      <c r="WDL167" s="41"/>
      <c r="WDM167" s="41"/>
      <c r="WDN167" s="41"/>
      <c r="WDO167" s="41"/>
      <c r="WDP167" s="41"/>
      <c r="WDQ167" s="41"/>
      <c r="WDR167" s="41"/>
      <c r="WDS167" s="41"/>
      <c r="WDT167" s="41"/>
      <c r="WDU167" s="41"/>
      <c r="WDV167" s="41"/>
      <c r="WDW167" s="41"/>
      <c r="WDX167" s="41"/>
      <c r="WDY167" s="41"/>
      <c r="WDZ167" s="41"/>
      <c r="WEA167" s="41"/>
      <c r="WEB167" s="41"/>
      <c r="WEC167" s="41"/>
      <c r="WED167" s="41"/>
      <c r="WEE167" s="41"/>
      <c r="WEF167" s="41"/>
      <c r="WEG167" s="41"/>
      <c r="WEH167" s="41"/>
      <c r="WEI167" s="41"/>
      <c r="WEJ167" s="41"/>
      <c r="WEK167" s="41"/>
      <c r="WEL167" s="41"/>
      <c r="WEM167" s="41"/>
      <c r="WEN167" s="41"/>
      <c r="WEO167" s="41"/>
      <c r="WEP167" s="41"/>
      <c r="WEQ167" s="41"/>
      <c r="WER167" s="41"/>
      <c r="WES167" s="41"/>
      <c r="WET167" s="41"/>
      <c r="WEU167" s="41"/>
      <c r="WEV167" s="41"/>
      <c r="WEW167" s="41"/>
      <c r="WEX167" s="41"/>
      <c r="WEY167" s="41"/>
      <c r="WEZ167" s="41"/>
      <c r="WFA167" s="41"/>
      <c r="WFB167" s="41"/>
      <c r="WFC167" s="41"/>
      <c r="WFD167" s="41"/>
      <c r="WFE167" s="41"/>
      <c r="WFF167" s="41"/>
      <c r="WFG167" s="41"/>
      <c r="WFH167" s="41"/>
      <c r="WFI167" s="41"/>
      <c r="WFJ167" s="41"/>
      <c r="WFK167" s="41"/>
      <c r="WFL167" s="41"/>
      <c r="WFM167" s="41"/>
      <c r="WFN167" s="41"/>
      <c r="WFO167" s="41"/>
      <c r="WFP167" s="41"/>
      <c r="WFQ167" s="41"/>
      <c r="WFR167" s="41"/>
      <c r="WFS167" s="41"/>
      <c r="WFT167" s="41"/>
      <c r="WFU167" s="41"/>
      <c r="WFV167" s="41"/>
      <c r="WFW167" s="41"/>
      <c r="WFX167" s="41"/>
      <c r="WFY167" s="41"/>
      <c r="WFZ167" s="41"/>
      <c r="WGA167" s="41"/>
      <c r="WGB167" s="41"/>
      <c r="WGC167" s="41"/>
      <c r="WGD167" s="41"/>
      <c r="WGE167" s="41"/>
      <c r="WGF167" s="41"/>
      <c r="WGG167" s="41"/>
      <c r="WGH167" s="41"/>
      <c r="WGI167" s="41"/>
      <c r="WGJ167" s="41"/>
      <c r="WGK167" s="41"/>
      <c r="WGL167" s="41"/>
      <c r="WGM167" s="41"/>
      <c r="WGN167" s="41"/>
      <c r="WGO167" s="41"/>
      <c r="WGP167" s="41"/>
      <c r="WGQ167" s="41"/>
      <c r="WGR167" s="41"/>
      <c r="WGS167" s="41"/>
      <c r="WGT167" s="41"/>
      <c r="WGU167" s="41"/>
      <c r="WGV167" s="41"/>
      <c r="WGW167" s="41"/>
      <c r="WGX167" s="41"/>
      <c r="WGY167" s="41"/>
      <c r="WGZ167" s="41"/>
      <c r="WHA167" s="41"/>
      <c r="WHB167" s="41"/>
      <c r="WHC167" s="41"/>
      <c r="WHD167" s="41"/>
      <c r="WHE167" s="41"/>
      <c r="WHF167" s="41"/>
      <c r="WHG167" s="41"/>
      <c r="WHH167" s="41"/>
      <c r="WHI167" s="41"/>
      <c r="WHJ167" s="41"/>
      <c r="WHK167" s="41"/>
      <c r="WHL167" s="41"/>
      <c r="WHM167" s="41"/>
      <c r="WHN167" s="41"/>
      <c r="WHO167" s="41"/>
      <c r="WHP167" s="41"/>
      <c r="WHQ167" s="41"/>
      <c r="WHR167" s="41"/>
      <c r="WHS167" s="41"/>
      <c r="WHT167" s="41"/>
      <c r="WHU167" s="41"/>
      <c r="WHV167" s="41"/>
      <c r="WHW167" s="41"/>
      <c r="WHX167" s="41"/>
      <c r="WHY167" s="41"/>
      <c r="WHZ167" s="41"/>
      <c r="WIA167" s="41"/>
      <c r="WIB167" s="41"/>
      <c r="WIC167" s="41"/>
      <c r="WID167" s="41"/>
      <c r="WIE167" s="41"/>
      <c r="WIF167" s="41"/>
      <c r="WIG167" s="41"/>
      <c r="WIH167" s="41"/>
      <c r="WII167" s="41"/>
      <c r="WIJ167" s="41"/>
      <c r="WIK167" s="41"/>
      <c r="WIL167" s="41"/>
      <c r="WIM167" s="41"/>
      <c r="WIN167" s="41"/>
      <c r="WIO167" s="41"/>
      <c r="WIP167" s="41"/>
      <c r="WIQ167" s="41"/>
      <c r="WIR167" s="41"/>
      <c r="WIS167" s="41"/>
      <c r="WIT167" s="41"/>
      <c r="WIU167" s="41"/>
      <c r="WIV167" s="41"/>
      <c r="WIW167" s="41"/>
      <c r="WIX167" s="41"/>
      <c r="WIY167" s="41"/>
      <c r="WIZ167" s="41"/>
      <c r="WJA167" s="41"/>
      <c r="WJB167" s="41"/>
      <c r="WJC167" s="41"/>
      <c r="WJD167" s="41"/>
      <c r="WJE167" s="41"/>
      <c r="WJF167" s="41"/>
      <c r="WJG167" s="41"/>
      <c r="WJH167" s="41"/>
      <c r="WJI167" s="41"/>
      <c r="WJJ167" s="41"/>
      <c r="WJK167" s="41"/>
      <c r="WJL167" s="41"/>
      <c r="WJM167" s="41"/>
      <c r="WJN167" s="41"/>
      <c r="WJO167" s="41"/>
      <c r="WJP167" s="41"/>
      <c r="WJQ167" s="41"/>
      <c r="WJR167" s="41"/>
      <c r="WJS167" s="41"/>
      <c r="WJT167" s="41"/>
      <c r="WJU167" s="41"/>
      <c r="WJV167" s="41"/>
      <c r="WJW167" s="41"/>
      <c r="WJX167" s="41"/>
      <c r="WJY167" s="41"/>
      <c r="WJZ167" s="41"/>
      <c r="WKA167" s="41"/>
      <c r="WKB167" s="41"/>
      <c r="WKC167" s="41"/>
      <c r="WKD167" s="41"/>
      <c r="WKE167" s="41"/>
      <c r="WKF167" s="41"/>
      <c r="WKG167" s="41"/>
      <c r="WKH167" s="41"/>
      <c r="WKI167" s="41"/>
      <c r="WKJ167" s="41"/>
      <c r="WKK167" s="41"/>
      <c r="WKL167" s="41"/>
      <c r="WKM167" s="41"/>
      <c r="WKN167" s="41"/>
      <c r="WKO167" s="41"/>
      <c r="WKP167" s="41"/>
      <c r="WKQ167" s="41"/>
      <c r="WKR167" s="41"/>
      <c r="WKS167" s="41"/>
      <c r="WKT167" s="41"/>
      <c r="WKU167" s="41"/>
      <c r="WKV167" s="41"/>
      <c r="WKW167" s="41"/>
      <c r="WKX167" s="41"/>
      <c r="WKY167" s="41"/>
      <c r="WKZ167" s="41"/>
      <c r="WLA167" s="41"/>
      <c r="WLB167" s="41"/>
      <c r="WLC167" s="41"/>
      <c r="WLD167" s="41"/>
      <c r="WLE167" s="41"/>
      <c r="WLF167" s="41"/>
      <c r="WLG167" s="41"/>
      <c r="WLH167" s="41"/>
      <c r="WLI167" s="41"/>
      <c r="WLJ167" s="41"/>
      <c r="WLK167" s="41"/>
      <c r="WLL167" s="41"/>
      <c r="WLM167" s="41"/>
      <c r="WLN167" s="41"/>
      <c r="WLO167" s="41"/>
      <c r="WLP167" s="41"/>
      <c r="WLQ167" s="41"/>
      <c r="WLR167" s="41"/>
      <c r="WLS167" s="41"/>
      <c r="WLT167" s="41"/>
      <c r="WLU167" s="41"/>
      <c r="WLV167" s="41"/>
      <c r="WLW167" s="41"/>
      <c r="WLX167" s="41"/>
      <c r="WLY167" s="41"/>
      <c r="WLZ167" s="41"/>
      <c r="WMA167" s="41"/>
      <c r="WMB167" s="41"/>
      <c r="WMC167" s="41"/>
      <c r="WMD167" s="41"/>
      <c r="WME167" s="41"/>
      <c r="WMF167" s="41"/>
      <c r="WMG167" s="41"/>
      <c r="WMH167" s="41"/>
      <c r="WMI167" s="41"/>
      <c r="WMJ167" s="41"/>
      <c r="WMK167" s="41"/>
      <c r="WML167" s="41"/>
      <c r="WMM167" s="41"/>
      <c r="WMN167" s="41"/>
      <c r="WMO167" s="41"/>
      <c r="WMP167" s="41"/>
      <c r="WMQ167" s="41"/>
      <c r="WMR167" s="41"/>
      <c r="WMS167" s="41"/>
      <c r="WMT167" s="41"/>
      <c r="WMU167" s="41"/>
      <c r="WMV167" s="41"/>
      <c r="WMW167" s="41"/>
      <c r="WMX167" s="41"/>
      <c r="WMY167" s="41"/>
      <c r="WMZ167" s="41"/>
      <c r="WNA167" s="41"/>
      <c r="WNB167" s="41"/>
      <c r="WNC167" s="41"/>
      <c r="WND167" s="41"/>
      <c r="WNE167" s="41"/>
      <c r="WNF167" s="41"/>
      <c r="WNG167" s="41"/>
      <c r="WNH167" s="41"/>
      <c r="WNI167" s="41"/>
      <c r="WNJ167" s="41"/>
      <c r="WNK167" s="41"/>
      <c r="WNL167" s="41"/>
      <c r="WNM167" s="41"/>
      <c r="WNN167" s="41"/>
      <c r="WNO167" s="41"/>
      <c r="WNP167" s="41"/>
      <c r="WNQ167" s="41"/>
      <c r="WNR167" s="41"/>
      <c r="WNS167" s="41"/>
      <c r="WNT167" s="41"/>
      <c r="WNU167" s="41"/>
      <c r="WNV167" s="41"/>
      <c r="WNW167" s="41"/>
      <c r="WNX167" s="41"/>
      <c r="WNY167" s="41"/>
      <c r="WNZ167" s="41"/>
      <c r="WOA167" s="41"/>
      <c r="WOB167" s="41"/>
      <c r="WOC167" s="41"/>
      <c r="WOD167" s="41"/>
      <c r="WOE167" s="41"/>
      <c r="WOF167" s="41"/>
      <c r="WOG167" s="41"/>
      <c r="WOH167" s="41"/>
      <c r="WOI167" s="41"/>
      <c r="WOJ167" s="41"/>
      <c r="WOK167" s="41"/>
      <c r="WOL167" s="41"/>
      <c r="WOM167" s="41"/>
      <c r="WON167" s="41"/>
      <c r="WOO167" s="41"/>
      <c r="WOP167" s="41"/>
      <c r="WOQ167" s="41"/>
      <c r="WOR167" s="41"/>
      <c r="WOS167" s="41"/>
      <c r="WOT167" s="41"/>
      <c r="WOU167" s="41"/>
      <c r="WOV167" s="41"/>
      <c r="WOW167" s="41"/>
      <c r="WOX167" s="41"/>
      <c r="WOY167" s="41"/>
      <c r="WOZ167" s="41"/>
      <c r="WPA167" s="41"/>
      <c r="WPB167" s="41"/>
      <c r="WPC167" s="41"/>
      <c r="WPD167" s="41"/>
      <c r="WPE167" s="41"/>
      <c r="WPF167" s="41"/>
      <c r="WPG167" s="41"/>
      <c r="WPH167" s="41"/>
      <c r="WPI167" s="41"/>
      <c r="WPJ167" s="41"/>
      <c r="WPK167" s="41"/>
      <c r="WPL167" s="41"/>
      <c r="WPM167" s="41"/>
      <c r="WPN167" s="41"/>
      <c r="WPO167" s="41"/>
      <c r="WPP167" s="41"/>
      <c r="WPQ167" s="41"/>
      <c r="WPR167" s="41"/>
      <c r="WPS167" s="41"/>
      <c r="WPT167" s="41"/>
      <c r="WPU167" s="41"/>
      <c r="WPV167" s="41"/>
      <c r="WPW167" s="41"/>
      <c r="WPX167" s="41"/>
      <c r="WPY167" s="41"/>
      <c r="WPZ167" s="41"/>
      <c r="WQA167" s="41"/>
      <c r="WQB167" s="41"/>
      <c r="WQC167" s="41"/>
      <c r="WQD167" s="41"/>
      <c r="WQE167" s="41"/>
      <c r="WQF167" s="41"/>
      <c r="WQG167" s="41"/>
      <c r="WQH167" s="41"/>
      <c r="WQI167" s="41"/>
      <c r="WQJ167" s="41"/>
      <c r="WQK167" s="41"/>
      <c r="WQL167" s="41"/>
      <c r="WQM167" s="41"/>
      <c r="WQN167" s="41"/>
      <c r="WQO167" s="41"/>
      <c r="WQP167" s="41"/>
      <c r="WQQ167" s="41"/>
      <c r="WQR167" s="41"/>
      <c r="WQS167" s="41"/>
      <c r="WQT167" s="41"/>
      <c r="WQU167" s="41"/>
      <c r="WQV167" s="41"/>
      <c r="WQW167" s="41"/>
      <c r="WQX167" s="41"/>
      <c r="WQY167" s="41"/>
      <c r="WQZ167" s="41"/>
      <c r="WRA167" s="41"/>
      <c r="WRB167" s="41"/>
      <c r="WRC167" s="41"/>
      <c r="WRD167" s="41"/>
      <c r="WRE167" s="41"/>
      <c r="WRF167" s="41"/>
      <c r="WRG167" s="41"/>
      <c r="WRH167" s="41"/>
      <c r="WRI167" s="41"/>
      <c r="WRJ167" s="41"/>
      <c r="WRK167" s="41"/>
      <c r="WRL167" s="41"/>
      <c r="WRM167" s="41"/>
      <c r="WRN167" s="41"/>
      <c r="WRO167" s="41"/>
      <c r="WRP167" s="41"/>
      <c r="WRQ167" s="41"/>
      <c r="WRR167" s="41"/>
      <c r="WRS167" s="41"/>
      <c r="WRT167" s="41"/>
      <c r="WRU167" s="41"/>
      <c r="WRV167" s="41"/>
      <c r="WRW167" s="41"/>
      <c r="WRX167" s="41"/>
      <c r="WRY167" s="41"/>
      <c r="WRZ167" s="41"/>
      <c r="WSA167" s="41"/>
      <c r="WSB167" s="41"/>
      <c r="WSC167" s="41"/>
      <c r="WSD167" s="41"/>
      <c r="WSE167" s="41"/>
      <c r="WSF167" s="41"/>
      <c r="WSG167" s="41"/>
      <c r="WSH167" s="41"/>
      <c r="WSI167" s="41"/>
      <c r="WSJ167" s="41"/>
      <c r="WSK167" s="41"/>
      <c r="WSL167" s="41"/>
      <c r="WSM167" s="41"/>
      <c r="WSN167" s="41"/>
      <c r="WSO167" s="41"/>
      <c r="WSP167" s="41"/>
      <c r="WSQ167" s="41"/>
      <c r="WSR167" s="41"/>
      <c r="WSS167" s="41"/>
      <c r="WST167" s="41"/>
      <c r="WSU167" s="41"/>
      <c r="WSV167" s="41"/>
      <c r="WSW167" s="41"/>
      <c r="WSX167" s="41"/>
      <c r="WSY167" s="41"/>
      <c r="WSZ167" s="41"/>
      <c r="WTA167" s="41"/>
      <c r="WTB167" s="41"/>
      <c r="WTC167" s="41"/>
      <c r="WTD167" s="41"/>
      <c r="WTE167" s="41"/>
      <c r="WTF167" s="41"/>
      <c r="WTG167" s="41"/>
      <c r="WTH167" s="41"/>
      <c r="WTI167" s="41"/>
      <c r="WTJ167" s="41"/>
      <c r="WTK167" s="41"/>
      <c r="WTL167" s="41"/>
      <c r="WTM167" s="41"/>
      <c r="WTN167" s="41"/>
      <c r="WTO167" s="41"/>
      <c r="WTP167" s="41"/>
      <c r="WTQ167" s="41"/>
      <c r="WTR167" s="41"/>
      <c r="WTS167" s="41"/>
      <c r="WTT167" s="41"/>
      <c r="WTU167" s="41"/>
      <c r="WTV167" s="41"/>
      <c r="WTW167" s="41"/>
      <c r="WTX167" s="41"/>
      <c r="WTY167" s="41"/>
      <c r="WTZ167" s="41"/>
      <c r="WUA167" s="41"/>
      <c r="WUB167" s="41"/>
      <c r="WUC167" s="41"/>
      <c r="WUD167" s="41"/>
      <c r="WUE167" s="41"/>
      <c r="WUF167" s="41"/>
      <c r="WUG167" s="41"/>
      <c r="WUH167" s="41"/>
      <c r="WUI167" s="41"/>
      <c r="WUJ167" s="41"/>
      <c r="WUK167" s="41"/>
      <c r="WUL167" s="41"/>
      <c r="WUM167" s="41"/>
      <c r="WUN167" s="41"/>
      <c r="WUO167" s="41"/>
      <c r="WUP167" s="41"/>
      <c r="WUQ167" s="41"/>
      <c r="WUR167" s="41"/>
      <c r="WUS167" s="41"/>
      <c r="WUT167" s="41"/>
      <c r="WUU167" s="41"/>
      <c r="WUV167" s="41"/>
      <c r="WUW167" s="41"/>
      <c r="WUX167" s="41"/>
      <c r="WUY167" s="41"/>
      <c r="WUZ167" s="41"/>
      <c r="WVA167" s="41"/>
      <c r="WVB167" s="41"/>
      <c r="WVC167" s="41"/>
      <c r="WVD167" s="41"/>
      <c r="WVE167" s="41"/>
      <c r="WVF167" s="41"/>
      <c r="WVG167" s="41"/>
      <c r="WVH167" s="41"/>
      <c r="WVI167" s="41"/>
      <c r="WVJ167" s="41"/>
      <c r="WVK167" s="41"/>
      <c r="WVL167" s="41"/>
      <c r="WVM167" s="41"/>
      <c r="WVN167" s="41"/>
      <c r="WVO167" s="41"/>
      <c r="WVP167" s="41"/>
      <c r="WVQ167" s="41"/>
      <c r="WVR167" s="41"/>
      <c r="WVS167" s="41"/>
    </row>
    <row r="168" spans="1:16139">
      <c r="A168" s="40" t="s">
        <v>157</v>
      </c>
      <c r="B168" s="40" t="s">
        <v>158</v>
      </c>
      <c r="C168" s="1">
        <v>0</v>
      </c>
      <c r="D168" s="1">
        <v>0</v>
      </c>
      <c r="E168" s="1">
        <v>5000</v>
      </c>
      <c r="H168" s="1">
        <v>0</v>
      </c>
      <c r="I168" s="1">
        <v>0</v>
      </c>
      <c r="N168" s="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41"/>
      <c r="EK168" s="41"/>
      <c r="EL168" s="41"/>
      <c r="EM168" s="41"/>
      <c r="EN168" s="41"/>
      <c r="EO168" s="41"/>
      <c r="EP168" s="41"/>
      <c r="EQ168" s="41"/>
      <c r="ER168" s="41"/>
      <c r="ES168" s="41"/>
      <c r="ET168" s="41"/>
      <c r="EU168" s="41"/>
      <c r="EV168" s="41"/>
      <c r="EW168" s="41"/>
      <c r="EX168" s="41"/>
      <c r="EY168" s="41"/>
      <c r="EZ168" s="41"/>
      <c r="FA168" s="41"/>
      <c r="FB168" s="41"/>
      <c r="FC168" s="41"/>
      <c r="FD168" s="41"/>
      <c r="FE168" s="41"/>
      <c r="FF168" s="41"/>
      <c r="FG168" s="41"/>
      <c r="FH168" s="41"/>
      <c r="FI168" s="41"/>
      <c r="FJ168" s="41"/>
      <c r="FK168" s="41"/>
      <c r="FL168" s="41"/>
      <c r="FM168" s="41"/>
      <c r="FN168" s="41"/>
      <c r="FO168" s="41"/>
      <c r="FP168" s="41"/>
      <c r="FQ168" s="41"/>
      <c r="FR168" s="41"/>
      <c r="FS168" s="41"/>
      <c r="FT168" s="41"/>
      <c r="FU168" s="41"/>
      <c r="FV168" s="41"/>
      <c r="FW168" s="41"/>
      <c r="FX168" s="41"/>
      <c r="FY168" s="41"/>
      <c r="FZ168" s="41"/>
      <c r="GA168" s="41"/>
      <c r="GB168" s="41"/>
      <c r="GC168" s="41"/>
      <c r="GD168" s="41"/>
      <c r="GE168" s="41"/>
      <c r="GF168" s="41"/>
      <c r="GG168" s="41"/>
      <c r="GH168" s="41"/>
      <c r="GI168" s="41"/>
      <c r="GJ168" s="41"/>
      <c r="GK168" s="41"/>
      <c r="GL168" s="41"/>
      <c r="GM168" s="41"/>
      <c r="GN168" s="41"/>
      <c r="GO168" s="41"/>
      <c r="GP168" s="41"/>
      <c r="GQ168" s="41"/>
      <c r="GR168" s="41"/>
      <c r="GS168" s="41"/>
      <c r="GT168" s="41"/>
      <c r="GU168" s="41"/>
      <c r="GV168" s="41"/>
      <c r="GW168" s="41"/>
      <c r="GX168" s="41"/>
      <c r="GY168" s="41"/>
      <c r="GZ168" s="41"/>
      <c r="HA168" s="41"/>
      <c r="HB168" s="41"/>
      <c r="HC168" s="41"/>
      <c r="HD168" s="41"/>
      <c r="HE168" s="41"/>
      <c r="HF168" s="41"/>
      <c r="HG168" s="41"/>
      <c r="HH168" s="41"/>
      <c r="HI168" s="41"/>
      <c r="HJ168" s="41"/>
      <c r="HK168" s="41"/>
      <c r="HL168" s="41"/>
      <c r="HM168" s="41"/>
      <c r="HN168" s="41"/>
      <c r="HO168" s="41"/>
      <c r="HP168" s="41"/>
      <c r="HQ168" s="41"/>
      <c r="HR168" s="41"/>
      <c r="HS168" s="41"/>
      <c r="HT168" s="41"/>
      <c r="HU168" s="41"/>
      <c r="HV168" s="41"/>
      <c r="HW168" s="41"/>
      <c r="HX168" s="41"/>
      <c r="HY168" s="41"/>
      <c r="HZ168" s="41"/>
      <c r="IA168" s="41"/>
      <c r="IB168" s="41"/>
      <c r="IC168" s="41"/>
      <c r="ID168" s="41"/>
      <c r="IE168" s="41"/>
      <c r="IF168" s="41"/>
      <c r="IG168" s="41"/>
      <c r="IH168" s="41"/>
      <c r="II168" s="41"/>
      <c r="IJ168" s="41"/>
      <c r="IK168" s="41"/>
      <c r="IL168" s="41"/>
      <c r="IM168" s="41"/>
      <c r="IN168" s="41"/>
      <c r="IO168" s="41"/>
      <c r="IP168" s="41"/>
      <c r="IQ168" s="41"/>
      <c r="IR168" s="41"/>
      <c r="IS168" s="41"/>
      <c r="IT168" s="41"/>
      <c r="IU168" s="41"/>
      <c r="IV168" s="41"/>
      <c r="IW168" s="41"/>
      <c r="IX168" s="41"/>
      <c r="IY168" s="41"/>
      <c r="IZ168" s="41"/>
      <c r="JA168" s="41"/>
      <c r="JB168" s="41"/>
      <c r="JC168" s="41"/>
      <c r="JD168" s="41"/>
      <c r="JE168" s="41"/>
      <c r="JF168" s="41"/>
      <c r="JG168" s="41"/>
      <c r="JH168" s="41"/>
      <c r="JI168" s="41"/>
      <c r="JJ168" s="41"/>
      <c r="JK168" s="41"/>
      <c r="JL168" s="41"/>
      <c r="JM168" s="41"/>
      <c r="JN168" s="41"/>
      <c r="JO168" s="41"/>
      <c r="JP168" s="41"/>
      <c r="JQ168" s="41"/>
      <c r="JR168" s="41"/>
      <c r="JS168" s="41"/>
      <c r="JT168" s="41"/>
      <c r="JU168" s="41"/>
      <c r="JV168" s="41"/>
      <c r="JW168" s="41"/>
      <c r="JX168" s="41"/>
      <c r="JY168" s="41"/>
      <c r="JZ168" s="41"/>
      <c r="KA168" s="41"/>
      <c r="KB168" s="41"/>
      <c r="KC168" s="41"/>
      <c r="KD168" s="41"/>
      <c r="KE168" s="41"/>
      <c r="KF168" s="41"/>
      <c r="KG168" s="41"/>
      <c r="KH168" s="41"/>
      <c r="KI168" s="41"/>
      <c r="KJ168" s="41"/>
      <c r="KK168" s="41"/>
      <c r="KL168" s="41"/>
      <c r="KM168" s="41"/>
      <c r="KN168" s="41"/>
      <c r="KO168" s="41"/>
      <c r="KP168" s="41"/>
      <c r="KQ168" s="41"/>
      <c r="KR168" s="41"/>
      <c r="KS168" s="41"/>
      <c r="KT168" s="41"/>
      <c r="KU168" s="41"/>
      <c r="KV168" s="41"/>
      <c r="KW168" s="41"/>
      <c r="KX168" s="41"/>
      <c r="KY168" s="41"/>
      <c r="KZ168" s="41"/>
      <c r="LA168" s="41"/>
      <c r="LB168" s="41"/>
      <c r="LC168" s="41"/>
      <c r="LD168" s="41"/>
      <c r="LE168" s="41"/>
      <c r="LF168" s="41"/>
      <c r="LG168" s="41"/>
      <c r="LH168" s="41"/>
      <c r="LI168" s="41"/>
      <c r="LJ168" s="41"/>
      <c r="LK168" s="41"/>
      <c r="LL168" s="41"/>
      <c r="LM168" s="41"/>
      <c r="LN168" s="41"/>
      <c r="LO168" s="41"/>
      <c r="LP168" s="41"/>
      <c r="LQ168" s="41"/>
      <c r="LR168" s="41"/>
      <c r="LS168" s="41"/>
      <c r="LT168" s="41"/>
      <c r="LU168" s="41"/>
      <c r="LV168" s="41"/>
      <c r="LW168" s="41"/>
      <c r="LX168" s="41"/>
      <c r="LY168" s="41"/>
      <c r="LZ168" s="41"/>
      <c r="MA168" s="41"/>
      <c r="MB168" s="41"/>
      <c r="MC168" s="41"/>
      <c r="MD168" s="41"/>
      <c r="ME168" s="41"/>
      <c r="MF168" s="41"/>
      <c r="MG168" s="41"/>
      <c r="MH168" s="41"/>
      <c r="MI168" s="41"/>
      <c r="MJ168" s="41"/>
      <c r="MK168" s="41"/>
      <c r="ML168" s="41"/>
      <c r="MM168" s="41"/>
      <c r="MN168" s="41"/>
      <c r="MO168" s="41"/>
      <c r="MP168" s="41"/>
      <c r="MQ168" s="41"/>
      <c r="MR168" s="41"/>
      <c r="MS168" s="41"/>
      <c r="MT168" s="41"/>
      <c r="MU168" s="41"/>
      <c r="MV168" s="41"/>
      <c r="MW168" s="41"/>
      <c r="MX168" s="41"/>
      <c r="MY168" s="41"/>
      <c r="MZ168" s="41"/>
      <c r="NA168" s="41"/>
      <c r="NB168" s="41"/>
      <c r="NC168" s="41"/>
      <c r="ND168" s="41"/>
      <c r="NE168" s="41"/>
      <c r="NF168" s="41"/>
      <c r="NG168" s="41"/>
      <c r="NH168" s="41"/>
      <c r="NI168" s="41"/>
      <c r="NJ168" s="41"/>
      <c r="NK168" s="41"/>
      <c r="NL168" s="41"/>
      <c r="NM168" s="41"/>
      <c r="NN168" s="41"/>
      <c r="NO168" s="41"/>
      <c r="NP168" s="41"/>
      <c r="NQ168" s="41"/>
      <c r="NR168" s="41"/>
      <c r="NS168" s="41"/>
      <c r="NT168" s="41"/>
      <c r="NU168" s="41"/>
      <c r="NV168" s="41"/>
      <c r="NW168" s="41"/>
      <c r="NX168" s="41"/>
      <c r="NY168" s="41"/>
      <c r="NZ168" s="41"/>
      <c r="OA168" s="41"/>
      <c r="OB168" s="41"/>
      <c r="OC168" s="41"/>
      <c r="OD168" s="41"/>
      <c r="OE168" s="41"/>
      <c r="OF168" s="41"/>
      <c r="OG168" s="41"/>
      <c r="OH168" s="41"/>
      <c r="OI168" s="41"/>
      <c r="OJ168" s="41"/>
      <c r="OK168" s="41"/>
      <c r="OL168" s="41"/>
      <c r="OM168" s="41"/>
      <c r="ON168" s="41"/>
      <c r="OO168" s="41"/>
      <c r="OP168" s="41"/>
      <c r="OQ168" s="41"/>
      <c r="OR168" s="41"/>
      <c r="OS168" s="41"/>
      <c r="OT168" s="41"/>
      <c r="OU168" s="41"/>
      <c r="OV168" s="41"/>
      <c r="OW168" s="41"/>
      <c r="OX168" s="41"/>
      <c r="OY168" s="41"/>
      <c r="OZ168" s="41"/>
      <c r="PA168" s="41"/>
      <c r="PB168" s="41"/>
      <c r="PC168" s="41"/>
      <c r="PD168" s="41"/>
      <c r="PE168" s="41"/>
      <c r="PF168" s="41"/>
      <c r="PG168" s="41"/>
      <c r="PH168" s="41"/>
      <c r="PI168" s="41"/>
      <c r="PJ168" s="41"/>
      <c r="PK168" s="41"/>
      <c r="PL168" s="41"/>
      <c r="PM168" s="41"/>
      <c r="PN168" s="41"/>
      <c r="PO168" s="41"/>
      <c r="PP168" s="41"/>
      <c r="PQ168" s="41"/>
      <c r="PR168" s="41"/>
      <c r="PS168" s="41"/>
      <c r="PT168" s="41"/>
      <c r="PU168" s="41"/>
      <c r="PV168" s="41"/>
      <c r="PW168" s="41"/>
      <c r="PX168" s="41"/>
      <c r="PY168" s="41"/>
      <c r="PZ168" s="41"/>
      <c r="QA168" s="41"/>
      <c r="QB168" s="41"/>
      <c r="QC168" s="41"/>
      <c r="QD168" s="41"/>
      <c r="QE168" s="41"/>
      <c r="QF168" s="41"/>
      <c r="QG168" s="41"/>
      <c r="QH168" s="41"/>
      <c r="QI168" s="41"/>
      <c r="QJ168" s="41"/>
      <c r="QK168" s="41"/>
      <c r="QL168" s="41"/>
      <c r="QM168" s="41"/>
      <c r="QN168" s="41"/>
      <c r="QO168" s="41"/>
      <c r="QP168" s="41"/>
      <c r="QQ168" s="41"/>
      <c r="QR168" s="41"/>
      <c r="QS168" s="41"/>
      <c r="QT168" s="41"/>
      <c r="QU168" s="41"/>
      <c r="QV168" s="41"/>
      <c r="QW168" s="41"/>
      <c r="QX168" s="41"/>
      <c r="QY168" s="41"/>
      <c r="QZ168" s="41"/>
      <c r="RA168" s="41"/>
      <c r="RB168" s="41"/>
      <c r="RC168" s="41"/>
      <c r="RD168" s="41"/>
      <c r="RE168" s="41"/>
      <c r="RF168" s="41"/>
      <c r="RG168" s="41"/>
      <c r="RH168" s="41"/>
      <c r="RI168" s="41"/>
      <c r="RJ168" s="41"/>
      <c r="RK168" s="41"/>
      <c r="RL168" s="41"/>
      <c r="RM168" s="41"/>
      <c r="RN168" s="41"/>
      <c r="RO168" s="41"/>
      <c r="RP168" s="41"/>
      <c r="RQ168" s="41"/>
      <c r="RR168" s="41"/>
      <c r="RS168" s="41"/>
      <c r="RT168" s="41"/>
      <c r="RU168" s="41"/>
      <c r="RV168" s="41"/>
      <c r="RW168" s="41"/>
      <c r="RX168" s="41"/>
      <c r="RY168" s="41"/>
      <c r="RZ168" s="41"/>
      <c r="SA168" s="41"/>
      <c r="SB168" s="41"/>
      <c r="SC168" s="41"/>
      <c r="SD168" s="41"/>
      <c r="SE168" s="41"/>
      <c r="SF168" s="41"/>
      <c r="SG168" s="41"/>
      <c r="SH168" s="41"/>
      <c r="SI168" s="41"/>
      <c r="SJ168" s="41"/>
      <c r="SK168" s="41"/>
      <c r="SL168" s="41"/>
      <c r="SM168" s="41"/>
      <c r="SN168" s="41"/>
      <c r="SO168" s="41"/>
      <c r="SP168" s="41"/>
      <c r="SQ168" s="41"/>
      <c r="SR168" s="41"/>
      <c r="SS168" s="41"/>
      <c r="ST168" s="41"/>
      <c r="SU168" s="41"/>
      <c r="SV168" s="41"/>
      <c r="SW168" s="41"/>
      <c r="SX168" s="41"/>
      <c r="SY168" s="41"/>
      <c r="SZ168" s="41"/>
      <c r="TA168" s="41"/>
      <c r="TB168" s="41"/>
      <c r="TC168" s="41"/>
      <c r="TD168" s="41"/>
      <c r="TE168" s="41"/>
      <c r="TF168" s="41"/>
      <c r="TG168" s="41"/>
      <c r="TH168" s="41"/>
      <c r="TI168" s="41"/>
      <c r="TJ168" s="41"/>
      <c r="TK168" s="41"/>
      <c r="TL168" s="41"/>
      <c r="TM168" s="41"/>
      <c r="TN168" s="41"/>
      <c r="TO168" s="41"/>
      <c r="TP168" s="41"/>
      <c r="TQ168" s="41"/>
      <c r="TR168" s="41"/>
      <c r="TS168" s="41"/>
      <c r="TT168" s="41"/>
      <c r="TU168" s="41"/>
      <c r="TV168" s="41"/>
      <c r="TW168" s="41"/>
      <c r="TX168" s="41"/>
      <c r="TY168" s="41"/>
      <c r="TZ168" s="41"/>
      <c r="UA168" s="41"/>
      <c r="UB168" s="41"/>
      <c r="UC168" s="41"/>
      <c r="UD168" s="41"/>
      <c r="UE168" s="41"/>
      <c r="UF168" s="41"/>
      <c r="UG168" s="41"/>
      <c r="UH168" s="41"/>
      <c r="UI168" s="41"/>
      <c r="UJ168" s="41"/>
      <c r="UK168" s="41"/>
      <c r="UL168" s="41"/>
      <c r="UM168" s="41"/>
      <c r="UN168" s="41"/>
      <c r="UO168" s="41"/>
      <c r="UP168" s="41"/>
      <c r="UQ168" s="41"/>
      <c r="UR168" s="41"/>
      <c r="US168" s="41"/>
      <c r="UT168" s="41"/>
      <c r="UU168" s="41"/>
      <c r="UV168" s="41"/>
      <c r="UW168" s="41"/>
      <c r="UX168" s="41"/>
      <c r="UY168" s="41"/>
      <c r="UZ168" s="41"/>
      <c r="VA168" s="41"/>
      <c r="VB168" s="41"/>
      <c r="VC168" s="41"/>
      <c r="VD168" s="41"/>
      <c r="VE168" s="41"/>
      <c r="VF168" s="41"/>
      <c r="VG168" s="41"/>
      <c r="VH168" s="41"/>
      <c r="VI168" s="41"/>
      <c r="VJ168" s="41"/>
      <c r="VK168" s="41"/>
      <c r="VL168" s="41"/>
      <c r="VM168" s="41"/>
      <c r="VN168" s="41"/>
      <c r="VO168" s="41"/>
      <c r="VP168" s="41"/>
      <c r="VQ168" s="41"/>
      <c r="VR168" s="41"/>
      <c r="VS168" s="41"/>
      <c r="VT168" s="41"/>
      <c r="VU168" s="41"/>
      <c r="VV168" s="41"/>
      <c r="VW168" s="41"/>
      <c r="VX168" s="41"/>
      <c r="VY168" s="41"/>
      <c r="VZ168" s="41"/>
      <c r="WA168" s="41"/>
      <c r="WB168" s="41"/>
      <c r="WC168" s="41"/>
      <c r="WD168" s="41"/>
      <c r="WE168" s="41"/>
      <c r="WF168" s="41"/>
      <c r="WG168" s="41"/>
      <c r="WH168" s="41"/>
      <c r="WI168" s="41"/>
      <c r="WJ168" s="41"/>
      <c r="WK168" s="41"/>
      <c r="WL168" s="41"/>
      <c r="WM168" s="41"/>
      <c r="WN168" s="41"/>
      <c r="WO168" s="41"/>
      <c r="WP168" s="41"/>
      <c r="WQ168" s="41"/>
      <c r="WR168" s="41"/>
      <c r="WS168" s="41"/>
      <c r="WT168" s="41"/>
      <c r="WU168" s="41"/>
      <c r="WV168" s="41"/>
      <c r="WW168" s="41"/>
      <c r="WX168" s="41"/>
      <c r="WY168" s="41"/>
      <c r="WZ168" s="41"/>
      <c r="XA168" s="41"/>
      <c r="XB168" s="41"/>
      <c r="XC168" s="41"/>
      <c r="XD168" s="41"/>
      <c r="XE168" s="41"/>
      <c r="XF168" s="41"/>
      <c r="XG168" s="41"/>
      <c r="XH168" s="41"/>
      <c r="XI168" s="41"/>
      <c r="XJ168" s="41"/>
      <c r="XK168" s="41"/>
      <c r="XL168" s="41"/>
      <c r="XM168" s="41"/>
      <c r="XN168" s="41"/>
      <c r="XO168" s="41"/>
      <c r="XP168" s="41"/>
      <c r="XQ168" s="41"/>
      <c r="XR168" s="41"/>
      <c r="XS168" s="41"/>
      <c r="XT168" s="41"/>
      <c r="XU168" s="41"/>
      <c r="XV168" s="41"/>
      <c r="XW168" s="41"/>
      <c r="XX168" s="41"/>
      <c r="XY168" s="41"/>
      <c r="XZ168" s="41"/>
      <c r="YA168" s="41"/>
      <c r="YB168" s="41"/>
      <c r="YC168" s="41"/>
      <c r="YD168" s="41"/>
      <c r="YE168" s="41"/>
      <c r="YF168" s="41"/>
      <c r="YG168" s="41"/>
      <c r="YH168" s="41"/>
      <c r="YI168" s="41"/>
      <c r="YJ168" s="41"/>
      <c r="YK168" s="41"/>
      <c r="YL168" s="41"/>
      <c r="YM168" s="41"/>
      <c r="YN168" s="41"/>
      <c r="YO168" s="41"/>
      <c r="YP168" s="41"/>
      <c r="YQ168" s="41"/>
      <c r="YR168" s="41"/>
      <c r="YS168" s="41"/>
      <c r="YT168" s="41"/>
      <c r="YU168" s="41"/>
      <c r="YV168" s="41"/>
      <c r="YW168" s="41"/>
      <c r="YX168" s="41"/>
      <c r="YY168" s="41"/>
      <c r="YZ168" s="41"/>
      <c r="ZA168" s="41"/>
      <c r="ZB168" s="41"/>
      <c r="ZC168" s="41"/>
      <c r="ZD168" s="41"/>
      <c r="ZE168" s="41"/>
      <c r="ZF168" s="41"/>
      <c r="ZG168" s="41"/>
      <c r="ZH168" s="41"/>
      <c r="ZI168" s="41"/>
      <c r="ZJ168" s="41"/>
      <c r="ZK168" s="41"/>
      <c r="ZL168" s="41"/>
      <c r="ZM168" s="41"/>
      <c r="ZN168" s="41"/>
      <c r="ZO168" s="41"/>
      <c r="ZP168" s="41"/>
      <c r="ZQ168" s="41"/>
      <c r="ZR168" s="41"/>
      <c r="ZS168" s="41"/>
      <c r="ZT168" s="41"/>
      <c r="ZU168" s="41"/>
      <c r="ZV168" s="41"/>
      <c r="ZW168" s="41"/>
      <c r="ZX168" s="41"/>
      <c r="ZY168" s="41"/>
      <c r="ZZ168" s="41"/>
      <c r="AAA168" s="41"/>
      <c r="AAB168" s="41"/>
      <c r="AAC168" s="41"/>
      <c r="AAD168" s="41"/>
      <c r="AAE168" s="41"/>
      <c r="AAF168" s="41"/>
      <c r="AAG168" s="41"/>
      <c r="AAH168" s="41"/>
      <c r="AAI168" s="41"/>
      <c r="AAJ168" s="41"/>
      <c r="AAK168" s="41"/>
      <c r="AAL168" s="41"/>
      <c r="AAM168" s="41"/>
      <c r="AAN168" s="41"/>
      <c r="AAO168" s="41"/>
      <c r="AAP168" s="41"/>
      <c r="AAQ168" s="41"/>
      <c r="AAR168" s="41"/>
      <c r="AAS168" s="41"/>
      <c r="AAT168" s="41"/>
      <c r="AAU168" s="41"/>
      <c r="AAV168" s="41"/>
      <c r="AAW168" s="41"/>
      <c r="AAX168" s="41"/>
      <c r="AAY168" s="41"/>
      <c r="AAZ168" s="41"/>
      <c r="ABA168" s="41"/>
      <c r="ABB168" s="41"/>
      <c r="ABC168" s="41"/>
      <c r="ABD168" s="41"/>
      <c r="ABE168" s="41"/>
      <c r="ABF168" s="41"/>
      <c r="ABG168" s="41"/>
      <c r="ABH168" s="41"/>
      <c r="ABI168" s="41"/>
      <c r="ABJ168" s="41"/>
      <c r="ABK168" s="41"/>
      <c r="ABL168" s="41"/>
      <c r="ABM168" s="41"/>
      <c r="ABN168" s="41"/>
      <c r="ABO168" s="41"/>
      <c r="ABP168" s="41"/>
      <c r="ABQ168" s="41"/>
      <c r="ABR168" s="41"/>
      <c r="ABS168" s="41"/>
      <c r="ABT168" s="41"/>
      <c r="ABU168" s="41"/>
      <c r="ABV168" s="41"/>
      <c r="ABW168" s="41"/>
      <c r="ABX168" s="41"/>
      <c r="ABY168" s="41"/>
      <c r="ABZ168" s="41"/>
      <c r="ACA168" s="41"/>
      <c r="ACB168" s="41"/>
      <c r="ACC168" s="41"/>
      <c r="ACD168" s="41"/>
      <c r="ACE168" s="41"/>
      <c r="ACF168" s="41"/>
      <c r="ACG168" s="41"/>
      <c r="ACH168" s="41"/>
      <c r="ACI168" s="41"/>
      <c r="ACJ168" s="41"/>
      <c r="ACK168" s="41"/>
      <c r="ACL168" s="41"/>
      <c r="ACM168" s="41"/>
      <c r="ACN168" s="41"/>
      <c r="ACO168" s="41"/>
      <c r="ACP168" s="41"/>
      <c r="ACQ168" s="41"/>
      <c r="ACR168" s="41"/>
      <c r="ACS168" s="41"/>
      <c r="ACT168" s="41"/>
      <c r="ACU168" s="41"/>
      <c r="ACV168" s="41"/>
      <c r="ACW168" s="41"/>
      <c r="ACX168" s="41"/>
      <c r="ACY168" s="41"/>
      <c r="ACZ168" s="41"/>
      <c r="ADA168" s="41"/>
      <c r="ADB168" s="41"/>
      <c r="ADC168" s="41"/>
      <c r="ADD168" s="41"/>
      <c r="ADE168" s="41"/>
      <c r="ADF168" s="41"/>
      <c r="ADG168" s="41"/>
      <c r="ADH168" s="41"/>
      <c r="ADI168" s="41"/>
      <c r="ADJ168" s="41"/>
      <c r="ADK168" s="41"/>
      <c r="ADL168" s="41"/>
      <c r="ADM168" s="41"/>
      <c r="ADN168" s="41"/>
      <c r="ADO168" s="41"/>
      <c r="ADP168" s="41"/>
      <c r="ADQ168" s="41"/>
      <c r="ADR168" s="41"/>
      <c r="ADS168" s="41"/>
      <c r="ADT168" s="41"/>
      <c r="ADU168" s="41"/>
      <c r="ADV168" s="41"/>
      <c r="ADW168" s="41"/>
      <c r="ADX168" s="41"/>
      <c r="ADY168" s="41"/>
      <c r="ADZ168" s="41"/>
      <c r="AEA168" s="41"/>
      <c r="AEB168" s="41"/>
      <c r="AEC168" s="41"/>
      <c r="AED168" s="41"/>
      <c r="AEE168" s="41"/>
      <c r="AEF168" s="41"/>
      <c r="AEG168" s="41"/>
      <c r="AEH168" s="41"/>
      <c r="AEI168" s="41"/>
      <c r="AEJ168" s="41"/>
      <c r="AEK168" s="41"/>
      <c r="AEL168" s="41"/>
      <c r="AEM168" s="41"/>
      <c r="AEN168" s="41"/>
      <c r="AEO168" s="41"/>
      <c r="AEP168" s="41"/>
      <c r="AEQ168" s="41"/>
      <c r="AER168" s="41"/>
      <c r="AES168" s="41"/>
      <c r="AET168" s="41"/>
      <c r="AEU168" s="41"/>
      <c r="AEV168" s="41"/>
      <c r="AEW168" s="41"/>
      <c r="AEX168" s="41"/>
      <c r="AEY168" s="41"/>
      <c r="AEZ168" s="41"/>
      <c r="AFA168" s="41"/>
      <c r="AFB168" s="41"/>
      <c r="AFC168" s="41"/>
      <c r="AFD168" s="41"/>
      <c r="AFE168" s="41"/>
      <c r="AFF168" s="41"/>
      <c r="AFG168" s="41"/>
      <c r="AFH168" s="41"/>
      <c r="AFI168" s="41"/>
      <c r="AFJ168" s="41"/>
      <c r="AFK168" s="41"/>
      <c r="AFL168" s="41"/>
      <c r="AFM168" s="41"/>
      <c r="AFN168" s="41"/>
      <c r="AFO168" s="41"/>
      <c r="AFP168" s="41"/>
      <c r="AFQ168" s="41"/>
      <c r="AFR168" s="41"/>
      <c r="AFS168" s="41"/>
      <c r="AFT168" s="41"/>
      <c r="AFU168" s="41"/>
      <c r="AFV168" s="41"/>
      <c r="AFW168" s="41"/>
      <c r="AFX168" s="41"/>
      <c r="AFY168" s="41"/>
      <c r="AFZ168" s="41"/>
      <c r="AGA168" s="41"/>
      <c r="AGB168" s="41"/>
      <c r="AGC168" s="41"/>
      <c r="AGD168" s="41"/>
      <c r="AGE168" s="41"/>
      <c r="AGF168" s="41"/>
      <c r="AGG168" s="41"/>
      <c r="AGH168" s="41"/>
      <c r="AGI168" s="41"/>
      <c r="AGJ168" s="41"/>
      <c r="AGK168" s="41"/>
      <c r="AGL168" s="41"/>
      <c r="AGM168" s="41"/>
      <c r="AGN168" s="41"/>
      <c r="AGO168" s="41"/>
      <c r="AGP168" s="41"/>
      <c r="AGQ168" s="41"/>
      <c r="AGR168" s="41"/>
      <c r="AGS168" s="41"/>
      <c r="AGT168" s="41"/>
      <c r="AGU168" s="41"/>
      <c r="AGV168" s="41"/>
      <c r="AGW168" s="41"/>
      <c r="AGX168" s="41"/>
      <c r="AGY168" s="41"/>
      <c r="AGZ168" s="41"/>
      <c r="AHA168" s="41"/>
      <c r="AHB168" s="41"/>
      <c r="AHC168" s="41"/>
      <c r="AHD168" s="41"/>
      <c r="AHE168" s="41"/>
      <c r="AHF168" s="41"/>
      <c r="AHG168" s="41"/>
      <c r="AHH168" s="41"/>
      <c r="AHI168" s="41"/>
      <c r="AHJ168" s="41"/>
      <c r="AHK168" s="41"/>
      <c r="AHL168" s="41"/>
      <c r="AHM168" s="41"/>
      <c r="AHN168" s="41"/>
      <c r="AHO168" s="41"/>
      <c r="AHP168" s="41"/>
      <c r="AHQ168" s="41"/>
      <c r="AHR168" s="41"/>
      <c r="AHS168" s="41"/>
      <c r="AHT168" s="41"/>
      <c r="AHU168" s="41"/>
      <c r="AHV168" s="41"/>
      <c r="AHW168" s="41"/>
      <c r="AHX168" s="41"/>
      <c r="AHY168" s="41"/>
      <c r="AHZ168" s="41"/>
      <c r="AIA168" s="41"/>
      <c r="AIB168" s="41"/>
      <c r="AIC168" s="41"/>
      <c r="AID168" s="41"/>
      <c r="AIE168" s="41"/>
      <c r="AIF168" s="41"/>
      <c r="AIG168" s="41"/>
      <c r="AIH168" s="41"/>
      <c r="AII168" s="41"/>
      <c r="AIJ168" s="41"/>
      <c r="AIK168" s="41"/>
      <c r="AIL168" s="41"/>
      <c r="AIM168" s="41"/>
      <c r="AIN168" s="41"/>
      <c r="AIO168" s="41"/>
      <c r="AIP168" s="41"/>
      <c r="AIQ168" s="41"/>
      <c r="AIR168" s="41"/>
      <c r="AIS168" s="41"/>
      <c r="AIT168" s="41"/>
      <c r="AIU168" s="41"/>
      <c r="AIV168" s="41"/>
      <c r="AIW168" s="41"/>
      <c r="AIX168" s="41"/>
      <c r="AIY168" s="41"/>
      <c r="AIZ168" s="41"/>
      <c r="AJA168" s="41"/>
      <c r="AJB168" s="41"/>
      <c r="AJC168" s="41"/>
      <c r="AJD168" s="41"/>
      <c r="AJE168" s="41"/>
      <c r="AJF168" s="41"/>
      <c r="AJG168" s="41"/>
      <c r="AJH168" s="41"/>
      <c r="AJI168" s="41"/>
      <c r="AJJ168" s="41"/>
      <c r="AJK168" s="41"/>
      <c r="AJL168" s="41"/>
      <c r="AJM168" s="41"/>
      <c r="AJN168" s="41"/>
      <c r="AJO168" s="41"/>
      <c r="AJP168" s="41"/>
      <c r="AJQ168" s="41"/>
      <c r="AJR168" s="41"/>
      <c r="AJS168" s="41"/>
      <c r="AJT168" s="41"/>
      <c r="AJU168" s="41"/>
      <c r="AJV168" s="41"/>
      <c r="AJW168" s="41"/>
      <c r="AJX168" s="41"/>
      <c r="AJY168" s="41"/>
      <c r="AJZ168" s="41"/>
      <c r="AKA168" s="41"/>
      <c r="AKB168" s="41"/>
      <c r="AKC168" s="41"/>
      <c r="AKD168" s="41"/>
      <c r="AKE168" s="41"/>
      <c r="AKF168" s="41"/>
      <c r="AKG168" s="41"/>
      <c r="AKH168" s="41"/>
      <c r="AKI168" s="41"/>
      <c r="AKJ168" s="41"/>
      <c r="AKK168" s="41"/>
      <c r="AKL168" s="41"/>
      <c r="AKM168" s="41"/>
      <c r="AKN168" s="41"/>
      <c r="AKO168" s="41"/>
      <c r="AKP168" s="41"/>
      <c r="AKQ168" s="41"/>
      <c r="AKR168" s="41"/>
      <c r="AKS168" s="41"/>
      <c r="AKT168" s="41"/>
      <c r="AKU168" s="41"/>
      <c r="AKV168" s="41"/>
      <c r="AKW168" s="41"/>
      <c r="AKX168" s="41"/>
      <c r="AKY168" s="41"/>
      <c r="AKZ168" s="41"/>
      <c r="ALA168" s="41"/>
      <c r="ALB168" s="41"/>
      <c r="ALC168" s="41"/>
      <c r="ALD168" s="41"/>
      <c r="ALE168" s="41"/>
      <c r="ALF168" s="41"/>
      <c r="ALG168" s="41"/>
      <c r="ALH168" s="41"/>
      <c r="ALI168" s="41"/>
      <c r="ALJ168" s="41"/>
      <c r="ALK168" s="41"/>
      <c r="ALL168" s="41"/>
      <c r="ALM168" s="41"/>
      <c r="ALN168" s="41"/>
      <c r="ALO168" s="41"/>
      <c r="ALP168" s="41"/>
      <c r="ALQ168" s="41"/>
      <c r="ALR168" s="41"/>
      <c r="ALS168" s="41"/>
      <c r="ALT168" s="41"/>
      <c r="ALU168" s="41"/>
      <c r="ALV168" s="41"/>
      <c r="ALW168" s="41"/>
      <c r="ALX168" s="41"/>
      <c r="ALY168" s="41"/>
      <c r="ALZ168" s="41"/>
      <c r="AMA168" s="41"/>
      <c r="AMB168" s="41"/>
      <c r="AMC168" s="41"/>
      <c r="AMD168" s="41"/>
      <c r="AME168" s="41"/>
      <c r="AMF168" s="41"/>
      <c r="AMG168" s="41"/>
      <c r="AMH168" s="41"/>
      <c r="AMI168" s="41"/>
      <c r="AMJ168" s="41"/>
      <c r="AMK168" s="41"/>
      <c r="AML168" s="41"/>
      <c r="AMM168" s="41"/>
      <c r="AMN168" s="41"/>
      <c r="AMO168" s="41"/>
      <c r="AMP168" s="41"/>
      <c r="AMQ168" s="41"/>
      <c r="AMR168" s="41"/>
      <c r="AMS168" s="41"/>
      <c r="AMT168" s="41"/>
      <c r="AMU168" s="41"/>
      <c r="AMV168" s="41"/>
      <c r="AMW168" s="41"/>
      <c r="AMX168" s="41"/>
      <c r="AMY168" s="41"/>
      <c r="AMZ168" s="41"/>
      <c r="ANA168" s="41"/>
      <c r="ANB168" s="41"/>
      <c r="ANC168" s="41"/>
      <c r="AND168" s="41"/>
      <c r="ANE168" s="41"/>
      <c r="ANF168" s="41"/>
      <c r="ANG168" s="41"/>
      <c r="ANH168" s="41"/>
      <c r="ANI168" s="41"/>
      <c r="ANJ168" s="41"/>
      <c r="ANK168" s="41"/>
      <c r="ANL168" s="41"/>
      <c r="ANM168" s="41"/>
      <c r="ANN168" s="41"/>
      <c r="ANO168" s="41"/>
      <c r="ANP168" s="41"/>
      <c r="ANQ168" s="41"/>
      <c r="ANR168" s="41"/>
      <c r="ANS168" s="41"/>
      <c r="ANT168" s="41"/>
      <c r="ANU168" s="41"/>
      <c r="ANV168" s="41"/>
      <c r="ANW168" s="41"/>
      <c r="ANX168" s="41"/>
      <c r="ANY168" s="41"/>
      <c r="ANZ168" s="41"/>
      <c r="AOA168" s="41"/>
      <c r="AOB168" s="41"/>
      <c r="AOC168" s="41"/>
      <c r="AOD168" s="41"/>
      <c r="AOE168" s="41"/>
      <c r="AOF168" s="41"/>
      <c r="AOG168" s="41"/>
      <c r="AOH168" s="41"/>
      <c r="AOI168" s="41"/>
      <c r="AOJ168" s="41"/>
      <c r="AOK168" s="41"/>
      <c r="AOL168" s="41"/>
      <c r="AOM168" s="41"/>
      <c r="AON168" s="41"/>
      <c r="AOO168" s="41"/>
      <c r="AOP168" s="41"/>
      <c r="AOQ168" s="41"/>
      <c r="AOR168" s="41"/>
      <c r="AOS168" s="41"/>
      <c r="AOT168" s="41"/>
      <c r="AOU168" s="41"/>
      <c r="AOV168" s="41"/>
      <c r="AOW168" s="41"/>
      <c r="AOX168" s="41"/>
      <c r="AOY168" s="41"/>
      <c r="AOZ168" s="41"/>
      <c r="APA168" s="41"/>
      <c r="APB168" s="41"/>
      <c r="APC168" s="41"/>
      <c r="APD168" s="41"/>
      <c r="APE168" s="41"/>
      <c r="APF168" s="41"/>
      <c r="APG168" s="41"/>
      <c r="APH168" s="41"/>
      <c r="API168" s="41"/>
      <c r="APJ168" s="41"/>
      <c r="APK168" s="41"/>
      <c r="APL168" s="41"/>
      <c r="APM168" s="41"/>
      <c r="APN168" s="41"/>
      <c r="APO168" s="41"/>
      <c r="APP168" s="41"/>
      <c r="APQ168" s="41"/>
      <c r="APR168" s="41"/>
      <c r="APS168" s="41"/>
      <c r="APT168" s="41"/>
      <c r="APU168" s="41"/>
      <c r="APV168" s="41"/>
      <c r="APW168" s="41"/>
      <c r="APX168" s="41"/>
      <c r="APY168" s="41"/>
      <c r="APZ168" s="41"/>
      <c r="AQA168" s="41"/>
      <c r="AQB168" s="41"/>
      <c r="AQC168" s="41"/>
      <c r="AQD168" s="41"/>
      <c r="AQE168" s="41"/>
      <c r="AQF168" s="41"/>
      <c r="AQG168" s="41"/>
      <c r="AQH168" s="41"/>
      <c r="AQI168" s="41"/>
      <c r="AQJ168" s="41"/>
      <c r="AQK168" s="41"/>
      <c r="AQL168" s="41"/>
      <c r="AQM168" s="41"/>
      <c r="AQN168" s="41"/>
      <c r="AQO168" s="41"/>
      <c r="AQP168" s="41"/>
      <c r="AQQ168" s="41"/>
      <c r="AQR168" s="41"/>
      <c r="AQS168" s="41"/>
      <c r="AQT168" s="41"/>
      <c r="AQU168" s="41"/>
      <c r="AQV168" s="41"/>
      <c r="AQW168" s="41"/>
      <c r="AQX168" s="41"/>
      <c r="AQY168" s="41"/>
      <c r="AQZ168" s="41"/>
      <c r="ARA168" s="41"/>
      <c r="ARB168" s="41"/>
      <c r="ARC168" s="41"/>
      <c r="ARD168" s="41"/>
      <c r="ARE168" s="41"/>
      <c r="ARF168" s="41"/>
      <c r="ARG168" s="41"/>
      <c r="ARH168" s="41"/>
      <c r="ARI168" s="41"/>
      <c r="ARJ168" s="41"/>
      <c r="ARK168" s="41"/>
      <c r="ARL168" s="41"/>
      <c r="ARM168" s="41"/>
      <c r="ARN168" s="41"/>
      <c r="ARO168" s="41"/>
      <c r="ARP168" s="41"/>
      <c r="ARQ168" s="41"/>
      <c r="ARR168" s="41"/>
      <c r="ARS168" s="41"/>
      <c r="ART168" s="41"/>
      <c r="ARU168" s="41"/>
      <c r="ARV168" s="41"/>
      <c r="ARW168" s="41"/>
      <c r="ARX168" s="41"/>
      <c r="ARY168" s="41"/>
      <c r="ARZ168" s="41"/>
      <c r="ASA168" s="41"/>
      <c r="ASB168" s="41"/>
      <c r="ASC168" s="41"/>
      <c r="ASD168" s="41"/>
      <c r="ASE168" s="41"/>
      <c r="ASF168" s="41"/>
      <c r="ASG168" s="41"/>
      <c r="ASH168" s="41"/>
      <c r="ASI168" s="41"/>
      <c r="ASJ168" s="41"/>
      <c r="ASK168" s="41"/>
      <c r="ASL168" s="41"/>
      <c r="ASM168" s="41"/>
      <c r="ASN168" s="41"/>
      <c r="ASO168" s="41"/>
      <c r="ASP168" s="41"/>
      <c r="ASQ168" s="41"/>
      <c r="ASR168" s="41"/>
      <c r="ASS168" s="41"/>
      <c r="AST168" s="41"/>
      <c r="ASU168" s="41"/>
      <c r="ASV168" s="41"/>
      <c r="ASW168" s="41"/>
      <c r="ASX168" s="41"/>
      <c r="ASY168" s="41"/>
      <c r="ASZ168" s="41"/>
      <c r="ATA168" s="41"/>
      <c r="ATB168" s="41"/>
      <c r="ATC168" s="41"/>
      <c r="ATD168" s="41"/>
      <c r="ATE168" s="41"/>
      <c r="ATF168" s="41"/>
      <c r="ATG168" s="41"/>
      <c r="ATH168" s="41"/>
      <c r="ATI168" s="41"/>
      <c r="ATJ168" s="41"/>
      <c r="ATK168" s="41"/>
      <c r="ATL168" s="41"/>
      <c r="ATM168" s="41"/>
      <c r="ATN168" s="41"/>
      <c r="ATO168" s="41"/>
      <c r="ATP168" s="41"/>
      <c r="ATQ168" s="41"/>
      <c r="ATR168" s="41"/>
      <c r="ATS168" s="41"/>
      <c r="ATT168" s="41"/>
      <c r="ATU168" s="41"/>
      <c r="ATV168" s="41"/>
      <c r="ATW168" s="41"/>
      <c r="ATX168" s="41"/>
      <c r="ATY168" s="41"/>
      <c r="ATZ168" s="41"/>
      <c r="AUA168" s="41"/>
      <c r="AUB168" s="41"/>
      <c r="AUC168" s="41"/>
      <c r="AUD168" s="41"/>
      <c r="AUE168" s="41"/>
      <c r="AUF168" s="41"/>
      <c r="AUG168" s="41"/>
      <c r="AUH168" s="41"/>
      <c r="AUI168" s="41"/>
      <c r="AUJ168" s="41"/>
      <c r="AUK168" s="41"/>
      <c r="AUL168" s="41"/>
      <c r="AUM168" s="41"/>
      <c r="AUN168" s="41"/>
      <c r="AUO168" s="41"/>
      <c r="AUP168" s="41"/>
      <c r="AUQ168" s="41"/>
      <c r="AUR168" s="41"/>
      <c r="AUS168" s="41"/>
      <c r="AUT168" s="41"/>
      <c r="AUU168" s="41"/>
      <c r="AUV168" s="41"/>
      <c r="AUW168" s="41"/>
      <c r="AUX168" s="41"/>
      <c r="AUY168" s="41"/>
      <c r="AUZ168" s="41"/>
      <c r="AVA168" s="41"/>
      <c r="AVB168" s="41"/>
      <c r="AVC168" s="41"/>
      <c r="AVD168" s="41"/>
      <c r="AVE168" s="41"/>
      <c r="AVF168" s="41"/>
      <c r="AVG168" s="41"/>
      <c r="AVH168" s="41"/>
      <c r="AVI168" s="41"/>
      <c r="AVJ168" s="41"/>
      <c r="AVK168" s="41"/>
      <c r="AVL168" s="41"/>
      <c r="AVM168" s="41"/>
      <c r="AVN168" s="41"/>
      <c r="AVO168" s="41"/>
      <c r="AVP168" s="41"/>
      <c r="AVQ168" s="41"/>
      <c r="AVR168" s="41"/>
      <c r="AVS168" s="41"/>
      <c r="AVT168" s="41"/>
      <c r="AVU168" s="41"/>
      <c r="AVV168" s="41"/>
      <c r="AVW168" s="41"/>
      <c r="AVX168" s="41"/>
      <c r="AVY168" s="41"/>
      <c r="AVZ168" s="41"/>
      <c r="AWA168" s="41"/>
      <c r="AWB168" s="41"/>
      <c r="AWC168" s="41"/>
      <c r="AWD168" s="41"/>
      <c r="AWE168" s="41"/>
      <c r="AWF168" s="41"/>
      <c r="AWG168" s="41"/>
      <c r="AWH168" s="41"/>
      <c r="AWI168" s="41"/>
      <c r="AWJ168" s="41"/>
      <c r="AWK168" s="41"/>
      <c r="AWL168" s="41"/>
      <c r="AWM168" s="41"/>
      <c r="AWN168" s="41"/>
      <c r="AWO168" s="41"/>
      <c r="AWP168" s="41"/>
      <c r="AWQ168" s="41"/>
      <c r="AWR168" s="41"/>
      <c r="AWS168" s="41"/>
      <c r="AWT168" s="41"/>
      <c r="AWU168" s="41"/>
      <c r="AWV168" s="41"/>
      <c r="AWW168" s="41"/>
      <c r="AWX168" s="41"/>
      <c r="AWY168" s="41"/>
      <c r="AWZ168" s="41"/>
      <c r="AXA168" s="41"/>
      <c r="AXB168" s="41"/>
      <c r="AXC168" s="41"/>
      <c r="AXD168" s="41"/>
      <c r="AXE168" s="41"/>
      <c r="AXF168" s="41"/>
      <c r="AXG168" s="41"/>
      <c r="AXH168" s="41"/>
      <c r="AXI168" s="41"/>
      <c r="AXJ168" s="41"/>
      <c r="AXK168" s="41"/>
      <c r="AXL168" s="41"/>
      <c r="AXM168" s="41"/>
      <c r="AXN168" s="41"/>
      <c r="AXO168" s="41"/>
      <c r="AXP168" s="41"/>
      <c r="AXQ168" s="41"/>
      <c r="AXR168" s="41"/>
      <c r="AXS168" s="41"/>
      <c r="AXT168" s="41"/>
      <c r="AXU168" s="41"/>
      <c r="AXV168" s="41"/>
      <c r="AXW168" s="41"/>
      <c r="AXX168" s="41"/>
      <c r="AXY168" s="41"/>
      <c r="AXZ168" s="41"/>
      <c r="AYA168" s="41"/>
      <c r="AYB168" s="41"/>
      <c r="AYC168" s="41"/>
      <c r="AYD168" s="41"/>
      <c r="AYE168" s="41"/>
      <c r="AYF168" s="41"/>
      <c r="AYG168" s="41"/>
      <c r="AYH168" s="41"/>
      <c r="AYI168" s="41"/>
      <c r="AYJ168" s="41"/>
      <c r="AYK168" s="41"/>
      <c r="AYL168" s="41"/>
      <c r="AYM168" s="41"/>
      <c r="AYN168" s="41"/>
      <c r="AYO168" s="41"/>
      <c r="AYP168" s="41"/>
      <c r="AYQ168" s="41"/>
      <c r="AYR168" s="41"/>
      <c r="AYS168" s="41"/>
      <c r="AYT168" s="41"/>
      <c r="AYU168" s="41"/>
      <c r="AYV168" s="41"/>
      <c r="AYW168" s="41"/>
      <c r="AYX168" s="41"/>
      <c r="AYY168" s="41"/>
      <c r="AYZ168" s="41"/>
      <c r="AZA168" s="41"/>
      <c r="AZB168" s="41"/>
      <c r="AZC168" s="41"/>
      <c r="AZD168" s="41"/>
      <c r="AZE168" s="41"/>
      <c r="AZF168" s="41"/>
      <c r="AZG168" s="41"/>
      <c r="AZH168" s="41"/>
      <c r="AZI168" s="41"/>
      <c r="AZJ168" s="41"/>
      <c r="AZK168" s="41"/>
      <c r="AZL168" s="41"/>
      <c r="AZM168" s="41"/>
      <c r="AZN168" s="41"/>
      <c r="AZO168" s="41"/>
      <c r="AZP168" s="41"/>
      <c r="AZQ168" s="41"/>
      <c r="AZR168" s="41"/>
      <c r="AZS168" s="41"/>
      <c r="AZT168" s="41"/>
      <c r="AZU168" s="41"/>
      <c r="AZV168" s="41"/>
      <c r="AZW168" s="41"/>
      <c r="AZX168" s="41"/>
      <c r="AZY168" s="41"/>
      <c r="AZZ168" s="41"/>
      <c r="BAA168" s="41"/>
      <c r="BAB168" s="41"/>
      <c r="BAC168" s="41"/>
      <c r="BAD168" s="41"/>
      <c r="BAE168" s="41"/>
      <c r="BAF168" s="41"/>
      <c r="BAG168" s="41"/>
      <c r="BAH168" s="41"/>
      <c r="BAI168" s="41"/>
      <c r="BAJ168" s="41"/>
      <c r="BAK168" s="41"/>
      <c r="BAL168" s="41"/>
      <c r="BAM168" s="41"/>
      <c r="BAN168" s="41"/>
      <c r="BAO168" s="41"/>
      <c r="BAP168" s="41"/>
      <c r="BAQ168" s="41"/>
      <c r="BAR168" s="41"/>
      <c r="BAS168" s="41"/>
      <c r="BAT168" s="41"/>
      <c r="BAU168" s="41"/>
      <c r="BAV168" s="41"/>
      <c r="BAW168" s="41"/>
      <c r="BAX168" s="41"/>
      <c r="BAY168" s="41"/>
      <c r="BAZ168" s="41"/>
      <c r="BBA168" s="41"/>
      <c r="BBB168" s="41"/>
      <c r="BBC168" s="41"/>
      <c r="BBD168" s="41"/>
      <c r="BBE168" s="41"/>
      <c r="BBF168" s="41"/>
      <c r="BBG168" s="41"/>
      <c r="BBH168" s="41"/>
      <c r="BBI168" s="41"/>
      <c r="BBJ168" s="41"/>
      <c r="BBK168" s="41"/>
      <c r="BBL168" s="41"/>
      <c r="BBM168" s="41"/>
      <c r="BBN168" s="41"/>
      <c r="BBO168" s="41"/>
      <c r="BBP168" s="41"/>
      <c r="BBQ168" s="41"/>
      <c r="BBR168" s="41"/>
      <c r="BBS168" s="41"/>
      <c r="BBT168" s="41"/>
      <c r="BBU168" s="41"/>
      <c r="BBV168" s="41"/>
      <c r="BBW168" s="41"/>
      <c r="BBX168" s="41"/>
      <c r="BBY168" s="41"/>
      <c r="BBZ168" s="41"/>
      <c r="BCA168" s="41"/>
      <c r="BCB168" s="41"/>
      <c r="BCC168" s="41"/>
      <c r="BCD168" s="41"/>
      <c r="BCE168" s="41"/>
      <c r="BCF168" s="41"/>
      <c r="BCG168" s="41"/>
      <c r="BCH168" s="41"/>
      <c r="BCI168" s="41"/>
      <c r="BCJ168" s="41"/>
      <c r="BCK168" s="41"/>
      <c r="BCL168" s="41"/>
      <c r="BCM168" s="41"/>
      <c r="BCN168" s="41"/>
      <c r="BCO168" s="41"/>
      <c r="BCP168" s="41"/>
      <c r="BCQ168" s="41"/>
      <c r="BCR168" s="41"/>
      <c r="BCS168" s="41"/>
      <c r="BCT168" s="41"/>
      <c r="BCU168" s="41"/>
      <c r="BCV168" s="41"/>
      <c r="BCW168" s="41"/>
      <c r="BCX168" s="41"/>
      <c r="BCY168" s="41"/>
      <c r="BCZ168" s="41"/>
      <c r="BDA168" s="41"/>
      <c r="BDB168" s="41"/>
      <c r="BDC168" s="41"/>
      <c r="BDD168" s="41"/>
      <c r="BDE168" s="41"/>
      <c r="BDF168" s="41"/>
      <c r="BDG168" s="41"/>
      <c r="BDH168" s="41"/>
      <c r="BDI168" s="41"/>
      <c r="BDJ168" s="41"/>
      <c r="BDK168" s="41"/>
      <c r="BDL168" s="41"/>
      <c r="BDM168" s="41"/>
      <c r="BDN168" s="41"/>
      <c r="BDO168" s="41"/>
      <c r="BDP168" s="41"/>
      <c r="BDQ168" s="41"/>
      <c r="BDR168" s="41"/>
      <c r="BDS168" s="41"/>
      <c r="BDT168" s="41"/>
      <c r="BDU168" s="41"/>
      <c r="BDV168" s="41"/>
      <c r="BDW168" s="41"/>
      <c r="BDX168" s="41"/>
      <c r="BDY168" s="41"/>
      <c r="BDZ168" s="41"/>
      <c r="BEA168" s="41"/>
      <c r="BEB168" s="41"/>
      <c r="BEC168" s="41"/>
      <c r="BED168" s="41"/>
      <c r="BEE168" s="41"/>
      <c r="BEF168" s="41"/>
      <c r="BEG168" s="41"/>
      <c r="BEH168" s="41"/>
      <c r="BEI168" s="41"/>
      <c r="BEJ168" s="41"/>
      <c r="BEK168" s="41"/>
      <c r="BEL168" s="41"/>
      <c r="BEM168" s="41"/>
      <c r="BEN168" s="41"/>
      <c r="BEO168" s="41"/>
      <c r="BEP168" s="41"/>
      <c r="BEQ168" s="41"/>
      <c r="BER168" s="41"/>
      <c r="BES168" s="41"/>
      <c r="BET168" s="41"/>
      <c r="BEU168" s="41"/>
      <c r="BEV168" s="41"/>
      <c r="BEW168" s="41"/>
      <c r="BEX168" s="41"/>
      <c r="BEY168" s="41"/>
      <c r="BEZ168" s="41"/>
      <c r="BFA168" s="41"/>
      <c r="BFB168" s="41"/>
      <c r="BFC168" s="41"/>
      <c r="BFD168" s="41"/>
      <c r="BFE168" s="41"/>
      <c r="BFF168" s="41"/>
      <c r="BFG168" s="41"/>
      <c r="BFH168" s="41"/>
      <c r="BFI168" s="41"/>
      <c r="BFJ168" s="41"/>
      <c r="BFK168" s="41"/>
      <c r="BFL168" s="41"/>
      <c r="BFM168" s="41"/>
      <c r="BFN168" s="41"/>
      <c r="BFO168" s="41"/>
      <c r="BFP168" s="41"/>
      <c r="BFQ168" s="41"/>
      <c r="BFR168" s="41"/>
      <c r="BFS168" s="41"/>
      <c r="BFT168" s="41"/>
      <c r="BFU168" s="41"/>
      <c r="BFV168" s="41"/>
      <c r="BFW168" s="41"/>
      <c r="BFX168" s="41"/>
      <c r="BFY168" s="41"/>
      <c r="BFZ168" s="41"/>
      <c r="BGA168" s="41"/>
      <c r="BGB168" s="41"/>
      <c r="BGC168" s="41"/>
      <c r="BGD168" s="41"/>
      <c r="BGE168" s="41"/>
      <c r="BGF168" s="41"/>
      <c r="BGG168" s="41"/>
      <c r="BGH168" s="41"/>
      <c r="BGI168" s="41"/>
      <c r="BGJ168" s="41"/>
      <c r="BGK168" s="41"/>
      <c r="BGL168" s="41"/>
      <c r="BGM168" s="41"/>
      <c r="BGN168" s="41"/>
      <c r="BGO168" s="41"/>
      <c r="BGP168" s="41"/>
      <c r="BGQ168" s="41"/>
      <c r="BGR168" s="41"/>
      <c r="BGS168" s="41"/>
      <c r="BGT168" s="41"/>
      <c r="BGU168" s="41"/>
      <c r="BGV168" s="41"/>
      <c r="BGW168" s="41"/>
      <c r="BGX168" s="41"/>
      <c r="BGY168" s="41"/>
      <c r="BGZ168" s="41"/>
      <c r="BHA168" s="41"/>
      <c r="BHB168" s="41"/>
      <c r="BHC168" s="41"/>
      <c r="BHD168" s="41"/>
      <c r="BHE168" s="41"/>
      <c r="BHF168" s="41"/>
      <c r="BHG168" s="41"/>
      <c r="BHH168" s="41"/>
      <c r="BHI168" s="41"/>
      <c r="BHJ168" s="41"/>
      <c r="BHK168" s="41"/>
      <c r="BHL168" s="41"/>
      <c r="BHM168" s="41"/>
      <c r="BHN168" s="41"/>
      <c r="BHO168" s="41"/>
      <c r="BHP168" s="41"/>
      <c r="BHQ168" s="41"/>
      <c r="BHR168" s="41"/>
      <c r="BHS168" s="41"/>
      <c r="BHT168" s="41"/>
      <c r="BHU168" s="41"/>
      <c r="BHV168" s="41"/>
      <c r="BHW168" s="41"/>
      <c r="BHX168" s="41"/>
      <c r="BHY168" s="41"/>
      <c r="BHZ168" s="41"/>
      <c r="BIA168" s="41"/>
      <c r="BIB168" s="41"/>
      <c r="BIC168" s="41"/>
      <c r="BID168" s="41"/>
      <c r="BIE168" s="41"/>
      <c r="BIF168" s="41"/>
      <c r="BIG168" s="41"/>
      <c r="BIH168" s="41"/>
      <c r="BII168" s="41"/>
      <c r="BIJ168" s="41"/>
      <c r="BIK168" s="41"/>
      <c r="BIL168" s="41"/>
      <c r="BIM168" s="41"/>
      <c r="BIN168" s="41"/>
      <c r="BIO168" s="41"/>
      <c r="BIP168" s="41"/>
      <c r="BIQ168" s="41"/>
      <c r="BIR168" s="41"/>
      <c r="BIS168" s="41"/>
      <c r="BIT168" s="41"/>
      <c r="BIU168" s="41"/>
      <c r="BIV168" s="41"/>
      <c r="BIW168" s="41"/>
      <c r="BIX168" s="41"/>
      <c r="BIY168" s="41"/>
      <c r="BIZ168" s="41"/>
      <c r="BJA168" s="41"/>
      <c r="BJB168" s="41"/>
      <c r="BJC168" s="41"/>
      <c r="BJD168" s="41"/>
      <c r="BJE168" s="41"/>
      <c r="BJF168" s="41"/>
      <c r="BJG168" s="41"/>
      <c r="BJH168" s="41"/>
      <c r="BJI168" s="41"/>
      <c r="BJJ168" s="41"/>
      <c r="BJK168" s="41"/>
      <c r="BJL168" s="41"/>
      <c r="BJM168" s="41"/>
      <c r="BJN168" s="41"/>
      <c r="BJO168" s="41"/>
      <c r="BJP168" s="41"/>
      <c r="BJQ168" s="41"/>
      <c r="BJR168" s="41"/>
      <c r="BJS168" s="41"/>
      <c r="BJT168" s="41"/>
      <c r="BJU168" s="41"/>
      <c r="BJV168" s="41"/>
      <c r="BJW168" s="41"/>
      <c r="BJX168" s="41"/>
      <c r="BJY168" s="41"/>
      <c r="BJZ168" s="41"/>
      <c r="BKA168" s="41"/>
      <c r="BKB168" s="41"/>
      <c r="BKC168" s="41"/>
      <c r="BKD168" s="41"/>
      <c r="BKE168" s="41"/>
      <c r="BKF168" s="41"/>
      <c r="BKG168" s="41"/>
      <c r="BKH168" s="41"/>
      <c r="BKI168" s="41"/>
      <c r="BKJ168" s="41"/>
      <c r="BKK168" s="41"/>
      <c r="BKL168" s="41"/>
      <c r="BKM168" s="41"/>
      <c r="BKN168" s="41"/>
      <c r="BKO168" s="41"/>
      <c r="BKP168" s="41"/>
      <c r="BKQ168" s="41"/>
      <c r="BKR168" s="41"/>
      <c r="BKS168" s="41"/>
      <c r="BKT168" s="41"/>
      <c r="BKU168" s="41"/>
      <c r="BKV168" s="41"/>
      <c r="BKW168" s="41"/>
      <c r="BKX168" s="41"/>
      <c r="BKY168" s="41"/>
      <c r="BKZ168" s="41"/>
      <c r="BLA168" s="41"/>
      <c r="BLB168" s="41"/>
      <c r="BLC168" s="41"/>
      <c r="BLD168" s="41"/>
      <c r="BLE168" s="41"/>
      <c r="BLF168" s="41"/>
      <c r="BLG168" s="41"/>
      <c r="BLH168" s="41"/>
      <c r="BLI168" s="41"/>
      <c r="BLJ168" s="41"/>
      <c r="BLK168" s="41"/>
      <c r="BLL168" s="41"/>
      <c r="BLM168" s="41"/>
      <c r="BLN168" s="41"/>
      <c r="BLO168" s="41"/>
      <c r="BLP168" s="41"/>
      <c r="BLQ168" s="41"/>
      <c r="BLR168" s="41"/>
      <c r="BLS168" s="41"/>
      <c r="BLT168" s="41"/>
      <c r="BLU168" s="41"/>
      <c r="BLV168" s="41"/>
      <c r="BLW168" s="41"/>
      <c r="BLX168" s="41"/>
      <c r="BLY168" s="41"/>
      <c r="BLZ168" s="41"/>
      <c r="BMA168" s="41"/>
      <c r="BMB168" s="41"/>
      <c r="BMC168" s="41"/>
      <c r="BMD168" s="41"/>
      <c r="BME168" s="41"/>
      <c r="BMF168" s="41"/>
      <c r="BMG168" s="41"/>
      <c r="BMH168" s="41"/>
      <c r="BMI168" s="41"/>
      <c r="BMJ168" s="41"/>
      <c r="BMK168" s="41"/>
      <c r="BML168" s="41"/>
      <c r="BMM168" s="41"/>
      <c r="BMN168" s="41"/>
      <c r="BMO168" s="41"/>
      <c r="BMP168" s="41"/>
      <c r="BMQ168" s="41"/>
      <c r="BMR168" s="41"/>
      <c r="BMS168" s="41"/>
      <c r="BMT168" s="41"/>
      <c r="BMU168" s="41"/>
      <c r="BMV168" s="41"/>
      <c r="BMW168" s="41"/>
      <c r="BMX168" s="41"/>
      <c r="BMY168" s="41"/>
      <c r="BMZ168" s="41"/>
      <c r="BNA168" s="41"/>
      <c r="BNB168" s="41"/>
      <c r="BNC168" s="41"/>
      <c r="BND168" s="41"/>
      <c r="BNE168" s="41"/>
      <c r="BNF168" s="41"/>
      <c r="BNG168" s="41"/>
      <c r="BNH168" s="41"/>
      <c r="BNI168" s="41"/>
      <c r="BNJ168" s="41"/>
      <c r="BNK168" s="41"/>
      <c r="BNL168" s="41"/>
      <c r="BNM168" s="41"/>
      <c r="BNN168" s="41"/>
      <c r="BNO168" s="41"/>
      <c r="BNP168" s="41"/>
      <c r="BNQ168" s="41"/>
      <c r="BNR168" s="41"/>
      <c r="BNS168" s="41"/>
      <c r="BNT168" s="41"/>
      <c r="BNU168" s="41"/>
      <c r="BNV168" s="41"/>
      <c r="BNW168" s="41"/>
      <c r="BNX168" s="41"/>
      <c r="BNY168" s="41"/>
      <c r="BNZ168" s="41"/>
      <c r="BOA168" s="41"/>
      <c r="BOB168" s="41"/>
      <c r="BOC168" s="41"/>
      <c r="BOD168" s="41"/>
      <c r="BOE168" s="41"/>
      <c r="BOF168" s="41"/>
      <c r="BOG168" s="41"/>
      <c r="BOH168" s="41"/>
      <c r="BOI168" s="41"/>
      <c r="BOJ168" s="41"/>
      <c r="BOK168" s="41"/>
      <c r="BOL168" s="41"/>
      <c r="BOM168" s="41"/>
      <c r="BON168" s="41"/>
      <c r="BOO168" s="41"/>
      <c r="BOP168" s="41"/>
      <c r="BOQ168" s="41"/>
      <c r="BOR168" s="41"/>
      <c r="BOS168" s="41"/>
      <c r="BOT168" s="41"/>
      <c r="BOU168" s="41"/>
      <c r="BOV168" s="41"/>
      <c r="BOW168" s="41"/>
      <c r="BOX168" s="41"/>
      <c r="BOY168" s="41"/>
      <c r="BOZ168" s="41"/>
      <c r="BPA168" s="41"/>
      <c r="BPB168" s="41"/>
      <c r="BPC168" s="41"/>
      <c r="BPD168" s="41"/>
      <c r="BPE168" s="41"/>
      <c r="BPF168" s="41"/>
      <c r="BPG168" s="41"/>
      <c r="BPH168" s="41"/>
      <c r="BPI168" s="41"/>
      <c r="BPJ168" s="41"/>
      <c r="BPK168" s="41"/>
      <c r="BPL168" s="41"/>
      <c r="BPM168" s="41"/>
      <c r="BPN168" s="41"/>
      <c r="BPO168" s="41"/>
      <c r="BPP168" s="41"/>
      <c r="BPQ168" s="41"/>
      <c r="BPR168" s="41"/>
      <c r="BPS168" s="41"/>
      <c r="BPT168" s="41"/>
      <c r="BPU168" s="41"/>
      <c r="BPV168" s="41"/>
      <c r="BPW168" s="41"/>
      <c r="BPX168" s="41"/>
      <c r="BPY168" s="41"/>
      <c r="BPZ168" s="41"/>
      <c r="BQA168" s="41"/>
      <c r="BQB168" s="41"/>
      <c r="BQC168" s="41"/>
      <c r="BQD168" s="41"/>
      <c r="BQE168" s="41"/>
      <c r="BQF168" s="41"/>
      <c r="BQG168" s="41"/>
      <c r="BQH168" s="41"/>
      <c r="BQI168" s="41"/>
      <c r="BQJ168" s="41"/>
      <c r="BQK168" s="41"/>
      <c r="BQL168" s="41"/>
      <c r="BQM168" s="41"/>
      <c r="BQN168" s="41"/>
      <c r="BQO168" s="41"/>
      <c r="BQP168" s="41"/>
      <c r="BQQ168" s="41"/>
      <c r="BQR168" s="41"/>
      <c r="BQS168" s="41"/>
      <c r="BQT168" s="41"/>
      <c r="BQU168" s="41"/>
      <c r="BQV168" s="41"/>
      <c r="BQW168" s="41"/>
      <c r="BQX168" s="41"/>
      <c r="BQY168" s="41"/>
      <c r="BQZ168" s="41"/>
      <c r="BRA168" s="41"/>
      <c r="BRB168" s="41"/>
      <c r="BRC168" s="41"/>
      <c r="BRD168" s="41"/>
      <c r="BRE168" s="41"/>
      <c r="BRF168" s="41"/>
      <c r="BRG168" s="41"/>
      <c r="BRH168" s="41"/>
      <c r="BRI168" s="41"/>
      <c r="BRJ168" s="41"/>
      <c r="BRK168" s="41"/>
      <c r="BRL168" s="41"/>
      <c r="BRM168" s="41"/>
      <c r="BRN168" s="41"/>
      <c r="BRO168" s="41"/>
      <c r="BRP168" s="41"/>
      <c r="BRQ168" s="41"/>
      <c r="BRR168" s="41"/>
      <c r="BRS168" s="41"/>
      <c r="BRT168" s="41"/>
      <c r="BRU168" s="41"/>
      <c r="BRV168" s="41"/>
      <c r="BRW168" s="41"/>
      <c r="BRX168" s="41"/>
      <c r="BRY168" s="41"/>
      <c r="BRZ168" s="41"/>
      <c r="BSA168" s="41"/>
      <c r="BSB168" s="41"/>
      <c r="BSC168" s="41"/>
      <c r="BSD168" s="41"/>
      <c r="BSE168" s="41"/>
      <c r="BSF168" s="41"/>
      <c r="BSG168" s="41"/>
      <c r="BSH168" s="41"/>
      <c r="BSI168" s="41"/>
      <c r="BSJ168" s="41"/>
      <c r="BSK168" s="41"/>
      <c r="BSL168" s="41"/>
      <c r="BSM168" s="41"/>
      <c r="BSN168" s="41"/>
      <c r="BSO168" s="41"/>
      <c r="BSP168" s="41"/>
      <c r="BSQ168" s="41"/>
      <c r="BSR168" s="41"/>
      <c r="BSS168" s="41"/>
      <c r="BST168" s="41"/>
      <c r="BSU168" s="41"/>
      <c r="BSV168" s="41"/>
      <c r="BSW168" s="41"/>
      <c r="BSX168" s="41"/>
      <c r="BSY168" s="41"/>
      <c r="BSZ168" s="41"/>
      <c r="BTA168" s="41"/>
      <c r="BTB168" s="41"/>
      <c r="BTC168" s="41"/>
      <c r="BTD168" s="41"/>
      <c r="BTE168" s="41"/>
      <c r="BTF168" s="41"/>
      <c r="BTG168" s="41"/>
      <c r="BTH168" s="41"/>
      <c r="BTI168" s="41"/>
      <c r="BTJ168" s="41"/>
      <c r="BTK168" s="41"/>
      <c r="BTL168" s="41"/>
      <c r="BTM168" s="41"/>
      <c r="BTN168" s="41"/>
      <c r="BTO168" s="41"/>
      <c r="BTP168" s="41"/>
      <c r="BTQ168" s="41"/>
      <c r="BTR168" s="41"/>
      <c r="BTS168" s="41"/>
      <c r="BTT168" s="41"/>
      <c r="BTU168" s="41"/>
      <c r="BTV168" s="41"/>
      <c r="BTW168" s="41"/>
      <c r="BTX168" s="41"/>
      <c r="BTY168" s="41"/>
      <c r="BTZ168" s="41"/>
      <c r="BUA168" s="41"/>
      <c r="BUB168" s="41"/>
      <c r="BUC168" s="41"/>
      <c r="BUD168" s="41"/>
      <c r="BUE168" s="41"/>
      <c r="BUF168" s="41"/>
      <c r="BUG168" s="41"/>
      <c r="BUH168" s="41"/>
      <c r="BUI168" s="41"/>
      <c r="BUJ168" s="41"/>
      <c r="BUK168" s="41"/>
      <c r="BUL168" s="41"/>
      <c r="BUM168" s="41"/>
      <c r="BUN168" s="41"/>
      <c r="BUO168" s="41"/>
      <c r="BUP168" s="41"/>
      <c r="BUQ168" s="41"/>
      <c r="BUR168" s="41"/>
      <c r="BUS168" s="41"/>
      <c r="BUT168" s="41"/>
      <c r="BUU168" s="41"/>
      <c r="BUV168" s="41"/>
      <c r="BUW168" s="41"/>
      <c r="BUX168" s="41"/>
      <c r="BUY168" s="41"/>
      <c r="BUZ168" s="41"/>
      <c r="BVA168" s="41"/>
      <c r="BVB168" s="41"/>
      <c r="BVC168" s="41"/>
      <c r="BVD168" s="41"/>
      <c r="BVE168" s="41"/>
      <c r="BVF168" s="41"/>
      <c r="BVG168" s="41"/>
      <c r="BVH168" s="41"/>
      <c r="BVI168" s="41"/>
      <c r="BVJ168" s="41"/>
      <c r="BVK168" s="41"/>
      <c r="BVL168" s="41"/>
      <c r="BVM168" s="41"/>
      <c r="BVN168" s="41"/>
      <c r="BVO168" s="41"/>
      <c r="BVP168" s="41"/>
      <c r="BVQ168" s="41"/>
      <c r="BVR168" s="41"/>
      <c r="BVS168" s="41"/>
      <c r="BVT168" s="41"/>
      <c r="BVU168" s="41"/>
      <c r="BVV168" s="41"/>
      <c r="BVW168" s="41"/>
      <c r="BVX168" s="41"/>
      <c r="BVY168" s="41"/>
      <c r="BVZ168" s="41"/>
      <c r="BWA168" s="41"/>
      <c r="BWB168" s="41"/>
      <c r="BWC168" s="41"/>
      <c r="BWD168" s="41"/>
      <c r="BWE168" s="41"/>
      <c r="BWF168" s="41"/>
      <c r="BWG168" s="41"/>
      <c r="BWH168" s="41"/>
      <c r="BWI168" s="41"/>
      <c r="BWJ168" s="41"/>
      <c r="BWK168" s="41"/>
      <c r="BWL168" s="41"/>
      <c r="BWM168" s="41"/>
      <c r="BWN168" s="41"/>
      <c r="BWO168" s="41"/>
      <c r="BWP168" s="41"/>
      <c r="BWQ168" s="41"/>
      <c r="BWR168" s="41"/>
      <c r="BWS168" s="41"/>
      <c r="BWT168" s="41"/>
      <c r="BWU168" s="41"/>
      <c r="BWV168" s="41"/>
      <c r="BWW168" s="41"/>
      <c r="BWX168" s="41"/>
      <c r="BWY168" s="41"/>
      <c r="BWZ168" s="41"/>
      <c r="BXA168" s="41"/>
      <c r="BXB168" s="41"/>
      <c r="BXC168" s="41"/>
      <c r="BXD168" s="41"/>
      <c r="BXE168" s="41"/>
      <c r="BXF168" s="41"/>
      <c r="BXG168" s="41"/>
      <c r="BXH168" s="41"/>
      <c r="BXI168" s="41"/>
      <c r="BXJ168" s="41"/>
      <c r="BXK168" s="41"/>
      <c r="BXL168" s="41"/>
      <c r="BXM168" s="41"/>
      <c r="BXN168" s="41"/>
      <c r="BXO168" s="41"/>
      <c r="BXP168" s="41"/>
      <c r="BXQ168" s="41"/>
      <c r="BXR168" s="41"/>
      <c r="BXS168" s="41"/>
      <c r="BXT168" s="41"/>
      <c r="BXU168" s="41"/>
      <c r="BXV168" s="41"/>
      <c r="BXW168" s="41"/>
      <c r="BXX168" s="41"/>
      <c r="BXY168" s="41"/>
      <c r="BXZ168" s="41"/>
      <c r="BYA168" s="41"/>
      <c r="BYB168" s="41"/>
      <c r="BYC168" s="41"/>
      <c r="BYD168" s="41"/>
      <c r="BYE168" s="41"/>
      <c r="BYF168" s="41"/>
      <c r="BYG168" s="41"/>
      <c r="BYH168" s="41"/>
      <c r="BYI168" s="41"/>
      <c r="BYJ168" s="41"/>
      <c r="BYK168" s="41"/>
      <c r="BYL168" s="41"/>
      <c r="BYM168" s="41"/>
      <c r="BYN168" s="41"/>
      <c r="BYO168" s="41"/>
      <c r="BYP168" s="41"/>
      <c r="BYQ168" s="41"/>
      <c r="BYR168" s="41"/>
      <c r="BYS168" s="41"/>
      <c r="BYT168" s="41"/>
      <c r="BYU168" s="41"/>
      <c r="BYV168" s="41"/>
      <c r="BYW168" s="41"/>
      <c r="BYX168" s="41"/>
      <c r="BYY168" s="41"/>
      <c r="BYZ168" s="41"/>
      <c r="BZA168" s="41"/>
      <c r="BZB168" s="41"/>
      <c r="BZC168" s="41"/>
      <c r="BZD168" s="41"/>
      <c r="BZE168" s="41"/>
      <c r="BZF168" s="41"/>
      <c r="BZG168" s="41"/>
      <c r="BZH168" s="41"/>
      <c r="BZI168" s="41"/>
      <c r="BZJ168" s="41"/>
      <c r="BZK168" s="41"/>
      <c r="BZL168" s="41"/>
      <c r="BZM168" s="41"/>
      <c r="BZN168" s="41"/>
      <c r="BZO168" s="41"/>
      <c r="BZP168" s="41"/>
      <c r="BZQ168" s="41"/>
      <c r="BZR168" s="41"/>
      <c r="BZS168" s="41"/>
      <c r="BZT168" s="41"/>
      <c r="BZU168" s="41"/>
      <c r="BZV168" s="41"/>
      <c r="BZW168" s="41"/>
      <c r="BZX168" s="41"/>
      <c r="BZY168" s="41"/>
      <c r="BZZ168" s="41"/>
      <c r="CAA168" s="41"/>
      <c r="CAB168" s="41"/>
      <c r="CAC168" s="41"/>
      <c r="CAD168" s="41"/>
      <c r="CAE168" s="41"/>
      <c r="CAF168" s="41"/>
      <c r="CAG168" s="41"/>
      <c r="CAH168" s="41"/>
      <c r="CAI168" s="41"/>
      <c r="CAJ168" s="41"/>
      <c r="CAK168" s="41"/>
      <c r="CAL168" s="41"/>
      <c r="CAM168" s="41"/>
      <c r="CAN168" s="41"/>
      <c r="CAO168" s="41"/>
      <c r="CAP168" s="41"/>
      <c r="CAQ168" s="41"/>
      <c r="CAR168" s="41"/>
      <c r="CAS168" s="41"/>
      <c r="CAT168" s="41"/>
      <c r="CAU168" s="41"/>
      <c r="CAV168" s="41"/>
      <c r="CAW168" s="41"/>
      <c r="CAX168" s="41"/>
      <c r="CAY168" s="41"/>
      <c r="CAZ168" s="41"/>
      <c r="CBA168" s="41"/>
      <c r="CBB168" s="41"/>
      <c r="CBC168" s="41"/>
      <c r="CBD168" s="41"/>
      <c r="CBE168" s="41"/>
      <c r="CBF168" s="41"/>
      <c r="CBG168" s="41"/>
      <c r="CBH168" s="41"/>
      <c r="CBI168" s="41"/>
      <c r="CBJ168" s="41"/>
      <c r="CBK168" s="41"/>
      <c r="CBL168" s="41"/>
      <c r="CBM168" s="41"/>
      <c r="CBN168" s="41"/>
      <c r="CBO168" s="41"/>
      <c r="CBP168" s="41"/>
      <c r="CBQ168" s="41"/>
      <c r="CBR168" s="41"/>
      <c r="CBS168" s="41"/>
      <c r="CBT168" s="41"/>
      <c r="CBU168" s="41"/>
      <c r="CBV168" s="41"/>
      <c r="CBW168" s="41"/>
      <c r="CBX168" s="41"/>
      <c r="CBY168" s="41"/>
      <c r="CBZ168" s="41"/>
      <c r="CCA168" s="41"/>
      <c r="CCB168" s="41"/>
      <c r="CCC168" s="41"/>
      <c r="CCD168" s="41"/>
      <c r="CCE168" s="41"/>
      <c r="CCF168" s="41"/>
      <c r="CCG168" s="41"/>
      <c r="CCH168" s="41"/>
      <c r="CCI168" s="41"/>
      <c r="CCJ168" s="41"/>
      <c r="CCK168" s="41"/>
      <c r="CCL168" s="41"/>
      <c r="CCM168" s="41"/>
      <c r="CCN168" s="41"/>
      <c r="CCO168" s="41"/>
      <c r="CCP168" s="41"/>
      <c r="CCQ168" s="41"/>
      <c r="CCR168" s="41"/>
      <c r="CCS168" s="41"/>
      <c r="CCT168" s="41"/>
      <c r="CCU168" s="41"/>
      <c r="CCV168" s="41"/>
      <c r="CCW168" s="41"/>
      <c r="CCX168" s="41"/>
      <c r="CCY168" s="41"/>
      <c r="CCZ168" s="41"/>
      <c r="CDA168" s="41"/>
      <c r="CDB168" s="41"/>
      <c r="CDC168" s="41"/>
      <c r="CDD168" s="41"/>
      <c r="CDE168" s="41"/>
      <c r="CDF168" s="41"/>
      <c r="CDG168" s="41"/>
      <c r="CDH168" s="41"/>
      <c r="CDI168" s="41"/>
      <c r="CDJ168" s="41"/>
      <c r="CDK168" s="41"/>
      <c r="CDL168" s="41"/>
      <c r="CDM168" s="41"/>
      <c r="CDN168" s="41"/>
      <c r="CDO168" s="41"/>
      <c r="CDP168" s="41"/>
      <c r="CDQ168" s="41"/>
      <c r="CDR168" s="41"/>
      <c r="CDS168" s="41"/>
      <c r="CDT168" s="41"/>
      <c r="CDU168" s="41"/>
      <c r="CDV168" s="41"/>
      <c r="CDW168" s="41"/>
      <c r="CDX168" s="41"/>
      <c r="CDY168" s="41"/>
      <c r="CDZ168" s="41"/>
      <c r="CEA168" s="41"/>
      <c r="CEB168" s="41"/>
      <c r="CEC168" s="41"/>
      <c r="CED168" s="41"/>
      <c r="CEE168" s="41"/>
      <c r="CEF168" s="41"/>
      <c r="CEG168" s="41"/>
      <c r="CEH168" s="41"/>
      <c r="CEI168" s="41"/>
      <c r="CEJ168" s="41"/>
      <c r="CEK168" s="41"/>
      <c r="CEL168" s="41"/>
      <c r="CEM168" s="41"/>
      <c r="CEN168" s="41"/>
      <c r="CEO168" s="41"/>
      <c r="CEP168" s="41"/>
      <c r="CEQ168" s="41"/>
      <c r="CER168" s="41"/>
      <c r="CES168" s="41"/>
      <c r="CET168" s="41"/>
      <c r="CEU168" s="41"/>
      <c r="CEV168" s="41"/>
      <c r="CEW168" s="41"/>
      <c r="CEX168" s="41"/>
      <c r="CEY168" s="41"/>
      <c r="CEZ168" s="41"/>
      <c r="CFA168" s="41"/>
      <c r="CFB168" s="41"/>
      <c r="CFC168" s="41"/>
      <c r="CFD168" s="41"/>
      <c r="CFE168" s="41"/>
      <c r="CFF168" s="41"/>
      <c r="CFG168" s="41"/>
      <c r="CFH168" s="41"/>
      <c r="CFI168" s="41"/>
      <c r="CFJ168" s="41"/>
      <c r="CFK168" s="41"/>
      <c r="CFL168" s="41"/>
      <c r="CFM168" s="41"/>
      <c r="CFN168" s="41"/>
      <c r="CFO168" s="41"/>
      <c r="CFP168" s="41"/>
      <c r="CFQ168" s="41"/>
      <c r="CFR168" s="41"/>
      <c r="CFS168" s="41"/>
      <c r="CFT168" s="41"/>
      <c r="CFU168" s="41"/>
      <c r="CFV168" s="41"/>
      <c r="CFW168" s="41"/>
      <c r="CFX168" s="41"/>
      <c r="CFY168" s="41"/>
      <c r="CFZ168" s="41"/>
      <c r="CGA168" s="41"/>
      <c r="CGB168" s="41"/>
      <c r="CGC168" s="41"/>
      <c r="CGD168" s="41"/>
      <c r="CGE168" s="41"/>
      <c r="CGF168" s="41"/>
      <c r="CGG168" s="41"/>
      <c r="CGH168" s="41"/>
      <c r="CGI168" s="41"/>
      <c r="CGJ168" s="41"/>
      <c r="CGK168" s="41"/>
      <c r="CGL168" s="41"/>
      <c r="CGM168" s="41"/>
      <c r="CGN168" s="41"/>
      <c r="CGO168" s="41"/>
      <c r="CGP168" s="41"/>
      <c r="CGQ168" s="41"/>
      <c r="CGR168" s="41"/>
      <c r="CGS168" s="41"/>
      <c r="CGT168" s="41"/>
      <c r="CGU168" s="41"/>
      <c r="CGV168" s="41"/>
      <c r="CGW168" s="41"/>
      <c r="CGX168" s="41"/>
      <c r="CGY168" s="41"/>
      <c r="CGZ168" s="41"/>
      <c r="CHA168" s="41"/>
      <c r="CHB168" s="41"/>
      <c r="CHC168" s="41"/>
      <c r="CHD168" s="41"/>
      <c r="CHE168" s="41"/>
      <c r="CHF168" s="41"/>
      <c r="CHG168" s="41"/>
      <c r="CHH168" s="41"/>
      <c r="CHI168" s="41"/>
      <c r="CHJ168" s="41"/>
      <c r="CHK168" s="41"/>
      <c r="CHL168" s="41"/>
      <c r="CHM168" s="41"/>
      <c r="CHN168" s="41"/>
      <c r="CHO168" s="41"/>
      <c r="CHP168" s="41"/>
      <c r="CHQ168" s="41"/>
      <c r="CHR168" s="41"/>
      <c r="CHS168" s="41"/>
      <c r="CHT168" s="41"/>
      <c r="CHU168" s="41"/>
      <c r="CHV168" s="41"/>
      <c r="CHW168" s="41"/>
      <c r="CHX168" s="41"/>
      <c r="CHY168" s="41"/>
      <c r="CHZ168" s="41"/>
      <c r="CIA168" s="41"/>
      <c r="CIB168" s="41"/>
      <c r="CIC168" s="41"/>
      <c r="CID168" s="41"/>
      <c r="CIE168" s="41"/>
      <c r="CIF168" s="41"/>
      <c r="CIG168" s="41"/>
      <c r="CIH168" s="41"/>
      <c r="CII168" s="41"/>
      <c r="CIJ168" s="41"/>
      <c r="CIK168" s="41"/>
      <c r="CIL168" s="41"/>
      <c r="CIM168" s="41"/>
      <c r="CIN168" s="41"/>
      <c r="CIO168" s="41"/>
      <c r="CIP168" s="41"/>
      <c r="CIQ168" s="41"/>
      <c r="CIR168" s="41"/>
      <c r="CIS168" s="41"/>
      <c r="CIT168" s="41"/>
      <c r="CIU168" s="41"/>
      <c r="CIV168" s="41"/>
      <c r="CIW168" s="41"/>
      <c r="CIX168" s="41"/>
      <c r="CIY168" s="41"/>
      <c r="CIZ168" s="41"/>
      <c r="CJA168" s="41"/>
      <c r="CJB168" s="41"/>
      <c r="CJC168" s="41"/>
      <c r="CJD168" s="41"/>
      <c r="CJE168" s="41"/>
      <c r="CJF168" s="41"/>
      <c r="CJG168" s="41"/>
      <c r="CJH168" s="41"/>
      <c r="CJI168" s="41"/>
      <c r="CJJ168" s="41"/>
      <c r="CJK168" s="41"/>
      <c r="CJL168" s="41"/>
      <c r="CJM168" s="41"/>
      <c r="CJN168" s="41"/>
      <c r="CJO168" s="41"/>
      <c r="CJP168" s="41"/>
      <c r="CJQ168" s="41"/>
      <c r="CJR168" s="41"/>
      <c r="CJS168" s="41"/>
      <c r="CJT168" s="41"/>
      <c r="CJU168" s="41"/>
      <c r="CJV168" s="41"/>
      <c r="CJW168" s="41"/>
      <c r="CJX168" s="41"/>
      <c r="CJY168" s="41"/>
      <c r="CJZ168" s="41"/>
      <c r="CKA168" s="41"/>
      <c r="CKB168" s="41"/>
      <c r="CKC168" s="41"/>
      <c r="CKD168" s="41"/>
      <c r="CKE168" s="41"/>
      <c r="CKF168" s="41"/>
      <c r="CKG168" s="41"/>
      <c r="CKH168" s="41"/>
      <c r="CKI168" s="41"/>
      <c r="CKJ168" s="41"/>
      <c r="CKK168" s="41"/>
      <c r="CKL168" s="41"/>
      <c r="CKM168" s="41"/>
      <c r="CKN168" s="41"/>
      <c r="CKO168" s="41"/>
      <c r="CKP168" s="41"/>
      <c r="CKQ168" s="41"/>
      <c r="CKR168" s="41"/>
      <c r="CKS168" s="41"/>
      <c r="CKT168" s="41"/>
      <c r="CKU168" s="41"/>
      <c r="CKV168" s="41"/>
      <c r="CKW168" s="41"/>
      <c r="CKX168" s="41"/>
      <c r="CKY168" s="41"/>
      <c r="CKZ168" s="41"/>
      <c r="CLA168" s="41"/>
      <c r="CLB168" s="41"/>
      <c r="CLC168" s="41"/>
      <c r="CLD168" s="41"/>
      <c r="CLE168" s="41"/>
      <c r="CLF168" s="41"/>
      <c r="CLG168" s="41"/>
      <c r="CLH168" s="41"/>
      <c r="CLI168" s="41"/>
      <c r="CLJ168" s="41"/>
      <c r="CLK168" s="41"/>
      <c r="CLL168" s="41"/>
      <c r="CLM168" s="41"/>
      <c r="CLN168" s="41"/>
      <c r="CLO168" s="41"/>
      <c r="CLP168" s="41"/>
      <c r="CLQ168" s="41"/>
      <c r="CLR168" s="41"/>
      <c r="CLS168" s="41"/>
      <c r="CLT168" s="41"/>
      <c r="CLU168" s="41"/>
      <c r="CLV168" s="41"/>
      <c r="CLW168" s="41"/>
      <c r="CLX168" s="41"/>
      <c r="CLY168" s="41"/>
      <c r="CLZ168" s="41"/>
      <c r="CMA168" s="41"/>
      <c r="CMB168" s="41"/>
      <c r="CMC168" s="41"/>
      <c r="CMD168" s="41"/>
      <c r="CME168" s="41"/>
      <c r="CMF168" s="41"/>
      <c r="CMG168" s="41"/>
      <c r="CMH168" s="41"/>
      <c r="CMI168" s="41"/>
      <c r="CMJ168" s="41"/>
      <c r="CMK168" s="41"/>
      <c r="CML168" s="41"/>
      <c r="CMM168" s="41"/>
      <c r="CMN168" s="41"/>
      <c r="CMO168" s="41"/>
      <c r="CMP168" s="41"/>
      <c r="CMQ168" s="41"/>
      <c r="CMR168" s="41"/>
      <c r="CMS168" s="41"/>
      <c r="CMT168" s="41"/>
      <c r="CMU168" s="41"/>
      <c r="CMV168" s="41"/>
      <c r="CMW168" s="41"/>
      <c r="CMX168" s="41"/>
      <c r="CMY168" s="41"/>
      <c r="CMZ168" s="41"/>
      <c r="CNA168" s="41"/>
      <c r="CNB168" s="41"/>
      <c r="CNC168" s="41"/>
      <c r="CND168" s="41"/>
      <c r="CNE168" s="41"/>
      <c r="CNF168" s="41"/>
      <c r="CNG168" s="41"/>
      <c r="CNH168" s="41"/>
      <c r="CNI168" s="41"/>
      <c r="CNJ168" s="41"/>
      <c r="CNK168" s="41"/>
      <c r="CNL168" s="41"/>
      <c r="CNM168" s="41"/>
      <c r="CNN168" s="41"/>
      <c r="CNO168" s="41"/>
      <c r="CNP168" s="41"/>
      <c r="CNQ168" s="41"/>
      <c r="CNR168" s="41"/>
      <c r="CNS168" s="41"/>
      <c r="CNT168" s="41"/>
      <c r="CNU168" s="41"/>
      <c r="CNV168" s="41"/>
      <c r="CNW168" s="41"/>
      <c r="CNX168" s="41"/>
      <c r="CNY168" s="41"/>
      <c r="CNZ168" s="41"/>
      <c r="COA168" s="41"/>
      <c r="COB168" s="41"/>
      <c r="COC168" s="41"/>
      <c r="COD168" s="41"/>
      <c r="COE168" s="41"/>
      <c r="COF168" s="41"/>
      <c r="COG168" s="41"/>
      <c r="COH168" s="41"/>
      <c r="COI168" s="41"/>
      <c r="COJ168" s="41"/>
      <c r="COK168" s="41"/>
      <c r="COL168" s="41"/>
      <c r="COM168" s="41"/>
      <c r="CON168" s="41"/>
      <c r="COO168" s="41"/>
      <c r="COP168" s="41"/>
      <c r="COQ168" s="41"/>
      <c r="COR168" s="41"/>
      <c r="COS168" s="41"/>
      <c r="COT168" s="41"/>
      <c r="COU168" s="41"/>
      <c r="COV168" s="41"/>
      <c r="COW168" s="41"/>
      <c r="COX168" s="41"/>
      <c r="COY168" s="41"/>
      <c r="COZ168" s="41"/>
      <c r="CPA168" s="41"/>
      <c r="CPB168" s="41"/>
      <c r="CPC168" s="41"/>
      <c r="CPD168" s="41"/>
      <c r="CPE168" s="41"/>
      <c r="CPF168" s="41"/>
      <c r="CPG168" s="41"/>
      <c r="CPH168" s="41"/>
      <c r="CPI168" s="41"/>
      <c r="CPJ168" s="41"/>
      <c r="CPK168" s="41"/>
      <c r="CPL168" s="41"/>
      <c r="CPM168" s="41"/>
      <c r="CPN168" s="41"/>
      <c r="CPO168" s="41"/>
      <c r="CPP168" s="41"/>
      <c r="CPQ168" s="41"/>
      <c r="CPR168" s="41"/>
      <c r="CPS168" s="41"/>
      <c r="CPT168" s="41"/>
      <c r="CPU168" s="41"/>
      <c r="CPV168" s="41"/>
      <c r="CPW168" s="41"/>
      <c r="CPX168" s="41"/>
      <c r="CPY168" s="41"/>
      <c r="CPZ168" s="41"/>
      <c r="CQA168" s="41"/>
      <c r="CQB168" s="41"/>
      <c r="CQC168" s="41"/>
      <c r="CQD168" s="41"/>
      <c r="CQE168" s="41"/>
      <c r="CQF168" s="41"/>
      <c r="CQG168" s="41"/>
      <c r="CQH168" s="41"/>
      <c r="CQI168" s="41"/>
      <c r="CQJ168" s="41"/>
      <c r="CQK168" s="41"/>
      <c r="CQL168" s="41"/>
      <c r="CQM168" s="41"/>
      <c r="CQN168" s="41"/>
      <c r="CQO168" s="41"/>
      <c r="CQP168" s="41"/>
      <c r="CQQ168" s="41"/>
      <c r="CQR168" s="41"/>
      <c r="CQS168" s="41"/>
      <c r="CQT168" s="41"/>
      <c r="CQU168" s="41"/>
      <c r="CQV168" s="41"/>
      <c r="CQW168" s="41"/>
      <c r="CQX168" s="41"/>
      <c r="CQY168" s="41"/>
      <c r="CQZ168" s="41"/>
      <c r="CRA168" s="41"/>
      <c r="CRB168" s="41"/>
      <c r="CRC168" s="41"/>
      <c r="CRD168" s="41"/>
      <c r="CRE168" s="41"/>
      <c r="CRF168" s="41"/>
      <c r="CRG168" s="41"/>
      <c r="CRH168" s="41"/>
      <c r="CRI168" s="41"/>
      <c r="CRJ168" s="41"/>
      <c r="CRK168" s="41"/>
      <c r="CRL168" s="41"/>
      <c r="CRM168" s="41"/>
      <c r="CRN168" s="41"/>
      <c r="CRO168" s="41"/>
      <c r="CRP168" s="41"/>
      <c r="CRQ168" s="41"/>
      <c r="CRR168" s="41"/>
      <c r="CRS168" s="41"/>
      <c r="CRT168" s="41"/>
      <c r="CRU168" s="41"/>
      <c r="CRV168" s="41"/>
      <c r="CRW168" s="41"/>
      <c r="CRX168" s="41"/>
      <c r="CRY168" s="41"/>
      <c r="CRZ168" s="41"/>
      <c r="CSA168" s="41"/>
      <c r="CSB168" s="41"/>
      <c r="CSC168" s="41"/>
      <c r="CSD168" s="41"/>
      <c r="CSE168" s="41"/>
      <c r="CSF168" s="41"/>
      <c r="CSG168" s="41"/>
      <c r="CSH168" s="41"/>
      <c r="CSI168" s="41"/>
      <c r="CSJ168" s="41"/>
      <c r="CSK168" s="41"/>
      <c r="CSL168" s="41"/>
      <c r="CSM168" s="41"/>
      <c r="CSN168" s="41"/>
      <c r="CSO168" s="41"/>
      <c r="CSP168" s="41"/>
      <c r="CSQ168" s="41"/>
      <c r="CSR168" s="41"/>
      <c r="CSS168" s="41"/>
      <c r="CST168" s="41"/>
      <c r="CSU168" s="41"/>
      <c r="CSV168" s="41"/>
      <c r="CSW168" s="41"/>
      <c r="CSX168" s="41"/>
      <c r="CSY168" s="41"/>
      <c r="CSZ168" s="41"/>
      <c r="CTA168" s="41"/>
      <c r="CTB168" s="41"/>
      <c r="CTC168" s="41"/>
      <c r="CTD168" s="41"/>
      <c r="CTE168" s="41"/>
      <c r="CTF168" s="41"/>
      <c r="CTG168" s="41"/>
      <c r="CTH168" s="41"/>
      <c r="CTI168" s="41"/>
      <c r="CTJ168" s="41"/>
      <c r="CTK168" s="41"/>
      <c r="CTL168" s="41"/>
      <c r="CTM168" s="41"/>
      <c r="CTN168" s="41"/>
      <c r="CTO168" s="41"/>
      <c r="CTP168" s="41"/>
      <c r="CTQ168" s="41"/>
      <c r="CTR168" s="41"/>
      <c r="CTS168" s="41"/>
      <c r="CTT168" s="41"/>
      <c r="CTU168" s="41"/>
      <c r="CTV168" s="41"/>
      <c r="CTW168" s="41"/>
      <c r="CTX168" s="41"/>
      <c r="CTY168" s="41"/>
      <c r="CTZ168" s="41"/>
      <c r="CUA168" s="41"/>
      <c r="CUB168" s="41"/>
      <c r="CUC168" s="41"/>
      <c r="CUD168" s="41"/>
      <c r="CUE168" s="41"/>
      <c r="CUF168" s="41"/>
      <c r="CUG168" s="41"/>
      <c r="CUH168" s="41"/>
      <c r="CUI168" s="41"/>
      <c r="CUJ168" s="41"/>
      <c r="CUK168" s="41"/>
      <c r="CUL168" s="41"/>
      <c r="CUM168" s="41"/>
      <c r="CUN168" s="41"/>
      <c r="CUO168" s="41"/>
      <c r="CUP168" s="41"/>
      <c r="CUQ168" s="41"/>
      <c r="CUR168" s="41"/>
      <c r="CUS168" s="41"/>
      <c r="CUT168" s="41"/>
      <c r="CUU168" s="41"/>
      <c r="CUV168" s="41"/>
      <c r="CUW168" s="41"/>
      <c r="CUX168" s="41"/>
      <c r="CUY168" s="41"/>
      <c r="CUZ168" s="41"/>
      <c r="CVA168" s="41"/>
      <c r="CVB168" s="41"/>
      <c r="CVC168" s="41"/>
      <c r="CVD168" s="41"/>
      <c r="CVE168" s="41"/>
      <c r="CVF168" s="41"/>
      <c r="CVG168" s="41"/>
      <c r="CVH168" s="41"/>
      <c r="CVI168" s="41"/>
      <c r="CVJ168" s="41"/>
      <c r="CVK168" s="41"/>
      <c r="CVL168" s="41"/>
      <c r="CVM168" s="41"/>
      <c r="CVN168" s="41"/>
      <c r="CVO168" s="41"/>
      <c r="CVP168" s="41"/>
      <c r="CVQ168" s="41"/>
      <c r="CVR168" s="41"/>
      <c r="CVS168" s="41"/>
      <c r="CVT168" s="41"/>
      <c r="CVU168" s="41"/>
      <c r="CVV168" s="41"/>
      <c r="CVW168" s="41"/>
      <c r="CVX168" s="41"/>
      <c r="CVY168" s="41"/>
      <c r="CVZ168" s="41"/>
      <c r="CWA168" s="41"/>
      <c r="CWB168" s="41"/>
      <c r="CWC168" s="41"/>
      <c r="CWD168" s="41"/>
      <c r="CWE168" s="41"/>
      <c r="CWF168" s="41"/>
      <c r="CWG168" s="41"/>
      <c r="CWH168" s="41"/>
      <c r="CWI168" s="41"/>
      <c r="CWJ168" s="41"/>
      <c r="CWK168" s="41"/>
      <c r="CWL168" s="41"/>
      <c r="CWM168" s="41"/>
      <c r="CWN168" s="41"/>
      <c r="CWO168" s="41"/>
      <c r="CWP168" s="41"/>
      <c r="CWQ168" s="41"/>
      <c r="CWR168" s="41"/>
      <c r="CWS168" s="41"/>
      <c r="CWT168" s="41"/>
      <c r="CWU168" s="41"/>
      <c r="CWV168" s="41"/>
      <c r="CWW168" s="41"/>
      <c r="CWX168" s="41"/>
      <c r="CWY168" s="41"/>
      <c r="CWZ168" s="41"/>
      <c r="CXA168" s="41"/>
      <c r="CXB168" s="41"/>
      <c r="CXC168" s="41"/>
      <c r="CXD168" s="41"/>
      <c r="CXE168" s="41"/>
      <c r="CXF168" s="41"/>
      <c r="CXG168" s="41"/>
      <c r="CXH168" s="41"/>
      <c r="CXI168" s="41"/>
      <c r="CXJ168" s="41"/>
      <c r="CXK168" s="41"/>
      <c r="CXL168" s="41"/>
      <c r="CXM168" s="41"/>
      <c r="CXN168" s="41"/>
      <c r="CXO168" s="41"/>
      <c r="CXP168" s="41"/>
      <c r="CXQ168" s="41"/>
      <c r="CXR168" s="41"/>
      <c r="CXS168" s="41"/>
      <c r="CXT168" s="41"/>
      <c r="CXU168" s="41"/>
      <c r="CXV168" s="41"/>
      <c r="CXW168" s="41"/>
      <c r="CXX168" s="41"/>
      <c r="CXY168" s="41"/>
      <c r="CXZ168" s="41"/>
      <c r="CYA168" s="41"/>
      <c r="CYB168" s="41"/>
      <c r="CYC168" s="41"/>
      <c r="CYD168" s="41"/>
      <c r="CYE168" s="41"/>
      <c r="CYF168" s="41"/>
      <c r="CYG168" s="41"/>
      <c r="CYH168" s="41"/>
      <c r="CYI168" s="41"/>
      <c r="CYJ168" s="41"/>
      <c r="CYK168" s="41"/>
      <c r="CYL168" s="41"/>
      <c r="CYM168" s="41"/>
      <c r="CYN168" s="41"/>
      <c r="CYO168" s="41"/>
      <c r="CYP168" s="41"/>
      <c r="CYQ168" s="41"/>
      <c r="CYR168" s="41"/>
      <c r="CYS168" s="41"/>
      <c r="CYT168" s="41"/>
      <c r="CYU168" s="41"/>
      <c r="CYV168" s="41"/>
      <c r="CYW168" s="41"/>
      <c r="CYX168" s="41"/>
      <c r="CYY168" s="41"/>
      <c r="CYZ168" s="41"/>
      <c r="CZA168" s="41"/>
      <c r="CZB168" s="41"/>
      <c r="CZC168" s="41"/>
      <c r="CZD168" s="41"/>
      <c r="CZE168" s="41"/>
      <c r="CZF168" s="41"/>
      <c r="CZG168" s="41"/>
      <c r="CZH168" s="41"/>
      <c r="CZI168" s="41"/>
      <c r="CZJ168" s="41"/>
      <c r="CZK168" s="41"/>
      <c r="CZL168" s="41"/>
      <c r="CZM168" s="41"/>
      <c r="CZN168" s="41"/>
      <c r="CZO168" s="41"/>
      <c r="CZP168" s="41"/>
      <c r="CZQ168" s="41"/>
      <c r="CZR168" s="41"/>
      <c r="CZS168" s="41"/>
      <c r="CZT168" s="41"/>
      <c r="CZU168" s="41"/>
      <c r="CZV168" s="41"/>
      <c r="CZW168" s="41"/>
      <c r="CZX168" s="41"/>
      <c r="CZY168" s="41"/>
      <c r="CZZ168" s="41"/>
      <c r="DAA168" s="41"/>
      <c r="DAB168" s="41"/>
      <c r="DAC168" s="41"/>
      <c r="DAD168" s="41"/>
      <c r="DAE168" s="41"/>
      <c r="DAF168" s="41"/>
      <c r="DAG168" s="41"/>
      <c r="DAH168" s="41"/>
      <c r="DAI168" s="41"/>
      <c r="DAJ168" s="41"/>
      <c r="DAK168" s="41"/>
      <c r="DAL168" s="41"/>
      <c r="DAM168" s="41"/>
      <c r="DAN168" s="41"/>
      <c r="DAO168" s="41"/>
      <c r="DAP168" s="41"/>
      <c r="DAQ168" s="41"/>
      <c r="DAR168" s="41"/>
      <c r="DAS168" s="41"/>
      <c r="DAT168" s="41"/>
      <c r="DAU168" s="41"/>
      <c r="DAV168" s="41"/>
      <c r="DAW168" s="41"/>
      <c r="DAX168" s="41"/>
      <c r="DAY168" s="41"/>
      <c r="DAZ168" s="41"/>
      <c r="DBA168" s="41"/>
      <c r="DBB168" s="41"/>
      <c r="DBC168" s="41"/>
      <c r="DBD168" s="41"/>
      <c r="DBE168" s="41"/>
      <c r="DBF168" s="41"/>
      <c r="DBG168" s="41"/>
      <c r="DBH168" s="41"/>
      <c r="DBI168" s="41"/>
      <c r="DBJ168" s="41"/>
      <c r="DBK168" s="41"/>
      <c r="DBL168" s="41"/>
      <c r="DBM168" s="41"/>
      <c r="DBN168" s="41"/>
      <c r="DBO168" s="41"/>
      <c r="DBP168" s="41"/>
      <c r="DBQ168" s="41"/>
      <c r="DBR168" s="41"/>
      <c r="DBS168" s="41"/>
      <c r="DBT168" s="41"/>
      <c r="DBU168" s="41"/>
      <c r="DBV168" s="41"/>
      <c r="DBW168" s="41"/>
      <c r="DBX168" s="41"/>
      <c r="DBY168" s="41"/>
      <c r="DBZ168" s="41"/>
      <c r="DCA168" s="41"/>
      <c r="DCB168" s="41"/>
      <c r="DCC168" s="41"/>
      <c r="DCD168" s="41"/>
      <c r="DCE168" s="41"/>
      <c r="DCF168" s="41"/>
      <c r="DCG168" s="41"/>
      <c r="DCH168" s="41"/>
      <c r="DCI168" s="41"/>
      <c r="DCJ168" s="41"/>
      <c r="DCK168" s="41"/>
      <c r="DCL168" s="41"/>
      <c r="DCM168" s="41"/>
      <c r="DCN168" s="41"/>
      <c r="DCO168" s="41"/>
      <c r="DCP168" s="41"/>
      <c r="DCQ168" s="41"/>
      <c r="DCR168" s="41"/>
      <c r="DCS168" s="41"/>
      <c r="DCT168" s="41"/>
      <c r="DCU168" s="41"/>
      <c r="DCV168" s="41"/>
      <c r="DCW168" s="41"/>
      <c r="DCX168" s="41"/>
      <c r="DCY168" s="41"/>
      <c r="DCZ168" s="41"/>
      <c r="DDA168" s="41"/>
      <c r="DDB168" s="41"/>
      <c r="DDC168" s="41"/>
      <c r="DDD168" s="41"/>
      <c r="DDE168" s="41"/>
      <c r="DDF168" s="41"/>
      <c r="DDG168" s="41"/>
      <c r="DDH168" s="41"/>
      <c r="DDI168" s="41"/>
      <c r="DDJ168" s="41"/>
      <c r="DDK168" s="41"/>
      <c r="DDL168" s="41"/>
      <c r="DDM168" s="41"/>
      <c r="DDN168" s="41"/>
      <c r="DDO168" s="41"/>
      <c r="DDP168" s="41"/>
      <c r="DDQ168" s="41"/>
      <c r="DDR168" s="41"/>
      <c r="DDS168" s="41"/>
      <c r="DDT168" s="41"/>
      <c r="DDU168" s="41"/>
      <c r="DDV168" s="41"/>
      <c r="DDW168" s="41"/>
      <c r="DDX168" s="41"/>
      <c r="DDY168" s="41"/>
      <c r="DDZ168" s="41"/>
      <c r="DEA168" s="41"/>
      <c r="DEB168" s="41"/>
      <c r="DEC168" s="41"/>
      <c r="DED168" s="41"/>
      <c r="DEE168" s="41"/>
      <c r="DEF168" s="41"/>
      <c r="DEG168" s="41"/>
      <c r="DEH168" s="41"/>
      <c r="DEI168" s="41"/>
      <c r="DEJ168" s="41"/>
      <c r="DEK168" s="41"/>
      <c r="DEL168" s="41"/>
      <c r="DEM168" s="41"/>
      <c r="DEN168" s="41"/>
      <c r="DEO168" s="41"/>
      <c r="DEP168" s="41"/>
      <c r="DEQ168" s="41"/>
      <c r="DER168" s="41"/>
      <c r="DES168" s="41"/>
      <c r="DET168" s="41"/>
      <c r="DEU168" s="41"/>
      <c r="DEV168" s="41"/>
      <c r="DEW168" s="41"/>
      <c r="DEX168" s="41"/>
      <c r="DEY168" s="41"/>
      <c r="DEZ168" s="41"/>
      <c r="DFA168" s="41"/>
      <c r="DFB168" s="41"/>
      <c r="DFC168" s="41"/>
      <c r="DFD168" s="41"/>
      <c r="DFE168" s="41"/>
      <c r="DFF168" s="41"/>
      <c r="DFG168" s="41"/>
      <c r="DFH168" s="41"/>
      <c r="DFI168" s="41"/>
      <c r="DFJ168" s="41"/>
      <c r="DFK168" s="41"/>
      <c r="DFL168" s="41"/>
      <c r="DFM168" s="41"/>
      <c r="DFN168" s="41"/>
      <c r="DFO168" s="41"/>
      <c r="DFP168" s="41"/>
      <c r="DFQ168" s="41"/>
      <c r="DFR168" s="41"/>
      <c r="DFS168" s="41"/>
      <c r="DFT168" s="41"/>
      <c r="DFU168" s="41"/>
      <c r="DFV168" s="41"/>
      <c r="DFW168" s="41"/>
      <c r="DFX168" s="41"/>
      <c r="DFY168" s="41"/>
      <c r="DFZ168" s="41"/>
      <c r="DGA168" s="41"/>
      <c r="DGB168" s="41"/>
      <c r="DGC168" s="41"/>
      <c r="DGD168" s="41"/>
      <c r="DGE168" s="41"/>
      <c r="DGF168" s="41"/>
      <c r="DGG168" s="41"/>
      <c r="DGH168" s="41"/>
      <c r="DGI168" s="41"/>
      <c r="DGJ168" s="41"/>
      <c r="DGK168" s="41"/>
      <c r="DGL168" s="41"/>
      <c r="DGM168" s="41"/>
      <c r="DGN168" s="41"/>
      <c r="DGO168" s="41"/>
      <c r="DGP168" s="41"/>
      <c r="DGQ168" s="41"/>
      <c r="DGR168" s="41"/>
      <c r="DGS168" s="41"/>
      <c r="DGT168" s="41"/>
      <c r="DGU168" s="41"/>
      <c r="DGV168" s="41"/>
      <c r="DGW168" s="41"/>
      <c r="DGX168" s="41"/>
      <c r="DGY168" s="41"/>
      <c r="DGZ168" s="41"/>
      <c r="DHA168" s="41"/>
      <c r="DHB168" s="41"/>
      <c r="DHC168" s="41"/>
      <c r="DHD168" s="41"/>
      <c r="DHE168" s="41"/>
      <c r="DHF168" s="41"/>
      <c r="DHG168" s="41"/>
      <c r="DHH168" s="41"/>
      <c r="DHI168" s="41"/>
      <c r="DHJ168" s="41"/>
      <c r="DHK168" s="41"/>
      <c r="DHL168" s="41"/>
      <c r="DHM168" s="41"/>
      <c r="DHN168" s="41"/>
      <c r="DHO168" s="41"/>
      <c r="DHP168" s="41"/>
      <c r="DHQ168" s="41"/>
      <c r="DHR168" s="41"/>
      <c r="DHS168" s="41"/>
      <c r="DHT168" s="41"/>
      <c r="DHU168" s="41"/>
      <c r="DHV168" s="41"/>
      <c r="DHW168" s="41"/>
      <c r="DHX168" s="41"/>
      <c r="DHY168" s="41"/>
      <c r="DHZ168" s="41"/>
      <c r="DIA168" s="41"/>
      <c r="DIB168" s="41"/>
      <c r="DIC168" s="41"/>
      <c r="DID168" s="41"/>
      <c r="DIE168" s="41"/>
      <c r="DIF168" s="41"/>
      <c r="DIG168" s="41"/>
      <c r="DIH168" s="41"/>
      <c r="DII168" s="41"/>
      <c r="DIJ168" s="41"/>
      <c r="DIK168" s="41"/>
      <c r="DIL168" s="41"/>
      <c r="DIM168" s="41"/>
      <c r="DIN168" s="41"/>
      <c r="DIO168" s="41"/>
      <c r="DIP168" s="41"/>
      <c r="DIQ168" s="41"/>
      <c r="DIR168" s="41"/>
      <c r="DIS168" s="41"/>
      <c r="DIT168" s="41"/>
      <c r="DIU168" s="41"/>
      <c r="DIV168" s="41"/>
      <c r="DIW168" s="41"/>
      <c r="DIX168" s="41"/>
      <c r="DIY168" s="41"/>
      <c r="DIZ168" s="41"/>
      <c r="DJA168" s="41"/>
      <c r="DJB168" s="41"/>
      <c r="DJC168" s="41"/>
      <c r="DJD168" s="41"/>
      <c r="DJE168" s="41"/>
      <c r="DJF168" s="41"/>
      <c r="DJG168" s="41"/>
      <c r="DJH168" s="41"/>
      <c r="DJI168" s="41"/>
      <c r="DJJ168" s="41"/>
      <c r="DJK168" s="41"/>
      <c r="DJL168" s="41"/>
      <c r="DJM168" s="41"/>
      <c r="DJN168" s="41"/>
      <c r="DJO168" s="41"/>
      <c r="DJP168" s="41"/>
      <c r="DJQ168" s="41"/>
      <c r="DJR168" s="41"/>
      <c r="DJS168" s="41"/>
      <c r="DJT168" s="41"/>
      <c r="DJU168" s="41"/>
      <c r="DJV168" s="41"/>
      <c r="DJW168" s="41"/>
      <c r="DJX168" s="41"/>
      <c r="DJY168" s="41"/>
      <c r="DJZ168" s="41"/>
      <c r="DKA168" s="41"/>
      <c r="DKB168" s="41"/>
      <c r="DKC168" s="41"/>
      <c r="DKD168" s="41"/>
      <c r="DKE168" s="41"/>
      <c r="DKF168" s="41"/>
      <c r="DKG168" s="41"/>
      <c r="DKH168" s="41"/>
      <c r="DKI168" s="41"/>
      <c r="DKJ168" s="41"/>
      <c r="DKK168" s="41"/>
      <c r="DKL168" s="41"/>
      <c r="DKM168" s="41"/>
      <c r="DKN168" s="41"/>
      <c r="DKO168" s="41"/>
      <c r="DKP168" s="41"/>
      <c r="DKQ168" s="41"/>
      <c r="DKR168" s="41"/>
      <c r="DKS168" s="41"/>
      <c r="DKT168" s="41"/>
      <c r="DKU168" s="41"/>
      <c r="DKV168" s="41"/>
      <c r="DKW168" s="41"/>
      <c r="DKX168" s="41"/>
      <c r="DKY168" s="41"/>
      <c r="DKZ168" s="41"/>
      <c r="DLA168" s="41"/>
      <c r="DLB168" s="41"/>
      <c r="DLC168" s="41"/>
      <c r="DLD168" s="41"/>
      <c r="DLE168" s="41"/>
      <c r="DLF168" s="41"/>
      <c r="DLG168" s="41"/>
      <c r="DLH168" s="41"/>
      <c r="DLI168" s="41"/>
      <c r="DLJ168" s="41"/>
      <c r="DLK168" s="41"/>
      <c r="DLL168" s="41"/>
      <c r="DLM168" s="41"/>
      <c r="DLN168" s="41"/>
      <c r="DLO168" s="41"/>
      <c r="DLP168" s="41"/>
      <c r="DLQ168" s="41"/>
      <c r="DLR168" s="41"/>
      <c r="DLS168" s="41"/>
      <c r="DLT168" s="41"/>
      <c r="DLU168" s="41"/>
      <c r="DLV168" s="41"/>
      <c r="DLW168" s="41"/>
      <c r="DLX168" s="41"/>
      <c r="DLY168" s="41"/>
      <c r="DLZ168" s="41"/>
      <c r="DMA168" s="41"/>
      <c r="DMB168" s="41"/>
      <c r="DMC168" s="41"/>
      <c r="DMD168" s="41"/>
      <c r="DME168" s="41"/>
      <c r="DMF168" s="41"/>
      <c r="DMG168" s="41"/>
      <c r="DMH168" s="41"/>
      <c r="DMI168" s="41"/>
      <c r="DMJ168" s="41"/>
      <c r="DMK168" s="41"/>
      <c r="DML168" s="41"/>
      <c r="DMM168" s="41"/>
      <c r="DMN168" s="41"/>
      <c r="DMO168" s="41"/>
      <c r="DMP168" s="41"/>
      <c r="DMQ168" s="41"/>
      <c r="DMR168" s="41"/>
      <c r="DMS168" s="41"/>
      <c r="DMT168" s="41"/>
      <c r="DMU168" s="41"/>
      <c r="DMV168" s="41"/>
      <c r="DMW168" s="41"/>
      <c r="DMX168" s="41"/>
      <c r="DMY168" s="41"/>
      <c r="DMZ168" s="41"/>
      <c r="DNA168" s="41"/>
      <c r="DNB168" s="41"/>
      <c r="DNC168" s="41"/>
      <c r="DND168" s="41"/>
      <c r="DNE168" s="41"/>
      <c r="DNF168" s="41"/>
      <c r="DNG168" s="41"/>
      <c r="DNH168" s="41"/>
      <c r="DNI168" s="41"/>
      <c r="DNJ168" s="41"/>
      <c r="DNK168" s="41"/>
      <c r="DNL168" s="41"/>
      <c r="DNM168" s="41"/>
      <c r="DNN168" s="41"/>
      <c r="DNO168" s="41"/>
      <c r="DNP168" s="41"/>
      <c r="DNQ168" s="41"/>
      <c r="DNR168" s="41"/>
      <c r="DNS168" s="41"/>
      <c r="DNT168" s="41"/>
      <c r="DNU168" s="41"/>
      <c r="DNV168" s="41"/>
      <c r="DNW168" s="41"/>
      <c r="DNX168" s="41"/>
      <c r="DNY168" s="41"/>
      <c r="DNZ168" s="41"/>
      <c r="DOA168" s="41"/>
      <c r="DOB168" s="41"/>
      <c r="DOC168" s="41"/>
      <c r="DOD168" s="41"/>
      <c r="DOE168" s="41"/>
      <c r="DOF168" s="41"/>
      <c r="DOG168" s="41"/>
      <c r="DOH168" s="41"/>
      <c r="DOI168" s="41"/>
      <c r="DOJ168" s="41"/>
      <c r="DOK168" s="41"/>
      <c r="DOL168" s="41"/>
      <c r="DOM168" s="41"/>
      <c r="DON168" s="41"/>
      <c r="DOO168" s="41"/>
      <c r="DOP168" s="41"/>
      <c r="DOQ168" s="41"/>
      <c r="DOR168" s="41"/>
      <c r="DOS168" s="41"/>
      <c r="DOT168" s="41"/>
      <c r="DOU168" s="41"/>
      <c r="DOV168" s="41"/>
      <c r="DOW168" s="41"/>
      <c r="DOX168" s="41"/>
      <c r="DOY168" s="41"/>
      <c r="DOZ168" s="41"/>
      <c r="DPA168" s="41"/>
      <c r="DPB168" s="41"/>
      <c r="DPC168" s="41"/>
      <c r="DPD168" s="41"/>
      <c r="DPE168" s="41"/>
      <c r="DPF168" s="41"/>
      <c r="DPG168" s="41"/>
      <c r="DPH168" s="41"/>
      <c r="DPI168" s="41"/>
      <c r="DPJ168" s="41"/>
      <c r="DPK168" s="41"/>
      <c r="DPL168" s="41"/>
      <c r="DPM168" s="41"/>
      <c r="DPN168" s="41"/>
      <c r="DPO168" s="41"/>
      <c r="DPP168" s="41"/>
      <c r="DPQ168" s="41"/>
      <c r="DPR168" s="41"/>
      <c r="DPS168" s="41"/>
      <c r="DPT168" s="41"/>
      <c r="DPU168" s="41"/>
      <c r="DPV168" s="41"/>
      <c r="DPW168" s="41"/>
      <c r="DPX168" s="41"/>
      <c r="DPY168" s="41"/>
      <c r="DPZ168" s="41"/>
      <c r="DQA168" s="41"/>
      <c r="DQB168" s="41"/>
      <c r="DQC168" s="41"/>
      <c r="DQD168" s="41"/>
      <c r="DQE168" s="41"/>
      <c r="DQF168" s="41"/>
      <c r="DQG168" s="41"/>
      <c r="DQH168" s="41"/>
      <c r="DQI168" s="41"/>
      <c r="DQJ168" s="41"/>
      <c r="DQK168" s="41"/>
      <c r="DQL168" s="41"/>
      <c r="DQM168" s="41"/>
      <c r="DQN168" s="41"/>
      <c r="DQO168" s="41"/>
      <c r="DQP168" s="41"/>
      <c r="DQQ168" s="41"/>
      <c r="DQR168" s="41"/>
      <c r="DQS168" s="41"/>
      <c r="DQT168" s="41"/>
      <c r="DQU168" s="41"/>
      <c r="DQV168" s="41"/>
      <c r="DQW168" s="41"/>
      <c r="DQX168" s="41"/>
      <c r="DQY168" s="41"/>
      <c r="DQZ168" s="41"/>
      <c r="DRA168" s="41"/>
      <c r="DRB168" s="41"/>
      <c r="DRC168" s="41"/>
      <c r="DRD168" s="41"/>
      <c r="DRE168" s="41"/>
      <c r="DRF168" s="41"/>
      <c r="DRG168" s="41"/>
      <c r="DRH168" s="41"/>
      <c r="DRI168" s="41"/>
      <c r="DRJ168" s="41"/>
      <c r="DRK168" s="41"/>
      <c r="DRL168" s="41"/>
      <c r="DRM168" s="41"/>
      <c r="DRN168" s="41"/>
      <c r="DRO168" s="41"/>
      <c r="DRP168" s="41"/>
      <c r="DRQ168" s="41"/>
      <c r="DRR168" s="41"/>
      <c r="DRS168" s="41"/>
      <c r="DRT168" s="41"/>
      <c r="DRU168" s="41"/>
      <c r="DRV168" s="41"/>
      <c r="DRW168" s="41"/>
      <c r="DRX168" s="41"/>
      <c r="DRY168" s="41"/>
      <c r="DRZ168" s="41"/>
      <c r="DSA168" s="41"/>
      <c r="DSB168" s="41"/>
      <c r="DSC168" s="41"/>
      <c r="DSD168" s="41"/>
      <c r="DSE168" s="41"/>
      <c r="DSF168" s="41"/>
      <c r="DSG168" s="41"/>
      <c r="DSH168" s="41"/>
      <c r="DSI168" s="41"/>
      <c r="DSJ168" s="41"/>
      <c r="DSK168" s="41"/>
      <c r="DSL168" s="41"/>
      <c r="DSM168" s="41"/>
      <c r="DSN168" s="41"/>
      <c r="DSO168" s="41"/>
      <c r="DSP168" s="41"/>
      <c r="DSQ168" s="41"/>
      <c r="DSR168" s="41"/>
      <c r="DSS168" s="41"/>
      <c r="DST168" s="41"/>
      <c r="DSU168" s="41"/>
      <c r="DSV168" s="41"/>
      <c r="DSW168" s="41"/>
      <c r="DSX168" s="41"/>
      <c r="DSY168" s="41"/>
      <c r="DSZ168" s="41"/>
      <c r="DTA168" s="41"/>
      <c r="DTB168" s="41"/>
      <c r="DTC168" s="41"/>
      <c r="DTD168" s="41"/>
      <c r="DTE168" s="41"/>
      <c r="DTF168" s="41"/>
      <c r="DTG168" s="41"/>
      <c r="DTH168" s="41"/>
      <c r="DTI168" s="41"/>
      <c r="DTJ168" s="41"/>
      <c r="DTK168" s="41"/>
      <c r="DTL168" s="41"/>
      <c r="DTM168" s="41"/>
      <c r="DTN168" s="41"/>
      <c r="DTO168" s="41"/>
      <c r="DTP168" s="41"/>
      <c r="DTQ168" s="41"/>
      <c r="DTR168" s="41"/>
      <c r="DTS168" s="41"/>
      <c r="DTT168" s="41"/>
      <c r="DTU168" s="41"/>
      <c r="DTV168" s="41"/>
      <c r="DTW168" s="41"/>
      <c r="DTX168" s="41"/>
      <c r="DTY168" s="41"/>
      <c r="DTZ168" s="41"/>
      <c r="DUA168" s="41"/>
      <c r="DUB168" s="41"/>
      <c r="DUC168" s="41"/>
      <c r="DUD168" s="41"/>
      <c r="DUE168" s="41"/>
      <c r="DUF168" s="41"/>
      <c r="DUG168" s="41"/>
      <c r="DUH168" s="41"/>
      <c r="DUI168" s="41"/>
      <c r="DUJ168" s="41"/>
      <c r="DUK168" s="41"/>
      <c r="DUL168" s="41"/>
      <c r="DUM168" s="41"/>
      <c r="DUN168" s="41"/>
      <c r="DUO168" s="41"/>
      <c r="DUP168" s="41"/>
      <c r="DUQ168" s="41"/>
      <c r="DUR168" s="41"/>
      <c r="DUS168" s="41"/>
      <c r="DUT168" s="41"/>
      <c r="DUU168" s="41"/>
      <c r="DUV168" s="41"/>
      <c r="DUW168" s="41"/>
      <c r="DUX168" s="41"/>
      <c r="DUY168" s="41"/>
      <c r="DUZ168" s="41"/>
      <c r="DVA168" s="41"/>
      <c r="DVB168" s="41"/>
      <c r="DVC168" s="41"/>
      <c r="DVD168" s="41"/>
      <c r="DVE168" s="41"/>
      <c r="DVF168" s="41"/>
      <c r="DVG168" s="41"/>
      <c r="DVH168" s="41"/>
      <c r="DVI168" s="41"/>
      <c r="DVJ168" s="41"/>
      <c r="DVK168" s="41"/>
      <c r="DVL168" s="41"/>
      <c r="DVM168" s="41"/>
      <c r="DVN168" s="41"/>
      <c r="DVO168" s="41"/>
      <c r="DVP168" s="41"/>
      <c r="DVQ168" s="41"/>
      <c r="DVR168" s="41"/>
      <c r="DVS168" s="41"/>
      <c r="DVT168" s="41"/>
      <c r="DVU168" s="41"/>
      <c r="DVV168" s="41"/>
      <c r="DVW168" s="41"/>
      <c r="DVX168" s="41"/>
      <c r="DVY168" s="41"/>
      <c r="DVZ168" s="41"/>
      <c r="DWA168" s="41"/>
      <c r="DWB168" s="41"/>
      <c r="DWC168" s="41"/>
      <c r="DWD168" s="41"/>
      <c r="DWE168" s="41"/>
      <c r="DWF168" s="41"/>
      <c r="DWG168" s="41"/>
      <c r="DWH168" s="41"/>
      <c r="DWI168" s="41"/>
      <c r="DWJ168" s="41"/>
      <c r="DWK168" s="41"/>
      <c r="DWL168" s="41"/>
      <c r="DWM168" s="41"/>
      <c r="DWN168" s="41"/>
      <c r="DWO168" s="41"/>
      <c r="DWP168" s="41"/>
      <c r="DWQ168" s="41"/>
      <c r="DWR168" s="41"/>
      <c r="DWS168" s="41"/>
      <c r="DWT168" s="41"/>
      <c r="DWU168" s="41"/>
      <c r="DWV168" s="41"/>
      <c r="DWW168" s="41"/>
      <c r="DWX168" s="41"/>
      <c r="DWY168" s="41"/>
      <c r="DWZ168" s="41"/>
      <c r="DXA168" s="41"/>
      <c r="DXB168" s="41"/>
      <c r="DXC168" s="41"/>
      <c r="DXD168" s="41"/>
      <c r="DXE168" s="41"/>
      <c r="DXF168" s="41"/>
      <c r="DXG168" s="41"/>
      <c r="DXH168" s="41"/>
      <c r="DXI168" s="41"/>
      <c r="DXJ168" s="41"/>
      <c r="DXK168" s="41"/>
      <c r="DXL168" s="41"/>
      <c r="DXM168" s="41"/>
      <c r="DXN168" s="41"/>
      <c r="DXO168" s="41"/>
      <c r="DXP168" s="41"/>
      <c r="DXQ168" s="41"/>
      <c r="DXR168" s="41"/>
      <c r="DXS168" s="41"/>
      <c r="DXT168" s="41"/>
      <c r="DXU168" s="41"/>
      <c r="DXV168" s="41"/>
      <c r="DXW168" s="41"/>
      <c r="DXX168" s="41"/>
      <c r="DXY168" s="41"/>
      <c r="DXZ168" s="41"/>
      <c r="DYA168" s="41"/>
      <c r="DYB168" s="41"/>
      <c r="DYC168" s="41"/>
      <c r="DYD168" s="41"/>
      <c r="DYE168" s="41"/>
      <c r="DYF168" s="41"/>
      <c r="DYG168" s="41"/>
      <c r="DYH168" s="41"/>
      <c r="DYI168" s="41"/>
      <c r="DYJ168" s="41"/>
      <c r="DYK168" s="41"/>
      <c r="DYL168" s="41"/>
      <c r="DYM168" s="41"/>
      <c r="DYN168" s="41"/>
      <c r="DYO168" s="41"/>
      <c r="DYP168" s="41"/>
      <c r="DYQ168" s="41"/>
      <c r="DYR168" s="41"/>
      <c r="DYS168" s="41"/>
      <c r="DYT168" s="41"/>
      <c r="DYU168" s="41"/>
      <c r="DYV168" s="41"/>
      <c r="DYW168" s="41"/>
      <c r="DYX168" s="41"/>
      <c r="DYY168" s="41"/>
      <c r="DYZ168" s="41"/>
      <c r="DZA168" s="41"/>
      <c r="DZB168" s="41"/>
      <c r="DZC168" s="41"/>
      <c r="DZD168" s="41"/>
      <c r="DZE168" s="41"/>
      <c r="DZF168" s="41"/>
      <c r="DZG168" s="41"/>
      <c r="DZH168" s="41"/>
      <c r="DZI168" s="41"/>
      <c r="DZJ168" s="41"/>
      <c r="DZK168" s="41"/>
      <c r="DZL168" s="41"/>
      <c r="DZM168" s="41"/>
      <c r="DZN168" s="41"/>
      <c r="DZO168" s="41"/>
      <c r="DZP168" s="41"/>
      <c r="DZQ168" s="41"/>
      <c r="DZR168" s="41"/>
      <c r="DZS168" s="41"/>
      <c r="DZT168" s="41"/>
      <c r="DZU168" s="41"/>
      <c r="DZV168" s="41"/>
      <c r="DZW168" s="41"/>
      <c r="DZX168" s="41"/>
      <c r="DZY168" s="41"/>
      <c r="DZZ168" s="41"/>
      <c r="EAA168" s="41"/>
      <c r="EAB168" s="41"/>
      <c r="EAC168" s="41"/>
      <c r="EAD168" s="41"/>
      <c r="EAE168" s="41"/>
      <c r="EAF168" s="41"/>
      <c r="EAG168" s="41"/>
      <c r="EAH168" s="41"/>
      <c r="EAI168" s="41"/>
      <c r="EAJ168" s="41"/>
      <c r="EAK168" s="41"/>
      <c r="EAL168" s="41"/>
      <c r="EAM168" s="41"/>
      <c r="EAN168" s="41"/>
      <c r="EAO168" s="41"/>
      <c r="EAP168" s="41"/>
      <c r="EAQ168" s="41"/>
      <c r="EAR168" s="41"/>
      <c r="EAS168" s="41"/>
      <c r="EAT168" s="41"/>
      <c r="EAU168" s="41"/>
      <c r="EAV168" s="41"/>
      <c r="EAW168" s="41"/>
      <c r="EAX168" s="41"/>
      <c r="EAY168" s="41"/>
      <c r="EAZ168" s="41"/>
      <c r="EBA168" s="41"/>
      <c r="EBB168" s="41"/>
      <c r="EBC168" s="41"/>
      <c r="EBD168" s="41"/>
      <c r="EBE168" s="41"/>
      <c r="EBF168" s="41"/>
      <c r="EBG168" s="41"/>
      <c r="EBH168" s="41"/>
      <c r="EBI168" s="41"/>
      <c r="EBJ168" s="41"/>
      <c r="EBK168" s="41"/>
      <c r="EBL168" s="41"/>
      <c r="EBM168" s="41"/>
      <c r="EBN168" s="41"/>
      <c r="EBO168" s="41"/>
      <c r="EBP168" s="41"/>
      <c r="EBQ168" s="41"/>
      <c r="EBR168" s="41"/>
      <c r="EBS168" s="41"/>
      <c r="EBT168" s="41"/>
      <c r="EBU168" s="41"/>
      <c r="EBV168" s="41"/>
      <c r="EBW168" s="41"/>
      <c r="EBX168" s="41"/>
      <c r="EBY168" s="41"/>
      <c r="EBZ168" s="41"/>
      <c r="ECA168" s="41"/>
      <c r="ECB168" s="41"/>
      <c r="ECC168" s="41"/>
      <c r="ECD168" s="41"/>
      <c r="ECE168" s="41"/>
      <c r="ECF168" s="41"/>
      <c r="ECG168" s="41"/>
      <c r="ECH168" s="41"/>
      <c r="ECI168" s="41"/>
      <c r="ECJ168" s="41"/>
      <c r="ECK168" s="41"/>
      <c r="ECL168" s="41"/>
      <c r="ECM168" s="41"/>
      <c r="ECN168" s="41"/>
      <c r="ECO168" s="41"/>
      <c r="ECP168" s="41"/>
      <c r="ECQ168" s="41"/>
      <c r="ECR168" s="41"/>
      <c r="ECS168" s="41"/>
      <c r="ECT168" s="41"/>
      <c r="ECU168" s="41"/>
      <c r="ECV168" s="41"/>
      <c r="ECW168" s="41"/>
      <c r="ECX168" s="41"/>
      <c r="ECY168" s="41"/>
      <c r="ECZ168" s="41"/>
      <c r="EDA168" s="41"/>
      <c r="EDB168" s="41"/>
      <c r="EDC168" s="41"/>
      <c r="EDD168" s="41"/>
      <c r="EDE168" s="41"/>
      <c r="EDF168" s="41"/>
      <c r="EDG168" s="41"/>
      <c r="EDH168" s="41"/>
      <c r="EDI168" s="41"/>
      <c r="EDJ168" s="41"/>
      <c r="EDK168" s="41"/>
      <c r="EDL168" s="41"/>
      <c r="EDM168" s="41"/>
      <c r="EDN168" s="41"/>
      <c r="EDO168" s="41"/>
      <c r="EDP168" s="41"/>
      <c r="EDQ168" s="41"/>
      <c r="EDR168" s="41"/>
      <c r="EDS168" s="41"/>
      <c r="EDT168" s="41"/>
      <c r="EDU168" s="41"/>
      <c r="EDV168" s="41"/>
      <c r="EDW168" s="41"/>
      <c r="EDX168" s="41"/>
      <c r="EDY168" s="41"/>
      <c r="EDZ168" s="41"/>
      <c r="EEA168" s="41"/>
      <c r="EEB168" s="41"/>
      <c r="EEC168" s="41"/>
      <c r="EED168" s="41"/>
      <c r="EEE168" s="41"/>
      <c r="EEF168" s="41"/>
      <c r="EEG168" s="41"/>
      <c r="EEH168" s="41"/>
      <c r="EEI168" s="41"/>
      <c r="EEJ168" s="41"/>
      <c r="EEK168" s="41"/>
      <c r="EEL168" s="41"/>
      <c r="EEM168" s="41"/>
      <c r="EEN168" s="41"/>
      <c r="EEO168" s="41"/>
      <c r="EEP168" s="41"/>
      <c r="EEQ168" s="41"/>
      <c r="EER168" s="41"/>
      <c r="EES168" s="41"/>
      <c r="EET168" s="41"/>
      <c r="EEU168" s="41"/>
      <c r="EEV168" s="41"/>
      <c r="EEW168" s="41"/>
      <c r="EEX168" s="41"/>
      <c r="EEY168" s="41"/>
      <c r="EEZ168" s="41"/>
      <c r="EFA168" s="41"/>
      <c r="EFB168" s="41"/>
      <c r="EFC168" s="41"/>
      <c r="EFD168" s="41"/>
      <c r="EFE168" s="41"/>
      <c r="EFF168" s="41"/>
      <c r="EFG168" s="41"/>
      <c r="EFH168" s="41"/>
      <c r="EFI168" s="41"/>
      <c r="EFJ168" s="41"/>
      <c r="EFK168" s="41"/>
      <c r="EFL168" s="41"/>
      <c r="EFM168" s="41"/>
      <c r="EFN168" s="41"/>
      <c r="EFO168" s="41"/>
      <c r="EFP168" s="41"/>
      <c r="EFQ168" s="41"/>
      <c r="EFR168" s="41"/>
      <c r="EFS168" s="41"/>
      <c r="EFT168" s="41"/>
      <c r="EFU168" s="41"/>
      <c r="EFV168" s="41"/>
      <c r="EFW168" s="41"/>
      <c r="EFX168" s="41"/>
      <c r="EFY168" s="41"/>
      <c r="EFZ168" s="41"/>
      <c r="EGA168" s="41"/>
      <c r="EGB168" s="41"/>
      <c r="EGC168" s="41"/>
      <c r="EGD168" s="41"/>
      <c r="EGE168" s="41"/>
      <c r="EGF168" s="41"/>
      <c r="EGG168" s="41"/>
      <c r="EGH168" s="41"/>
      <c r="EGI168" s="41"/>
      <c r="EGJ168" s="41"/>
      <c r="EGK168" s="41"/>
      <c r="EGL168" s="41"/>
      <c r="EGM168" s="41"/>
      <c r="EGN168" s="41"/>
      <c r="EGO168" s="41"/>
      <c r="EGP168" s="41"/>
      <c r="EGQ168" s="41"/>
      <c r="EGR168" s="41"/>
      <c r="EGS168" s="41"/>
      <c r="EGT168" s="41"/>
      <c r="EGU168" s="41"/>
      <c r="EGV168" s="41"/>
      <c r="EGW168" s="41"/>
      <c r="EGX168" s="41"/>
      <c r="EGY168" s="41"/>
      <c r="EGZ168" s="41"/>
      <c r="EHA168" s="41"/>
      <c r="EHB168" s="41"/>
      <c r="EHC168" s="41"/>
      <c r="EHD168" s="41"/>
      <c r="EHE168" s="41"/>
      <c r="EHF168" s="41"/>
      <c r="EHG168" s="41"/>
      <c r="EHH168" s="41"/>
      <c r="EHI168" s="41"/>
      <c r="EHJ168" s="41"/>
      <c r="EHK168" s="41"/>
      <c r="EHL168" s="41"/>
      <c r="EHM168" s="41"/>
      <c r="EHN168" s="41"/>
      <c r="EHO168" s="41"/>
      <c r="EHP168" s="41"/>
      <c r="EHQ168" s="41"/>
      <c r="EHR168" s="41"/>
      <c r="EHS168" s="41"/>
      <c r="EHT168" s="41"/>
      <c r="EHU168" s="41"/>
      <c r="EHV168" s="41"/>
      <c r="EHW168" s="41"/>
      <c r="EHX168" s="41"/>
      <c r="EHY168" s="41"/>
      <c r="EHZ168" s="41"/>
      <c r="EIA168" s="41"/>
      <c r="EIB168" s="41"/>
      <c r="EIC168" s="41"/>
      <c r="EID168" s="41"/>
      <c r="EIE168" s="41"/>
      <c r="EIF168" s="41"/>
      <c r="EIG168" s="41"/>
      <c r="EIH168" s="41"/>
      <c r="EII168" s="41"/>
      <c r="EIJ168" s="41"/>
      <c r="EIK168" s="41"/>
      <c r="EIL168" s="41"/>
      <c r="EIM168" s="41"/>
      <c r="EIN168" s="41"/>
      <c r="EIO168" s="41"/>
      <c r="EIP168" s="41"/>
      <c r="EIQ168" s="41"/>
      <c r="EIR168" s="41"/>
      <c r="EIS168" s="41"/>
      <c r="EIT168" s="41"/>
      <c r="EIU168" s="41"/>
      <c r="EIV168" s="41"/>
      <c r="EIW168" s="41"/>
      <c r="EIX168" s="41"/>
      <c r="EIY168" s="41"/>
      <c r="EIZ168" s="41"/>
      <c r="EJA168" s="41"/>
      <c r="EJB168" s="41"/>
      <c r="EJC168" s="41"/>
      <c r="EJD168" s="41"/>
      <c r="EJE168" s="41"/>
      <c r="EJF168" s="41"/>
      <c r="EJG168" s="41"/>
      <c r="EJH168" s="41"/>
      <c r="EJI168" s="41"/>
      <c r="EJJ168" s="41"/>
      <c r="EJK168" s="41"/>
      <c r="EJL168" s="41"/>
      <c r="EJM168" s="41"/>
      <c r="EJN168" s="41"/>
      <c r="EJO168" s="41"/>
      <c r="EJP168" s="41"/>
      <c r="EJQ168" s="41"/>
      <c r="EJR168" s="41"/>
      <c r="EJS168" s="41"/>
      <c r="EJT168" s="41"/>
      <c r="EJU168" s="41"/>
      <c r="EJV168" s="41"/>
      <c r="EJW168" s="41"/>
      <c r="EJX168" s="41"/>
      <c r="EJY168" s="41"/>
      <c r="EJZ168" s="41"/>
      <c r="EKA168" s="41"/>
      <c r="EKB168" s="41"/>
      <c r="EKC168" s="41"/>
      <c r="EKD168" s="41"/>
      <c r="EKE168" s="41"/>
      <c r="EKF168" s="41"/>
      <c r="EKG168" s="41"/>
      <c r="EKH168" s="41"/>
      <c r="EKI168" s="41"/>
      <c r="EKJ168" s="41"/>
      <c r="EKK168" s="41"/>
      <c r="EKL168" s="41"/>
      <c r="EKM168" s="41"/>
      <c r="EKN168" s="41"/>
      <c r="EKO168" s="41"/>
      <c r="EKP168" s="41"/>
      <c r="EKQ168" s="41"/>
      <c r="EKR168" s="41"/>
      <c r="EKS168" s="41"/>
      <c r="EKT168" s="41"/>
      <c r="EKU168" s="41"/>
      <c r="EKV168" s="41"/>
      <c r="EKW168" s="41"/>
      <c r="EKX168" s="41"/>
      <c r="EKY168" s="41"/>
      <c r="EKZ168" s="41"/>
      <c r="ELA168" s="41"/>
      <c r="ELB168" s="41"/>
      <c r="ELC168" s="41"/>
      <c r="ELD168" s="41"/>
      <c r="ELE168" s="41"/>
      <c r="ELF168" s="41"/>
      <c r="ELG168" s="41"/>
      <c r="ELH168" s="41"/>
      <c r="ELI168" s="41"/>
      <c r="ELJ168" s="41"/>
      <c r="ELK168" s="41"/>
      <c r="ELL168" s="41"/>
      <c r="ELM168" s="41"/>
      <c r="ELN168" s="41"/>
      <c r="ELO168" s="41"/>
      <c r="ELP168" s="41"/>
      <c r="ELQ168" s="41"/>
      <c r="ELR168" s="41"/>
      <c r="ELS168" s="41"/>
      <c r="ELT168" s="41"/>
      <c r="ELU168" s="41"/>
      <c r="ELV168" s="41"/>
      <c r="ELW168" s="41"/>
      <c r="ELX168" s="41"/>
      <c r="ELY168" s="41"/>
      <c r="ELZ168" s="41"/>
      <c r="EMA168" s="41"/>
      <c r="EMB168" s="41"/>
      <c r="EMC168" s="41"/>
      <c r="EMD168" s="41"/>
      <c r="EME168" s="41"/>
      <c r="EMF168" s="41"/>
      <c r="EMG168" s="41"/>
      <c r="EMH168" s="41"/>
      <c r="EMI168" s="41"/>
      <c r="EMJ168" s="41"/>
      <c r="EMK168" s="41"/>
      <c r="EML168" s="41"/>
      <c r="EMM168" s="41"/>
      <c r="EMN168" s="41"/>
      <c r="EMO168" s="41"/>
      <c r="EMP168" s="41"/>
      <c r="EMQ168" s="41"/>
      <c r="EMR168" s="41"/>
      <c r="EMS168" s="41"/>
      <c r="EMT168" s="41"/>
      <c r="EMU168" s="41"/>
      <c r="EMV168" s="41"/>
      <c r="EMW168" s="41"/>
      <c r="EMX168" s="41"/>
      <c r="EMY168" s="41"/>
      <c r="EMZ168" s="41"/>
      <c r="ENA168" s="41"/>
      <c r="ENB168" s="41"/>
      <c r="ENC168" s="41"/>
      <c r="END168" s="41"/>
      <c r="ENE168" s="41"/>
      <c r="ENF168" s="41"/>
      <c r="ENG168" s="41"/>
      <c r="ENH168" s="41"/>
      <c r="ENI168" s="41"/>
      <c r="ENJ168" s="41"/>
      <c r="ENK168" s="41"/>
      <c r="ENL168" s="41"/>
      <c r="ENM168" s="41"/>
      <c r="ENN168" s="41"/>
      <c r="ENO168" s="41"/>
      <c r="ENP168" s="41"/>
      <c r="ENQ168" s="41"/>
      <c r="ENR168" s="41"/>
      <c r="ENS168" s="41"/>
      <c r="ENT168" s="41"/>
      <c r="ENU168" s="41"/>
      <c r="ENV168" s="41"/>
      <c r="ENW168" s="41"/>
      <c r="ENX168" s="41"/>
      <c r="ENY168" s="41"/>
      <c r="ENZ168" s="41"/>
      <c r="EOA168" s="41"/>
      <c r="EOB168" s="41"/>
      <c r="EOC168" s="41"/>
      <c r="EOD168" s="41"/>
      <c r="EOE168" s="41"/>
      <c r="EOF168" s="41"/>
      <c r="EOG168" s="41"/>
      <c r="EOH168" s="41"/>
      <c r="EOI168" s="41"/>
      <c r="EOJ168" s="41"/>
      <c r="EOK168" s="41"/>
      <c r="EOL168" s="41"/>
      <c r="EOM168" s="41"/>
      <c r="EON168" s="41"/>
      <c r="EOO168" s="41"/>
      <c r="EOP168" s="41"/>
      <c r="EOQ168" s="41"/>
      <c r="EOR168" s="41"/>
      <c r="EOS168" s="41"/>
      <c r="EOT168" s="41"/>
      <c r="EOU168" s="41"/>
      <c r="EOV168" s="41"/>
      <c r="EOW168" s="41"/>
      <c r="EOX168" s="41"/>
      <c r="EOY168" s="41"/>
      <c r="EOZ168" s="41"/>
      <c r="EPA168" s="41"/>
      <c r="EPB168" s="41"/>
      <c r="EPC168" s="41"/>
      <c r="EPD168" s="41"/>
      <c r="EPE168" s="41"/>
      <c r="EPF168" s="41"/>
      <c r="EPG168" s="41"/>
      <c r="EPH168" s="41"/>
      <c r="EPI168" s="41"/>
      <c r="EPJ168" s="41"/>
      <c r="EPK168" s="41"/>
      <c r="EPL168" s="41"/>
      <c r="EPM168" s="41"/>
      <c r="EPN168" s="41"/>
      <c r="EPO168" s="41"/>
      <c r="EPP168" s="41"/>
      <c r="EPQ168" s="41"/>
      <c r="EPR168" s="41"/>
      <c r="EPS168" s="41"/>
      <c r="EPT168" s="41"/>
      <c r="EPU168" s="41"/>
      <c r="EPV168" s="41"/>
      <c r="EPW168" s="41"/>
      <c r="EPX168" s="41"/>
      <c r="EPY168" s="41"/>
      <c r="EPZ168" s="41"/>
      <c r="EQA168" s="41"/>
      <c r="EQB168" s="41"/>
      <c r="EQC168" s="41"/>
      <c r="EQD168" s="41"/>
      <c r="EQE168" s="41"/>
      <c r="EQF168" s="41"/>
      <c r="EQG168" s="41"/>
      <c r="EQH168" s="41"/>
      <c r="EQI168" s="41"/>
      <c r="EQJ168" s="41"/>
      <c r="EQK168" s="41"/>
      <c r="EQL168" s="41"/>
      <c r="EQM168" s="41"/>
      <c r="EQN168" s="41"/>
      <c r="EQO168" s="41"/>
      <c r="EQP168" s="41"/>
      <c r="EQQ168" s="41"/>
      <c r="EQR168" s="41"/>
      <c r="EQS168" s="41"/>
      <c r="EQT168" s="41"/>
      <c r="EQU168" s="41"/>
      <c r="EQV168" s="41"/>
      <c r="EQW168" s="41"/>
      <c r="EQX168" s="41"/>
      <c r="EQY168" s="41"/>
      <c r="EQZ168" s="41"/>
      <c r="ERA168" s="41"/>
      <c r="ERB168" s="41"/>
      <c r="ERC168" s="41"/>
      <c r="ERD168" s="41"/>
      <c r="ERE168" s="41"/>
      <c r="ERF168" s="41"/>
      <c r="ERG168" s="41"/>
      <c r="ERH168" s="41"/>
      <c r="ERI168" s="41"/>
      <c r="ERJ168" s="41"/>
      <c r="ERK168" s="41"/>
      <c r="ERL168" s="41"/>
      <c r="ERM168" s="41"/>
      <c r="ERN168" s="41"/>
      <c r="ERO168" s="41"/>
      <c r="ERP168" s="41"/>
      <c r="ERQ168" s="41"/>
      <c r="ERR168" s="41"/>
      <c r="ERS168" s="41"/>
      <c r="ERT168" s="41"/>
      <c r="ERU168" s="41"/>
      <c r="ERV168" s="41"/>
      <c r="ERW168" s="41"/>
      <c r="ERX168" s="41"/>
      <c r="ERY168" s="41"/>
      <c r="ERZ168" s="41"/>
      <c r="ESA168" s="41"/>
      <c r="ESB168" s="41"/>
      <c r="ESC168" s="41"/>
      <c r="ESD168" s="41"/>
      <c r="ESE168" s="41"/>
      <c r="ESF168" s="41"/>
      <c r="ESG168" s="41"/>
      <c r="ESH168" s="41"/>
      <c r="ESI168" s="41"/>
      <c r="ESJ168" s="41"/>
      <c r="ESK168" s="41"/>
      <c r="ESL168" s="41"/>
      <c r="ESM168" s="41"/>
      <c r="ESN168" s="41"/>
      <c r="ESO168" s="41"/>
      <c r="ESP168" s="41"/>
      <c r="ESQ168" s="41"/>
      <c r="ESR168" s="41"/>
      <c r="ESS168" s="41"/>
      <c r="EST168" s="41"/>
      <c r="ESU168" s="41"/>
      <c r="ESV168" s="41"/>
      <c r="ESW168" s="41"/>
      <c r="ESX168" s="41"/>
      <c r="ESY168" s="41"/>
      <c r="ESZ168" s="41"/>
      <c r="ETA168" s="41"/>
      <c r="ETB168" s="41"/>
      <c r="ETC168" s="41"/>
      <c r="ETD168" s="41"/>
      <c r="ETE168" s="41"/>
      <c r="ETF168" s="41"/>
      <c r="ETG168" s="41"/>
      <c r="ETH168" s="41"/>
      <c r="ETI168" s="41"/>
      <c r="ETJ168" s="41"/>
      <c r="ETK168" s="41"/>
      <c r="ETL168" s="41"/>
      <c r="ETM168" s="41"/>
      <c r="ETN168" s="41"/>
      <c r="ETO168" s="41"/>
      <c r="ETP168" s="41"/>
      <c r="ETQ168" s="41"/>
      <c r="ETR168" s="41"/>
      <c r="ETS168" s="41"/>
      <c r="ETT168" s="41"/>
      <c r="ETU168" s="41"/>
      <c r="ETV168" s="41"/>
      <c r="ETW168" s="41"/>
      <c r="ETX168" s="41"/>
      <c r="ETY168" s="41"/>
      <c r="ETZ168" s="41"/>
      <c r="EUA168" s="41"/>
      <c r="EUB168" s="41"/>
      <c r="EUC168" s="41"/>
      <c r="EUD168" s="41"/>
      <c r="EUE168" s="41"/>
      <c r="EUF168" s="41"/>
      <c r="EUG168" s="41"/>
      <c r="EUH168" s="41"/>
      <c r="EUI168" s="41"/>
      <c r="EUJ168" s="41"/>
      <c r="EUK168" s="41"/>
      <c r="EUL168" s="41"/>
      <c r="EUM168" s="41"/>
      <c r="EUN168" s="41"/>
      <c r="EUO168" s="41"/>
      <c r="EUP168" s="41"/>
      <c r="EUQ168" s="41"/>
      <c r="EUR168" s="41"/>
      <c r="EUS168" s="41"/>
      <c r="EUT168" s="41"/>
      <c r="EUU168" s="41"/>
      <c r="EUV168" s="41"/>
      <c r="EUW168" s="41"/>
      <c r="EUX168" s="41"/>
      <c r="EUY168" s="41"/>
      <c r="EUZ168" s="41"/>
      <c r="EVA168" s="41"/>
      <c r="EVB168" s="41"/>
      <c r="EVC168" s="41"/>
      <c r="EVD168" s="41"/>
      <c r="EVE168" s="41"/>
      <c r="EVF168" s="41"/>
      <c r="EVG168" s="41"/>
      <c r="EVH168" s="41"/>
      <c r="EVI168" s="41"/>
      <c r="EVJ168" s="41"/>
      <c r="EVK168" s="41"/>
      <c r="EVL168" s="41"/>
      <c r="EVM168" s="41"/>
      <c r="EVN168" s="41"/>
      <c r="EVO168" s="41"/>
      <c r="EVP168" s="41"/>
      <c r="EVQ168" s="41"/>
      <c r="EVR168" s="41"/>
      <c r="EVS168" s="41"/>
      <c r="EVT168" s="41"/>
      <c r="EVU168" s="41"/>
      <c r="EVV168" s="41"/>
      <c r="EVW168" s="41"/>
      <c r="EVX168" s="41"/>
      <c r="EVY168" s="41"/>
      <c r="EVZ168" s="41"/>
      <c r="EWA168" s="41"/>
      <c r="EWB168" s="41"/>
      <c r="EWC168" s="41"/>
      <c r="EWD168" s="41"/>
      <c r="EWE168" s="41"/>
      <c r="EWF168" s="41"/>
      <c r="EWG168" s="41"/>
      <c r="EWH168" s="41"/>
      <c r="EWI168" s="41"/>
      <c r="EWJ168" s="41"/>
      <c r="EWK168" s="41"/>
      <c r="EWL168" s="41"/>
      <c r="EWM168" s="41"/>
      <c r="EWN168" s="41"/>
      <c r="EWO168" s="41"/>
      <c r="EWP168" s="41"/>
      <c r="EWQ168" s="41"/>
      <c r="EWR168" s="41"/>
      <c r="EWS168" s="41"/>
      <c r="EWT168" s="41"/>
      <c r="EWU168" s="41"/>
      <c r="EWV168" s="41"/>
      <c r="EWW168" s="41"/>
      <c r="EWX168" s="41"/>
      <c r="EWY168" s="41"/>
      <c r="EWZ168" s="41"/>
      <c r="EXA168" s="41"/>
      <c r="EXB168" s="41"/>
      <c r="EXC168" s="41"/>
      <c r="EXD168" s="41"/>
      <c r="EXE168" s="41"/>
      <c r="EXF168" s="41"/>
      <c r="EXG168" s="41"/>
      <c r="EXH168" s="41"/>
      <c r="EXI168" s="41"/>
      <c r="EXJ168" s="41"/>
      <c r="EXK168" s="41"/>
      <c r="EXL168" s="41"/>
      <c r="EXM168" s="41"/>
      <c r="EXN168" s="41"/>
      <c r="EXO168" s="41"/>
      <c r="EXP168" s="41"/>
      <c r="EXQ168" s="41"/>
      <c r="EXR168" s="41"/>
      <c r="EXS168" s="41"/>
      <c r="EXT168" s="41"/>
      <c r="EXU168" s="41"/>
      <c r="EXV168" s="41"/>
      <c r="EXW168" s="41"/>
      <c r="EXX168" s="41"/>
      <c r="EXY168" s="41"/>
      <c r="EXZ168" s="41"/>
      <c r="EYA168" s="41"/>
      <c r="EYB168" s="41"/>
      <c r="EYC168" s="41"/>
      <c r="EYD168" s="41"/>
      <c r="EYE168" s="41"/>
      <c r="EYF168" s="41"/>
      <c r="EYG168" s="41"/>
      <c r="EYH168" s="41"/>
      <c r="EYI168" s="41"/>
      <c r="EYJ168" s="41"/>
      <c r="EYK168" s="41"/>
      <c r="EYL168" s="41"/>
      <c r="EYM168" s="41"/>
      <c r="EYN168" s="41"/>
      <c r="EYO168" s="41"/>
      <c r="EYP168" s="41"/>
      <c r="EYQ168" s="41"/>
      <c r="EYR168" s="41"/>
      <c r="EYS168" s="41"/>
      <c r="EYT168" s="41"/>
      <c r="EYU168" s="41"/>
      <c r="EYV168" s="41"/>
      <c r="EYW168" s="41"/>
      <c r="EYX168" s="41"/>
      <c r="EYY168" s="41"/>
      <c r="EYZ168" s="41"/>
      <c r="EZA168" s="41"/>
      <c r="EZB168" s="41"/>
      <c r="EZC168" s="41"/>
      <c r="EZD168" s="41"/>
      <c r="EZE168" s="41"/>
      <c r="EZF168" s="41"/>
      <c r="EZG168" s="41"/>
      <c r="EZH168" s="41"/>
      <c r="EZI168" s="41"/>
      <c r="EZJ168" s="41"/>
      <c r="EZK168" s="41"/>
      <c r="EZL168" s="41"/>
      <c r="EZM168" s="41"/>
      <c r="EZN168" s="41"/>
      <c r="EZO168" s="41"/>
      <c r="EZP168" s="41"/>
      <c r="EZQ168" s="41"/>
      <c r="EZR168" s="41"/>
      <c r="EZS168" s="41"/>
      <c r="EZT168" s="41"/>
      <c r="EZU168" s="41"/>
      <c r="EZV168" s="41"/>
      <c r="EZW168" s="41"/>
      <c r="EZX168" s="41"/>
      <c r="EZY168" s="41"/>
      <c r="EZZ168" s="41"/>
      <c r="FAA168" s="41"/>
      <c r="FAB168" s="41"/>
      <c r="FAC168" s="41"/>
      <c r="FAD168" s="41"/>
      <c r="FAE168" s="41"/>
      <c r="FAF168" s="41"/>
      <c r="FAG168" s="41"/>
      <c r="FAH168" s="41"/>
      <c r="FAI168" s="41"/>
      <c r="FAJ168" s="41"/>
      <c r="FAK168" s="41"/>
      <c r="FAL168" s="41"/>
      <c r="FAM168" s="41"/>
      <c r="FAN168" s="41"/>
      <c r="FAO168" s="41"/>
      <c r="FAP168" s="41"/>
      <c r="FAQ168" s="41"/>
      <c r="FAR168" s="41"/>
      <c r="FAS168" s="41"/>
      <c r="FAT168" s="41"/>
      <c r="FAU168" s="41"/>
      <c r="FAV168" s="41"/>
      <c r="FAW168" s="41"/>
      <c r="FAX168" s="41"/>
      <c r="FAY168" s="41"/>
      <c r="FAZ168" s="41"/>
      <c r="FBA168" s="41"/>
      <c r="FBB168" s="41"/>
      <c r="FBC168" s="41"/>
      <c r="FBD168" s="41"/>
      <c r="FBE168" s="41"/>
      <c r="FBF168" s="41"/>
      <c r="FBG168" s="41"/>
      <c r="FBH168" s="41"/>
      <c r="FBI168" s="41"/>
      <c r="FBJ168" s="41"/>
      <c r="FBK168" s="41"/>
      <c r="FBL168" s="41"/>
      <c r="FBM168" s="41"/>
      <c r="FBN168" s="41"/>
      <c r="FBO168" s="41"/>
      <c r="FBP168" s="41"/>
      <c r="FBQ168" s="41"/>
      <c r="FBR168" s="41"/>
      <c r="FBS168" s="41"/>
      <c r="FBT168" s="41"/>
      <c r="FBU168" s="41"/>
      <c r="FBV168" s="41"/>
      <c r="FBW168" s="41"/>
      <c r="FBX168" s="41"/>
      <c r="FBY168" s="41"/>
      <c r="FBZ168" s="41"/>
      <c r="FCA168" s="41"/>
      <c r="FCB168" s="41"/>
      <c r="FCC168" s="41"/>
      <c r="FCD168" s="41"/>
      <c r="FCE168" s="41"/>
      <c r="FCF168" s="41"/>
      <c r="FCG168" s="41"/>
      <c r="FCH168" s="41"/>
      <c r="FCI168" s="41"/>
      <c r="FCJ168" s="41"/>
      <c r="FCK168" s="41"/>
      <c r="FCL168" s="41"/>
      <c r="FCM168" s="41"/>
      <c r="FCN168" s="41"/>
      <c r="FCO168" s="41"/>
      <c r="FCP168" s="41"/>
      <c r="FCQ168" s="41"/>
      <c r="FCR168" s="41"/>
      <c r="FCS168" s="41"/>
      <c r="FCT168" s="41"/>
      <c r="FCU168" s="41"/>
      <c r="FCV168" s="41"/>
      <c r="FCW168" s="41"/>
      <c r="FCX168" s="41"/>
      <c r="FCY168" s="41"/>
      <c r="FCZ168" s="41"/>
      <c r="FDA168" s="41"/>
      <c r="FDB168" s="41"/>
      <c r="FDC168" s="41"/>
      <c r="FDD168" s="41"/>
      <c r="FDE168" s="41"/>
      <c r="FDF168" s="41"/>
      <c r="FDG168" s="41"/>
      <c r="FDH168" s="41"/>
      <c r="FDI168" s="41"/>
      <c r="FDJ168" s="41"/>
      <c r="FDK168" s="41"/>
      <c r="FDL168" s="41"/>
      <c r="FDM168" s="41"/>
      <c r="FDN168" s="41"/>
      <c r="FDO168" s="41"/>
      <c r="FDP168" s="41"/>
      <c r="FDQ168" s="41"/>
      <c r="FDR168" s="41"/>
      <c r="FDS168" s="41"/>
      <c r="FDT168" s="41"/>
      <c r="FDU168" s="41"/>
      <c r="FDV168" s="41"/>
      <c r="FDW168" s="41"/>
      <c r="FDX168" s="41"/>
      <c r="FDY168" s="41"/>
      <c r="FDZ168" s="41"/>
      <c r="FEA168" s="41"/>
      <c r="FEB168" s="41"/>
      <c r="FEC168" s="41"/>
      <c r="FED168" s="41"/>
      <c r="FEE168" s="41"/>
      <c r="FEF168" s="41"/>
      <c r="FEG168" s="41"/>
      <c r="FEH168" s="41"/>
      <c r="FEI168" s="41"/>
      <c r="FEJ168" s="41"/>
      <c r="FEK168" s="41"/>
      <c r="FEL168" s="41"/>
      <c r="FEM168" s="41"/>
      <c r="FEN168" s="41"/>
      <c r="FEO168" s="41"/>
      <c r="FEP168" s="41"/>
      <c r="FEQ168" s="41"/>
      <c r="FER168" s="41"/>
      <c r="FES168" s="41"/>
      <c r="FET168" s="41"/>
      <c r="FEU168" s="41"/>
      <c r="FEV168" s="41"/>
      <c r="FEW168" s="41"/>
      <c r="FEX168" s="41"/>
      <c r="FEY168" s="41"/>
      <c r="FEZ168" s="41"/>
      <c r="FFA168" s="41"/>
      <c r="FFB168" s="41"/>
      <c r="FFC168" s="41"/>
      <c r="FFD168" s="41"/>
      <c r="FFE168" s="41"/>
      <c r="FFF168" s="41"/>
      <c r="FFG168" s="41"/>
      <c r="FFH168" s="41"/>
      <c r="FFI168" s="41"/>
      <c r="FFJ168" s="41"/>
      <c r="FFK168" s="41"/>
      <c r="FFL168" s="41"/>
      <c r="FFM168" s="41"/>
      <c r="FFN168" s="41"/>
      <c r="FFO168" s="41"/>
      <c r="FFP168" s="41"/>
      <c r="FFQ168" s="41"/>
      <c r="FFR168" s="41"/>
      <c r="FFS168" s="41"/>
      <c r="FFT168" s="41"/>
      <c r="FFU168" s="41"/>
      <c r="FFV168" s="41"/>
      <c r="FFW168" s="41"/>
      <c r="FFX168" s="41"/>
      <c r="FFY168" s="41"/>
      <c r="FFZ168" s="41"/>
      <c r="FGA168" s="41"/>
      <c r="FGB168" s="41"/>
      <c r="FGC168" s="41"/>
      <c r="FGD168" s="41"/>
      <c r="FGE168" s="41"/>
      <c r="FGF168" s="41"/>
      <c r="FGG168" s="41"/>
      <c r="FGH168" s="41"/>
      <c r="FGI168" s="41"/>
      <c r="FGJ168" s="41"/>
      <c r="FGK168" s="41"/>
      <c r="FGL168" s="41"/>
      <c r="FGM168" s="41"/>
      <c r="FGN168" s="41"/>
      <c r="FGO168" s="41"/>
      <c r="FGP168" s="41"/>
      <c r="FGQ168" s="41"/>
      <c r="FGR168" s="41"/>
      <c r="FGS168" s="41"/>
      <c r="FGT168" s="41"/>
      <c r="FGU168" s="41"/>
      <c r="FGV168" s="41"/>
      <c r="FGW168" s="41"/>
      <c r="FGX168" s="41"/>
      <c r="FGY168" s="41"/>
      <c r="FGZ168" s="41"/>
      <c r="FHA168" s="41"/>
      <c r="FHB168" s="41"/>
      <c r="FHC168" s="41"/>
      <c r="FHD168" s="41"/>
      <c r="FHE168" s="41"/>
      <c r="FHF168" s="41"/>
      <c r="FHG168" s="41"/>
      <c r="FHH168" s="41"/>
      <c r="FHI168" s="41"/>
      <c r="FHJ168" s="41"/>
      <c r="FHK168" s="41"/>
      <c r="FHL168" s="41"/>
      <c r="FHM168" s="41"/>
      <c r="FHN168" s="41"/>
      <c r="FHO168" s="41"/>
      <c r="FHP168" s="41"/>
      <c r="FHQ168" s="41"/>
      <c r="FHR168" s="41"/>
      <c r="FHS168" s="41"/>
      <c r="FHT168" s="41"/>
      <c r="FHU168" s="41"/>
      <c r="FHV168" s="41"/>
      <c r="FHW168" s="41"/>
      <c r="FHX168" s="41"/>
      <c r="FHY168" s="41"/>
      <c r="FHZ168" s="41"/>
      <c r="FIA168" s="41"/>
      <c r="FIB168" s="41"/>
      <c r="FIC168" s="41"/>
      <c r="FID168" s="41"/>
      <c r="FIE168" s="41"/>
      <c r="FIF168" s="41"/>
      <c r="FIG168" s="41"/>
      <c r="FIH168" s="41"/>
      <c r="FII168" s="41"/>
      <c r="FIJ168" s="41"/>
      <c r="FIK168" s="41"/>
      <c r="FIL168" s="41"/>
      <c r="FIM168" s="41"/>
      <c r="FIN168" s="41"/>
      <c r="FIO168" s="41"/>
      <c r="FIP168" s="41"/>
      <c r="FIQ168" s="41"/>
      <c r="FIR168" s="41"/>
      <c r="FIS168" s="41"/>
      <c r="FIT168" s="41"/>
      <c r="FIU168" s="41"/>
      <c r="FIV168" s="41"/>
      <c r="FIW168" s="41"/>
      <c r="FIX168" s="41"/>
      <c r="FIY168" s="41"/>
      <c r="FIZ168" s="41"/>
      <c r="FJA168" s="41"/>
      <c r="FJB168" s="41"/>
      <c r="FJC168" s="41"/>
      <c r="FJD168" s="41"/>
      <c r="FJE168" s="41"/>
      <c r="FJF168" s="41"/>
      <c r="FJG168" s="41"/>
      <c r="FJH168" s="41"/>
      <c r="FJI168" s="41"/>
      <c r="FJJ168" s="41"/>
      <c r="FJK168" s="41"/>
      <c r="FJL168" s="41"/>
      <c r="FJM168" s="41"/>
      <c r="FJN168" s="41"/>
      <c r="FJO168" s="41"/>
      <c r="FJP168" s="41"/>
      <c r="FJQ168" s="41"/>
      <c r="FJR168" s="41"/>
      <c r="FJS168" s="41"/>
      <c r="FJT168" s="41"/>
      <c r="FJU168" s="41"/>
      <c r="FJV168" s="41"/>
      <c r="FJW168" s="41"/>
      <c r="FJX168" s="41"/>
      <c r="FJY168" s="41"/>
      <c r="FJZ168" s="41"/>
      <c r="FKA168" s="41"/>
      <c r="FKB168" s="41"/>
      <c r="FKC168" s="41"/>
      <c r="FKD168" s="41"/>
      <c r="FKE168" s="41"/>
      <c r="FKF168" s="41"/>
      <c r="FKG168" s="41"/>
      <c r="FKH168" s="41"/>
      <c r="FKI168" s="41"/>
      <c r="FKJ168" s="41"/>
      <c r="FKK168" s="41"/>
      <c r="FKL168" s="41"/>
      <c r="FKM168" s="41"/>
      <c r="FKN168" s="41"/>
      <c r="FKO168" s="41"/>
      <c r="FKP168" s="41"/>
      <c r="FKQ168" s="41"/>
      <c r="FKR168" s="41"/>
      <c r="FKS168" s="41"/>
      <c r="FKT168" s="41"/>
      <c r="FKU168" s="41"/>
      <c r="FKV168" s="41"/>
      <c r="FKW168" s="41"/>
      <c r="FKX168" s="41"/>
      <c r="FKY168" s="41"/>
      <c r="FKZ168" s="41"/>
      <c r="FLA168" s="41"/>
      <c r="FLB168" s="41"/>
      <c r="FLC168" s="41"/>
      <c r="FLD168" s="41"/>
      <c r="FLE168" s="41"/>
      <c r="FLF168" s="41"/>
      <c r="FLG168" s="41"/>
      <c r="FLH168" s="41"/>
      <c r="FLI168" s="41"/>
      <c r="FLJ168" s="41"/>
      <c r="FLK168" s="41"/>
      <c r="FLL168" s="41"/>
      <c r="FLM168" s="41"/>
      <c r="FLN168" s="41"/>
      <c r="FLO168" s="41"/>
      <c r="FLP168" s="41"/>
      <c r="FLQ168" s="41"/>
      <c r="FLR168" s="41"/>
      <c r="FLS168" s="41"/>
      <c r="FLT168" s="41"/>
      <c r="FLU168" s="41"/>
      <c r="FLV168" s="41"/>
      <c r="FLW168" s="41"/>
      <c r="FLX168" s="41"/>
      <c r="FLY168" s="41"/>
      <c r="FLZ168" s="41"/>
      <c r="FMA168" s="41"/>
      <c r="FMB168" s="41"/>
      <c r="FMC168" s="41"/>
      <c r="FMD168" s="41"/>
      <c r="FME168" s="41"/>
      <c r="FMF168" s="41"/>
      <c r="FMG168" s="41"/>
      <c r="FMH168" s="41"/>
      <c r="FMI168" s="41"/>
      <c r="FMJ168" s="41"/>
      <c r="FMK168" s="41"/>
      <c r="FML168" s="41"/>
      <c r="FMM168" s="41"/>
      <c r="FMN168" s="41"/>
      <c r="FMO168" s="41"/>
      <c r="FMP168" s="41"/>
      <c r="FMQ168" s="41"/>
      <c r="FMR168" s="41"/>
      <c r="FMS168" s="41"/>
      <c r="FMT168" s="41"/>
      <c r="FMU168" s="41"/>
      <c r="FMV168" s="41"/>
      <c r="FMW168" s="41"/>
      <c r="FMX168" s="41"/>
      <c r="FMY168" s="41"/>
      <c r="FMZ168" s="41"/>
      <c r="FNA168" s="41"/>
      <c r="FNB168" s="41"/>
      <c r="FNC168" s="41"/>
      <c r="FND168" s="41"/>
      <c r="FNE168" s="41"/>
      <c r="FNF168" s="41"/>
      <c r="FNG168" s="41"/>
      <c r="FNH168" s="41"/>
      <c r="FNI168" s="41"/>
      <c r="FNJ168" s="41"/>
      <c r="FNK168" s="41"/>
      <c r="FNL168" s="41"/>
      <c r="FNM168" s="41"/>
      <c r="FNN168" s="41"/>
      <c r="FNO168" s="41"/>
      <c r="FNP168" s="41"/>
      <c r="FNQ168" s="41"/>
      <c r="FNR168" s="41"/>
      <c r="FNS168" s="41"/>
      <c r="FNT168" s="41"/>
      <c r="FNU168" s="41"/>
      <c r="FNV168" s="41"/>
      <c r="FNW168" s="41"/>
      <c r="FNX168" s="41"/>
      <c r="FNY168" s="41"/>
      <c r="FNZ168" s="41"/>
      <c r="FOA168" s="41"/>
      <c r="FOB168" s="41"/>
      <c r="FOC168" s="41"/>
      <c r="FOD168" s="41"/>
      <c r="FOE168" s="41"/>
      <c r="FOF168" s="41"/>
      <c r="FOG168" s="41"/>
      <c r="FOH168" s="41"/>
      <c r="FOI168" s="41"/>
      <c r="FOJ168" s="41"/>
      <c r="FOK168" s="41"/>
      <c r="FOL168" s="41"/>
      <c r="FOM168" s="41"/>
      <c r="FON168" s="41"/>
      <c r="FOO168" s="41"/>
      <c r="FOP168" s="41"/>
      <c r="FOQ168" s="41"/>
      <c r="FOR168" s="41"/>
      <c r="FOS168" s="41"/>
      <c r="FOT168" s="41"/>
      <c r="FOU168" s="41"/>
      <c r="FOV168" s="41"/>
      <c r="FOW168" s="41"/>
      <c r="FOX168" s="41"/>
      <c r="FOY168" s="41"/>
      <c r="FOZ168" s="41"/>
      <c r="FPA168" s="41"/>
      <c r="FPB168" s="41"/>
      <c r="FPC168" s="41"/>
      <c r="FPD168" s="41"/>
      <c r="FPE168" s="41"/>
      <c r="FPF168" s="41"/>
      <c r="FPG168" s="41"/>
      <c r="FPH168" s="41"/>
      <c r="FPI168" s="41"/>
      <c r="FPJ168" s="41"/>
      <c r="FPK168" s="41"/>
      <c r="FPL168" s="41"/>
      <c r="FPM168" s="41"/>
      <c r="FPN168" s="41"/>
      <c r="FPO168" s="41"/>
      <c r="FPP168" s="41"/>
      <c r="FPQ168" s="41"/>
      <c r="FPR168" s="41"/>
      <c r="FPS168" s="41"/>
      <c r="FPT168" s="41"/>
      <c r="FPU168" s="41"/>
      <c r="FPV168" s="41"/>
      <c r="FPW168" s="41"/>
      <c r="FPX168" s="41"/>
      <c r="FPY168" s="41"/>
      <c r="FPZ168" s="41"/>
      <c r="FQA168" s="41"/>
      <c r="FQB168" s="41"/>
      <c r="FQC168" s="41"/>
      <c r="FQD168" s="41"/>
      <c r="FQE168" s="41"/>
      <c r="FQF168" s="41"/>
      <c r="FQG168" s="41"/>
      <c r="FQH168" s="41"/>
      <c r="FQI168" s="41"/>
      <c r="FQJ168" s="41"/>
      <c r="FQK168" s="41"/>
      <c r="FQL168" s="41"/>
      <c r="FQM168" s="41"/>
      <c r="FQN168" s="41"/>
      <c r="FQO168" s="41"/>
      <c r="FQP168" s="41"/>
      <c r="FQQ168" s="41"/>
      <c r="FQR168" s="41"/>
      <c r="FQS168" s="41"/>
      <c r="FQT168" s="41"/>
      <c r="FQU168" s="41"/>
      <c r="FQV168" s="41"/>
      <c r="FQW168" s="41"/>
      <c r="FQX168" s="41"/>
      <c r="FQY168" s="41"/>
      <c r="FQZ168" s="41"/>
      <c r="FRA168" s="41"/>
      <c r="FRB168" s="41"/>
      <c r="FRC168" s="41"/>
      <c r="FRD168" s="41"/>
      <c r="FRE168" s="41"/>
      <c r="FRF168" s="41"/>
      <c r="FRG168" s="41"/>
      <c r="FRH168" s="41"/>
      <c r="FRI168" s="41"/>
      <c r="FRJ168" s="41"/>
      <c r="FRK168" s="41"/>
      <c r="FRL168" s="41"/>
      <c r="FRM168" s="41"/>
      <c r="FRN168" s="41"/>
      <c r="FRO168" s="41"/>
      <c r="FRP168" s="41"/>
      <c r="FRQ168" s="41"/>
      <c r="FRR168" s="41"/>
      <c r="FRS168" s="41"/>
      <c r="FRT168" s="41"/>
      <c r="FRU168" s="41"/>
      <c r="FRV168" s="41"/>
      <c r="FRW168" s="41"/>
      <c r="FRX168" s="41"/>
      <c r="FRY168" s="41"/>
      <c r="FRZ168" s="41"/>
      <c r="FSA168" s="41"/>
      <c r="FSB168" s="41"/>
      <c r="FSC168" s="41"/>
      <c r="FSD168" s="41"/>
      <c r="FSE168" s="41"/>
      <c r="FSF168" s="41"/>
      <c r="FSG168" s="41"/>
      <c r="FSH168" s="41"/>
      <c r="FSI168" s="41"/>
      <c r="FSJ168" s="41"/>
      <c r="FSK168" s="41"/>
      <c r="FSL168" s="41"/>
      <c r="FSM168" s="41"/>
      <c r="FSN168" s="41"/>
      <c r="FSO168" s="41"/>
      <c r="FSP168" s="41"/>
      <c r="FSQ168" s="41"/>
      <c r="FSR168" s="41"/>
      <c r="FSS168" s="41"/>
      <c r="FST168" s="41"/>
      <c r="FSU168" s="41"/>
      <c r="FSV168" s="41"/>
      <c r="FSW168" s="41"/>
      <c r="FSX168" s="41"/>
      <c r="FSY168" s="41"/>
      <c r="FSZ168" s="41"/>
      <c r="FTA168" s="41"/>
      <c r="FTB168" s="41"/>
      <c r="FTC168" s="41"/>
      <c r="FTD168" s="41"/>
      <c r="FTE168" s="41"/>
      <c r="FTF168" s="41"/>
      <c r="FTG168" s="41"/>
      <c r="FTH168" s="41"/>
      <c r="FTI168" s="41"/>
      <c r="FTJ168" s="41"/>
      <c r="FTK168" s="41"/>
      <c r="FTL168" s="41"/>
      <c r="FTM168" s="41"/>
      <c r="FTN168" s="41"/>
      <c r="FTO168" s="41"/>
      <c r="FTP168" s="41"/>
      <c r="FTQ168" s="41"/>
      <c r="FTR168" s="41"/>
      <c r="FTS168" s="41"/>
      <c r="FTT168" s="41"/>
      <c r="FTU168" s="41"/>
      <c r="FTV168" s="41"/>
      <c r="FTW168" s="41"/>
      <c r="FTX168" s="41"/>
      <c r="FTY168" s="41"/>
      <c r="FTZ168" s="41"/>
      <c r="FUA168" s="41"/>
      <c r="FUB168" s="41"/>
      <c r="FUC168" s="41"/>
      <c r="FUD168" s="41"/>
      <c r="FUE168" s="41"/>
      <c r="FUF168" s="41"/>
      <c r="FUG168" s="41"/>
      <c r="FUH168" s="41"/>
      <c r="FUI168" s="41"/>
      <c r="FUJ168" s="41"/>
      <c r="FUK168" s="41"/>
      <c r="FUL168" s="41"/>
      <c r="FUM168" s="41"/>
      <c r="FUN168" s="41"/>
      <c r="FUO168" s="41"/>
      <c r="FUP168" s="41"/>
      <c r="FUQ168" s="41"/>
      <c r="FUR168" s="41"/>
      <c r="FUS168" s="41"/>
      <c r="FUT168" s="41"/>
      <c r="FUU168" s="41"/>
      <c r="FUV168" s="41"/>
      <c r="FUW168" s="41"/>
      <c r="FUX168" s="41"/>
      <c r="FUY168" s="41"/>
      <c r="FUZ168" s="41"/>
      <c r="FVA168" s="41"/>
      <c r="FVB168" s="41"/>
      <c r="FVC168" s="41"/>
      <c r="FVD168" s="41"/>
      <c r="FVE168" s="41"/>
      <c r="FVF168" s="41"/>
      <c r="FVG168" s="41"/>
      <c r="FVH168" s="41"/>
      <c r="FVI168" s="41"/>
      <c r="FVJ168" s="41"/>
      <c r="FVK168" s="41"/>
      <c r="FVL168" s="41"/>
      <c r="FVM168" s="41"/>
      <c r="FVN168" s="41"/>
      <c r="FVO168" s="41"/>
      <c r="FVP168" s="41"/>
      <c r="FVQ168" s="41"/>
      <c r="FVR168" s="41"/>
      <c r="FVS168" s="41"/>
      <c r="FVT168" s="41"/>
      <c r="FVU168" s="41"/>
      <c r="FVV168" s="41"/>
      <c r="FVW168" s="41"/>
      <c r="FVX168" s="41"/>
      <c r="FVY168" s="41"/>
      <c r="FVZ168" s="41"/>
      <c r="FWA168" s="41"/>
      <c r="FWB168" s="41"/>
      <c r="FWC168" s="41"/>
      <c r="FWD168" s="41"/>
      <c r="FWE168" s="41"/>
      <c r="FWF168" s="41"/>
      <c r="FWG168" s="41"/>
      <c r="FWH168" s="41"/>
      <c r="FWI168" s="41"/>
      <c r="FWJ168" s="41"/>
      <c r="FWK168" s="41"/>
      <c r="FWL168" s="41"/>
      <c r="FWM168" s="41"/>
      <c r="FWN168" s="41"/>
      <c r="FWO168" s="41"/>
      <c r="FWP168" s="41"/>
      <c r="FWQ168" s="41"/>
      <c r="FWR168" s="41"/>
      <c r="FWS168" s="41"/>
      <c r="FWT168" s="41"/>
      <c r="FWU168" s="41"/>
      <c r="FWV168" s="41"/>
      <c r="FWW168" s="41"/>
      <c r="FWX168" s="41"/>
      <c r="FWY168" s="41"/>
      <c r="FWZ168" s="41"/>
      <c r="FXA168" s="41"/>
      <c r="FXB168" s="41"/>
      <c r="FXC168" s="41"/>
      <c r="FXD168" s="41"/>
      <c r="FXE168" s="41"/>
      <c r="FXF168" s="41"/>
      <c r="FXG168" s="41"/>
      <c r="FXH168" s="41"/>
      <c r="FXI168" s="41"/>
      <c r="FXJ168" s="41"/>
      <c r="FXK168" s="41"/>
      <c r="FXL168" s="41"/>
      <c r="FXM168" s="41"/>
      <c r="FXN168" s="41"/>
      <c r="FXO168" s="41"/>
      <c r="FXP168" s="41"/>
      <c r="FXQ168" s="41"/>
      <c r="FXR168" s="41"/>
      <c r="FXS168" s="41"/>
      <c r="FXT168" s="41"/>
      <c r="FXU168" s="41"/>
      <c r="FXV168" s="41"/>
      <c r="FXW168" s="41"/>
      <c r="FXX168" s="41"/>
      <c r="FXY168" s="41"/>
      <c r="FXZ168" s="41"/>
      <c r="FYA168" s="41"/>
      <c r="FYB168" s="41"/>
      <c r="FYC168" s="41"/>
      <c r="FYD168" s="41"/>
      <c r="FYE168" s="41"/>
      <c r="FYF168" s="41"/>
      <c r="FYG168" s="41"/>
      <c r="FYH168" s="41"/>
      <c r="FYI168" s="41"/>
      <c r="FYJ168" s="41"/>
      <c r="FYK168" s="41"/>
      <c r="FYL168" s="41"/>
      <c r="FYM168" s="41"/>
      <c r="FYN168" s="41"/>
      <c r="FYO168" s="41"/>
      <c r="FYP168" s="41"/>
      <c r="FYQ168" s="41"/>
      <c r="FYR168" s="41"/>
      <c r="FYS168" s="41"/>
      <c r="FYT168" s="41"/>
      <c r="FYU168" s="41"/>
      <c r="FYV168" s="41"/>
      <c r="FYW168" s="41"/>
      <c r="FYX168" s="41"/>
      <c r="FYY168" s="41"/>
      <c r="FYZ168" s="41"/>
      <c r="FZA168" s="41"/>
      <c r="FZB168" s="41"/>
      <c r="FZC168" s="41"/>
      <c r="FZD168" s="41"/>
      <c r="FZE168" s="41"/>
      <c r="FZF168" s="41"/>
      <c r="FZG168" s="41"/>
      <c r="FZH168" s="41"/>
      <c r="FZI168" s="41"/>
      <c r="FZJ168" s="41"/>
      <c r="FZK168" s="41"/>
      <c r="FZL168" s="41"/>
      <c r="FZM168" s="41"/>
      <c r="FZN168" s="41"/>
      <c r="FZO168" s="41"/>
      <c r="FZP168" s="41"/>
      <c r="FZQ168" s="41"/>
      <c r="FZR168" s="41"/>
      <c r="FZS168" s="41"/>
      <c r="FZT168" s="41"/>
      <c r="FZU168" s="41"/>
      <c r="FZV168" s="41"/>
      <c r="FZW168" s="41"/>
      <c r="FZX168" s="41"/>
      <c r="FZY168" s="41"/>
      <c r="FZZ168" s="41"/>
      <c r="GAA168" s="41"/>
      <c r="GAB168" s="41"/>
      <c r="GAC168" s="41"/>
      <c r="GAD168" s="41"/>
      <c r="GAE168" s="41"/>
      <c r="GAF168" s="41"/>
      <c r="GAG168" s="41"/>
      <c r="GAH168" s="41"/>
      <c r="GAI168" s="41"/>
      <c r="GAJ168" s="41"/>
      <c r="GAK168" s="41"/>
      <c r="GAL168" s="41"/>
      <c r="GAM168" s="41"/>
      <c r="GAN168" s="41"/>
      <c r="GAO168" s="41"/>
      <c r="GAP168" s="41"/>
      <c r="GAQ168" s="41"/>
      <c r="GAR168" s="41"/>
      <c r="GAS168" s="41"/>
      <c r="GAT168" s="41"/>
      <c r="GAU168" s="41"/>
      <c r="GAV168" s="41"/>
      <c r="GAW168" s="41"/>
      <c r="GAX168" s="41"/>
      <c r="GAY168" s="41"/>
      <c r="GAZ168" s="41"/>
      <c r="GBA168" s="41"/>
      <c r="GBB168" s="41"/>
      <c r="GBC168" s="41"/>
      <c r="GBD168" s="41"/>
      <c r="GBE168" s="41"/>
      <c r="GBF168" s="41"/>
      <c r="GBG168" s="41"/>
      <c r="GBH168" s="41"/>
      <c r="GBI168" s="41"/>
      <c r="GBJ168" s="41"/>
      <c r="GBK168" s="41"/>
      <c r="GBL168" s="41"/>
      <c r="GBM168" s="41"/>
      <c r="GBN168" s="41"/>
      <c r="GBO168" s="41"/>
      <c r="GBP168" s="41"/>
      <c r="GBQ168" s="41"/>
      <c r="GBR168" s="41"/>
      <c r="GBS168" s="41"/>
      <c r="GBT168" s="41"/>
      <c r="GBU168" s="41"/>
      <c r="GBV168" s="41"/>
      <c r="GBW168" s="41"/>
      <c r="GBX168" s="41"/>
      <c r="GBY168" s="41"/>
      <c r="GBZ168" s="41"/>
      <c r="GCA168" s="41"/>
      <c r="GCB168" s="41"/>
      <c r="GCC168" s="41"/>
      <c r="GCD168" s="41"/>
      <c r="GCE168" s="41"/>
      <c r="GCF168" s="41"/>
      <c r="GCG168" s="41"/>
      <c r="GCH168" s="41"/>
      <c r="GCI168" s="41"/>
      <c r="GCJ168" s="41"/>
      <c r="GCK168" s="41"/>
      <c r="GCL168" s="41"/>
      <c r="GCM168" s="41"/>
      <c r="GCN168" s="41"/>
      <c r="GCO168" s="41"/>
      <c r="GCP168" s="41"/>
      <c r="GCQ168" s="41"/>
      <c r="GCR168" s="41"/>
      <c r="GCS168" s="41"/>
      <c r="GCT168" s="41"/>
      <c r="GCU168" s="41"/>
      <c r="GCV168" s="41"/>
      <c r="GCW168" s="41"/>
      <c r="GCX168" s="41"/>
      <c r="GCY168" s="41"/>
      <c r="GCZ168" s="41"/>
      <c r="GDA168" s="41"/>
      <c r="GDB168" s="41"/>
      <c r="GDC168" s="41"/>
      <c r="GDD168" s="41"/>
      <c r="GDE168" s="41"/>
      <c r="GDF168" s="41"/>
      <c r="GDG168" s="41"/>
      <c r="GDH168" s="41"/>
      <c r="GDI168" s="41"/>
      <c r="GDJ168" s="41"/>
      <c r="GDK168" s="41"/>
      <c r="GDL168" s="41"/>
      <c r="GDM168" s="41"/>
      <c r="GDN168" s="41"/>
      <c r="GDO168" s="41"/>
      <c r="GDP168" s="41"/>
      <c r="GDQ168" s="41"/>
      <c r="GDR168" s="41"/>
      <c r="GDS168" s="41"/>
      <c r="GDT168" s="41"/>
      <c r="GDU168" s="41"/>
      <c r="GDV168" s="41"/>
      <c r="GDW168" s="41"/>
      <c r="GDX168" s="41"/>
      <c r="GDY168" s="41"/>
      <c r="GDZ168" s="41"/>
      <c r="GEA168" s="41"/>
      <c r="GEB168" s="41"/>
      <c r="GEC168" s="41"/>
      <c r="GED168" s="41"/>
      <c r="GEE168" s="41"/>
      <c r="GEF168" s="41"/>
      <c r="GEG168" s="41"/>
      <c r="GEH168" s="41"/>
      <c r="GEI168" s="41"/>
      <c r="GEJ168" s="41"/>
      <c r="GEK168" s="41"/>
      <c r="GEL168" s="41"/>
      <c r="GEM168" s="41"/>
      <c r="GEN168" s="41"/>
      <c r="GEO168" s="41"/>
      <c r="GEP168" s="41"/>
      <c r="GEQ168" s="41"/>
      <c r="GER168" s="41"/>
      <c r="GES168" s="41"/>
      <c r="GET168" s="41"/>
      <c r="GEU168" s="41"/>
      <c r="GEV168" s="41"/>
      <c r="GEW168" s="41"/>
      <c r="GEX168" s="41"/>
      <c r="GEY168" s="41"/>
      <c r="GEZ168" s="41"/>
      <c r="GFA168" s="41"/>
      <c r="GFB168" s="41"/>
      <c r="GFC168" s="41"/>
      <c r="GFD168" s="41"/>
      <c r="GFE168" s="41"/>
      <c r="GFF168" s="41"/>
      <c r="GFG168" s="41"/>
      <c r="GFH168" s="41"/>
      <c r="GFI168" s="41"/>
      <c r="GFJ168" s="41"/>
      <c r="GFK168" s="41"/>
      <c r="GFL168" s="41"/>
      <c r="GFM168" s="41"/>
      <c r="GFN168" s="41"/>
      <c r="GFO168" s="41"/>
      <c r="GFP168" s="41"/>
      <c r="GFQ168" s="41"/>
      <c r="GFR168" s="41"/>
      <c r="GFS168" s="41"/>
      <c r="GFT168" s="41"/>
      <c r="GFU168" s="41"/>
      <c r="GFV168" s="41"/>
      <c r="GFW168" s="41"/>
      <c r="GFX168" s="41"/>
      <c r="GFY168" s="41"/>
      <c r="GFZ168" s="41"/>
      <c r="GGA168" s="41"/>
      <c r="GGB168" s="41"/>
      <c r="GGC168" s="41"/>
      <c r="GGD168" s="41"/>
      <c r="GGE168" s="41"/>
      <c r="GGF168" s="41"/>
      <c r="GGG168" s="41"/>
      <c r="GGH168" s="41"/>
      <c r="GGI168" s="41"/>
      <c r="GGJ168" s="41"/>
      <c r="GGK168" s="41"/>
      <c r="GGL168" s="41"/>
      <c r="GGM168" s="41"/>
      <c r="GGN168" s="41"/>
      <c r="GGO168" s="41"/>
      <c r="GGP168" s="41"/>
      <c r="GGQ168" s="41"/>
      <c r="GGR168" s="41"/>
      <c r="GGS168" s="41"/>
      <c r="GGT168" s="41"/>
      <c r="GGU168" s="41"/>
      <c r="GGV168" s="41"/>
      <c r="GGW168" s="41"/>
      <c r="GGX168" s="41"/>
      <c r="GGY168" s="41"/>
      <c r="GGZ168" s="41"/>
      <c r="GHA168" s="41"/>
      <c r="GHB168" s="41"/>
      <c r="GHC168" s="41"/>
      <c r="GHD168" s="41"/>
      <c r="GHE168" s="41"/>
      <c r="GHF168" s="41"/>
      <c r="GHG168" s="41"/>
      <c r="GHH168" s="41"/>
      <c r="GHI168" s="41"/>
      <c r="GHJ168" s="41"/>
      <c r="GHK168" s="41"/>
      <c r="GHL168" s="41"/>
      <c r="GHM168" s="41"/>
      <c r="GHN168" s="41"/>
      <c r="GHO168" s="41"/>
      <c r="GHP168" s="41"/>
      <c r="GHQ168" s="41"/>
      <c r="GHR168" s="41"/>
      <c r="GHS168" s="41"/>
      <c r="GHT168" s="41"/>
      <c r="GHU168" s="41"/>
      <c r="GHV168" s="41"/>
      <c r="GHW168" s="41"/>
      <c r="GHX168" s="41"/>
      <c r="GHY168" s="41"/>
      <c r="GHZ168" s="41"/>
      <c r="GIA168" s="41"/>
      <c r="GIB168" s="41"/>
      <c r="GIC168" s="41"/>
      <c r="GID168" s="41"/>
      <c r="GIE168" s="41"/>
      <c r="GIF168" s="41"/>
      <c r="GIG168" s="41"/>
      <c r="GIH168" s="41"/>
      <c r="GII168" s="41"/>
      <c r="GIJ168" s="41"/>
      <c r="GIK168" s="41"/>
      <c r="GIL168" s="41"/>
      <c r="GIM168" s="41"/>
      <c r="GIN168" s="41"/>
      <c r="GIO168" s="41"/>
      <c r="GIP168" s="41"/>
      <c r="GIQ168" s="41"/>
      <c r="GIR168" s="41"/>
      <c r="GIS168" s="41"/>
      <c r="GIT168" s="41"/>
      <c r="GIU168" s="41"/>
      <c r="GIV168" s="41"/>
      <c r="GIW168" s="41"/>
      <c r="GIX168" s="41"/>
      <c r="GIY168" s="41"/>
      <c r="GIZ168" s="41"/>
      <c r="GJA168" s="41"/>
      <c r="GJB168" s="41"/>
      <c r="GJC168" s="41"/>
      <c r="GJD168" s="41"/>
      <c r="GJE168" s="41"/>
      <c r="GJF168" s="41"/>
      <c r="GJG168" s="41"/>
      <c r="GJH168" s="41"/>
      <c r="GJI168" s="41"/>
      <c r="GJJ168" s="41"/>
      <c r="GJK168" s="41"/>
      <c r="GJL168" s="41"/>
      <c r="GJM168" s="41"/>
      <c r="GJN168" s="41"/>
      <c r="GJO168" s="41"/>
      <c r="GJP168" s="41"/>
      <c r="GJQ168" s="41"/>
      <c r="GJR168" s="41"/>
      <c r="GJS168" s="41"/>
      <c r="GJT168" s="41"/>
      <c r="GJU168" s="41"/>
      <c r="GJV168" s="41"/>
      <c r="GJW168" s="41"/>
      <c r="GJX168" s="41"/>
      <c r="GJY168" s="41"/>
      <c r="GJZ168" s="41"/>
      <c r="GKA168" s="41"/>
      <c r="GKB168" s="41"/>
      <c r="GKC168" s="41"/>
      <c r="GKD168" s="41"/>
      <c r="GKE168" s="41"/>
      <c r="GKF168" s="41"/>
      <c r="GKG168" s="41"/>
      <c r="GKH168" s="41"/>
      <c r="GKI168" s="41"/>
      <c r="GKJ168" s="41"/>
      <c r="GKK168" s="41"/>
      <c r="GKL168" s="41"/>
      <c r="GKM168" s="41"/>
      <c r="GKN168" s="41"/>
      <c r="GKO168" s="41"/>
      <c r="GKP168" s="41"/>
      <c r="GKQ168" s="41"/>
      <c r="GKR168" s="41"/>
      <c r="GKS168" s="41"/>
      <c r="GKT168" s="41"/>
      <c r="GKU168" s="41"/>
      <c r="GKV168" s="41"/>
      <c r="GKW168" s="41"/>
      <c r="GKX168" s="41"/>
      <c r="GKY168" s="41"/>
      <c r="GKZ168" s="41"/>
      <c r="GLA168" s="41"/>
      <c r="GLB168" s="41"/>
      <c r="GLC168" s="41"/>
      <c r="GLD168" s="41"/>
      <c r="GLE168" s="41"/>
      <c r="GLF168" s="41"/>
      <c r="GLG168" s="41"/>
      <c r="GLH168" s="41"/>
      <c r="GLI168" s="41"/>
      <c r="GLJ168" s="41"/>
      <c r="GLK168" s="41"/>
      <c r="GLL168" s="41"/>
      <c r="GLM168" s="41"/>
      <c r="GLN168" s="41"/>
      <c r="GLO168" s="41"/>
      <c r="GLP168" s="41"/>
      <c r="GLQ168" s="41"/>
      <c r="GLR168" s="41"/>
      <c r="GLS168" s="41"/>
      <c r="GLT168" s="41"/>
      <c r="GLU168" s="41"/>
      <c r="GLV168" s="41"/>
      <c r="GLW168" s="41"/>
      <c r="GLX168" s="41"/>
      <c r="GLY168" s="41"/>
      <c r="GLZ168" s="41"/>
      <c r="GMA168" s="41"/>
      <c r="GMB168" s="41"/>
      <c r="GMC168" s="41"/>
      <c r="GMD168" s="41"/>
      <c r="GME168" s="41"/>
      <c r="GMF168" s="41"/>
      <c r="GMG168" s="41"/>
      <c r="GMH168" s="41"/>
      <c r="GMI168" s="41"/>
      <c r="GMJ168" s="41"/>
      <c r="GMK168" s="41"/>
      <c r="GML168" s="41"/>
      <c r="GMM168" s="41"/>
      <c r="GMN168" s="41"/>
      <c r="GMO168" s="41"/>
      <c r="GMP168" s="41"/>
      <c r="GMQ168" s="41"/>
      <c r="GMR168" s="41"/>
      <c r="GMS168" s="41"/>
      <c r="GMT168" s="41"/>
      <c r="GMU168" s="41"/>
      <c r="GMV168" s="41"/>
      <c r="GMW168" s="41"/>
      <c r="GMX168" s="41"/>
      <c r="GMY168" s="41"/>
      <c r="GMZ168" s="41"/>
      <c r="GNA168" s="41"/>
      <c r="GNB168" s="41"/>
      <c r="GNC168" s="41"/>
      <c r="GND168" s="41"/>
      <c r="GNE168" s="41"/>
      <c r="GNF168" s="41"/>
      <c r="GNG168" s="41"/>
      <c r="GNH168" s="41"/>
      <c r="GNI168" s="41"/>
      <c r="GNJ168" s="41"/>
      <c r="GNK168" s="41"/>
      <c r="GNL168" s="41"/>
      <c r="GNM168" s="41"/>
      <c r="GNN168" s="41"/>
      <c r="GNO168" s="41"/>
      <c r="GNP168" s="41"/>
      <c r="GNQ168" s="41"/>
      <c r="GNR168" s="41"/>
      <c r="GNS168" s="41"/>
      <c r="GNT168" s="41"/>
      <c r="GNU168" s="41"/>
      <c r="GNV168" s="41"/>
      <c r="GNW168" s="41"/>
      <c r="GNX168" s="41"/>
      <c r="GNY168" s="41"/>
      <c r="GNZ168" s="41"/>
      <c r="GOA168" s="41"/>
      <c r="GOB168" s="41"/>
      <c r="GOC168" s="41"/>
      <c r="GOD168" s="41"/>
      <c r="GOE168" s="41"/>
      <c r="GOF168" s="41"/>
      <c r="GOG168" s="41"/>
      <c r="GOH168" s="41"/>
      <c r="GOI168" s="41"/>
      <c r="GOJ168" s="41"/>
      <c r="GOK168" s="41"/>
      <c r="GOL168" s="41"/>
      <c r="GOM168" s="41"/>
      <c r="GON168" s="41"/>
      <c r="GOO168" s="41"/>
      <c r="GOP168" s="41"/>
      <c r="GOQ168" s="41"/>
      <c r="GOR168" s="41"/>
      <c r="GOS168" s="41"/>
      <c r="GOT168" s="41"/>
      <c r="GOU168" s="41"/>
      <c r="GOV168" s="41"/>
      <c r="GOW168" s="41"/>
      <c r="GOX168" s="41"/>
      <c r="GOY168" s="41"/>
      <c r="GOZ168" s="41"/>
      <c r="GPA168" s="41"/>
      <c r="GPB168" s="41"/>
      <c r="GPC168" s="41"/>
      <c r="GPD168" s="41"/>
      <c r="GPE168" s="41"/>
      <c r="GPF168" s="41"/>
      <c r="GPG168" s="41"/>
      <c r="GPH168" s="41"/>
      <c r="GPI168" s="41"/>
      <c r="GPJ168" s="41"/>
      <c r="GPK168" s="41"/>
      <c r="GPL168" s="41"/>
      <c r="GPM168" s="41"/>
      <c r="GPN168" s="41"/>
      <c r="GPO168" s="41"/>
      <c r="GPP168" s="41"/>
      <c r="GPQ168" s="41"/>
      <c r="GPR168" s="41"/>
      <c r="GPS168" s="41"/>
      <c r="GPT168" s="41"/>
      <c r="GPU168" s="41"/>
      <c r="GPV168" s="41"/>
      <c r="GPW168" s="41"/>
      <c r="GPX168" s="41"/>
      <c r="GPY168" s="41"/>
      <c r="GPZ168" s="41"/>
      <c r="GQA168" s="41"/>
      <c r="GQB168" s="41"/>
      <c r="GQC168" s="41"/>
      <c r="GQD168" s="41"/>
      <c r="GQE168" s="41"/>
      <c r="GQF168" s="41"/>
      <c r="GQG168" s="41"/>
      <c r="GQH168" s="41"/>
      <c r="GQI168" s="41"/>
      <c r="GQJ168" s="41"/>
      <c r="GQK168" s="41"/>
      <c r="GQL168" s="41"/>
      <c r="GQM168" s="41"/>
      <c r="GQN168" s="41"/>
      <c r="GQO168" s="41"/>
      <c r="GQP168" s="41"/>
      <c r="GQQ168" s="41"/>
      <c r="GQR168" s="41"/>
      <c r="GQS168" s="41"/>
      <c r="GQT168" s="41"/>
      <c r="GQU168" s="41"/>
      <c r="GQV168" s="41"/>
      <c r="GQW168" s="41"/>
      <c r="GQX168" s="41"/>
      <c r="GQY168" s="41"/>
      <c r="GQZ168" s="41"/>
      <c r="GRA168" s="41"/>
      <c r="GRB168" s="41"/>
      <c r="GRC168" s="41"/>
      <c r="GRD168" s="41"/>
      <c r="GRE168" s="41"/>
      <c r="GRF168" s="41"/>
      <c r="GRG168" s="41"/>
      <c r="GRH168" s="41"/>
      <c r="GRI168" s="41"/>
      <c r="GRJ168" s="41"/>
      <c r="GRK168" s="41"/>
      <c r="GRL168" s="41"/>
      <c r="GRM168" s="41"/>
      <c r="GRN168" s="41"/>
      <c r="GRO168" s="41"/>
      <c r="GRP168" s="41"/>
      <c r="GRQ168" s="41"/>
      <c r="GRR168" s="41"/>
      <c r="GRS168" s="41"/>
      <c r="GRT168" s="41"/>
      <c r="GRU168" s="41"/>
      <c r="GRV168" s="41"/>
      <c r="GRW168" s="41"/>
      <c r="GRX168" s="41"/>
      <c r="GRY168" s="41"/>
      <c r="GRZ168" s="41"/>
      <c r="GSA168" s="41"/>
      <c r="GSB168" s="41"/>
      <c r="GSC168" s="41"/>
      <c r="GSD168" s="41"/>
      <c r="GSE168" s="41"/>
      <c r="GSF168" s="41"/>
      <c r="GSG168" s="41"/>
      <c r="GSH168" s="41"/>
      <c r="GSI168" s="41"/>
      <c r="GSJ168" s="41"/>
      <c r="GSK168" s="41"/>
      <c r="GSL168" s="41"/>
      <c r="GSM168" s="41"/>
      <c r="GSN168" s="41"/>
      <c r="GSO168" s="41"/>
      <c r="GSP168" s="41"/>
      <c r="GSQ168" s="41"/>
      <c r="GSR168" s="41"/>
      <c r="GSS168" s="41"/>
      <c r="GST168" s="41"/>
      <c r="GSU168" s="41"/>
      <c r="GSV168" s="41"/>
      <c r="GSW168" s="41"/>
      <c r="GSX168" s="41"/>
      <c r="GSY168" s="41"/>
      <c r="GSZ168" s="41"/>
      <c r="GTA168" s="41"/>
      <c r="GTB168" s="41"/>
      <c r="GTC168" s="41"/>
      <c r="GTD168" s="41"/>
      <c r="GTE168" s="41"/>
      <c r="GTF168" s="41"/>
      <c r="GTG168" s="41"/>
      <c r="GTH168" s="41"/>
      <c r="GTI168" s="41"/>
      <c r="GTJ168" s="41"/>
      <c r="GTK168" s="41"/>
      <c r="GTL168" s="41"/>
      <c r="GTM168" s="41"/>
      <c r="GTN168" s="41"/>
      <c r="GTO168" s="41"/>
      <c r="GTP168" s="41"/>
      <c r="GTQ168" s="41"/>
      <c r="GTR168" s="41"/>
      <c r="GTS168" s="41"/>
      <c r="GTT168" s="41"/>
      <c r="GTU168" s="41"/>
      <c r="GTV168" s="41"/>
      <c r="GTW168" s="41"/>
      <c r="GTX168" s="41"/>
      <c r="GTY168" s="41"/>
      <c r="GTZ168" s="41"/>
      <c r="GUA168" s="41"/>
      <c r="GUB168" s="41"/>
      <c r="GUC168" s="41"/>
      <c r="GUD168" s="41"/>
      <c r="GUE168" s="41"/>
      <c r="GUF168" s="41"/>
      <c r="GUG168" s="41"/>
      <c r="GUH168" s="41"/>
      <c r="GUI168" s="41"/>
      <c r="GUJ168" s="41"/>
      <c r="GUK168" s="41"/>
      <c r="GUL168" s="41"/>
      <c r="GUM168" s="41"/>
      <c r="GUN168" s="41"/>
      <c r="GUO168" s="41"/>
      <c r="GUP168" s="41"/>
      <c r="GUQ168" s="41"/>
      <c r="GUR168" s="41"/>
      <c r="GUS168" s="41"/>
      <c r="GUT168" s="41"/>
      <c r="GUU168" s="41"/>
      <c r="GUV168" s="41"/>
      <c r="GUW168" s="41"/>
      <c r="GUX168" s="41"/>
      <c r="GUY168" s="41"/>
      <c r="GUZ168" s="41"/>
      <c r="GVA168" s="41"/>
      <c r="GVB168" s="41"/>
      <c r="GVC168" s="41"/>
      <c r="GVD168" s="41"/>
      <c r="GVE168" s="41"/>
      <c r="GVF168" s="41"/>
      <c r="GVG168" s="41"/>
      <c r="GVH168" s="41"/>
      <c r="GVI168" s="41"/>
      <c r="GVJ168" s="41"/>
      <c r="GVK168" s="41"/>
      <c r="GVL168" s="41"/>
      <c r="GVM168" s="41"/>
      <c r="GVN168" s="41"/>
      <c r="GVO168" s="41"/>
      <c r="GVP168" s="41"/>
      <c r="GVQ168" s="41"/>
      <c r="GVR168" s="41"/>
      <c r="GVS168" s="41"/>
      <c r="GVT168" s="41"/>
      <c r="GVU168" s="41"/>
      <c r="GVV168" s="41"/>
      <c r="GVW168" s="41"/>
      <c r="GVX168" s="41"/>
      <c r="GVY168" s="41"/>
      <c r="GVZ168" s="41"/>
      <c r="GWA168" s="41"/>
      <c r="GWB168" s="41"/>
      <c r="GWC168" s="41"/>
      <c r="GWD168" s="41"/>
      <c r="GWE168" s="41"/>
      <c r="GWF168" s="41"/>
      <c r="GWG168" s="41"/>
      <c r="GWH168" s="41"/>
      <c r="GWI168" s="41"/>
      <c r="GWJ168" s="41"/>
      <c r="GWK168" s="41"/>
      <c r="GWL168" s="41"/>
      <c r="GWM168" s="41"/>
      <c r="GWN168" s="41"/>
      <c r="GWO168" s="41"/>
      <c r="GWP168" s="41"/>
      <c r="GWQ168" s="41"/>
      <c r="GWR168" s="41"/>
      <c r="GWS168" s="41"/>
      <c r="GWT168" s="41"/>
      <c r="GWU168" s="41"/>
      <c r="GWV168" s="41"/>
      <c r="GWW168" s="41"/>
      <c r="GWX168" s="41"/>
      <c r="GWY168" s="41"/>
      <c r="GWZ168" s="41"/>
      <c r="GXA168" s="41"/>
      <c r="GXB168" s="41"/>
      <c r="GXC168" s="41"/>
      <c r="GXD168" s="41"/>
      <c r="GXE168" s="41"/>
      <c r="GXF168" s="41"/>
      <c r="GXG168" s="41"/>
      <c r="GXH168" s="41"/>
      <c r="GXI168" s="41"/>
      <c r="GXJ168" s="41"/>
      <c r="GXK168" s="41"/>
      <c r="GXL168" s="41"/>
      <c r="GXM168" s="41"/>
      <c r="GXN168" s="41"/>
      <c r="GXO168" s="41"/>
      <c r="GXP168" s="41"/>
      <c r="GXQ168" s="41"/>
      <c r="GXR168" s="41"/>
      <c r="GXS168" s="41"/>
      <c r="GXT168" s="41"/>
      <c r="GXU168" s="41"/>
      <c r="GXV168" s="41"/>
      <c r="GXW168" s="41"/>
      <c r="GXX168" s="41"/>
      <c r="GXY168" s="41"/>
      <c r="GXZ168" s="41"/>
      <c r="GYA168" s="41"/>
      <c r="GYB168" s="41"/>
      <c r="GYC168" s="41"/>
      <c r="GYD168" s="41"/>
      <c r="GYE168" s="41"/>
      <c r="GYF168" s="41"/>
      <c r="GYG168" s="41"/>
      <c r="GYH168" s="41"/>
      <c r="GYI168" s="41"/>
      <c r="GYJ168" s="41"/>
      <c r="GYK168" s="41"/>
      <c r="GYL168" s="41"/>
      <c r="GYM168" s="41"/>
      <c r="GYN168" s="41"/>
      <c r="GYO168" s="41"/>
      <c r="GYP168" s="41"/>
      <c r="GYQ168" s="41"/>
      <c r="GYR168" s="41"/>
      <c r="GYS168" s="41"/>
      <c r="GYT168" s="41"/>
      <c r="GYU168" s="41"/>
      <c r="GYV168" s="41"/>
      <c r="GYW168" s="41"/>
      <c r="GYX168" s="41"/>
      <c r="GYY168" s="41"/>
      <c r="GYZ168" s="41"/>
      <c r="GZA168" s="41"/>
      <c r="GZB168" s="41"/>
      <c r="GZC168" s="41"/>
      <c r="GZD168" s="41"/>
      <c r="GZE168" s="41"/>
      <c r="GZF168" s="41"/>
      <c r="GZG168" s="41"/>
      <c r="GZH168" s="41"/>
      <c r="GZI168" s="41"/>
      <c r="GZJ168" s="41"/>
      <c r="GZK168" s="41"/>
      <c r="GZL168" s="41"/>
      <c r="GZM168" s="41"/>
      <c r="GZN168" s="41"/>
      <c r="GZO168" s="41"/>
      <c r="GZP168" s="41"/>
      <c r="GZQ168" s="41"/>
      <c r="GZR168" s="41"/>
      <c r="GZS168" s="41"/>
      <c r="GZT168" s="41"/>
      <c r="GZU168" s="41"/>
      <c r="GZV168" s="41"/>
      <c r="GZW168" s="41"/>
      <c r="GZX168" s="41"/>
      <c r="GZY168" s="41"/>
      <c r="GZZ168" s="41"/>
      <c r="HAA168" s="41"/>
      <c r="HAB168" s="41"/>
      <c r="HAC168" s="41"/>
      <c r="HAD168" s="41"/>
      <c r="HAE168" s="41"/>
      <c r="HAF168" s="41"/>
      <c r="HAG168" s="41"/>
      <c r="HAH168" s="41"/>
      <c r="HAI168" s="41"/>
      <c r="HAJ168" s="41"/>
      <c r="HAK168" s="41"/>
      <c r="HAL168" s="41"/>
      <c r="HAM168" s="41"/>
      <c r="HAN168" s="41"/>
      <c r="HAO168" s="41"/>
      <c r="HAP168" s="41"/>
      <c r="HAQ168" s="41"/>
      <c r="HAR168" s="41"/>
      <c r="HAS168" s="41"/>
      <c r="HAT168" s="41"/>
      <c r="HAU168" s="41"/>
      <c r="HAV168" s="41"/>
      <c r="HAW168" s="41"/>
      <c r="HAX168" s="41"/>
      <c r="HAY168" s="41"/>
      <c r="HAZ168" s="41"/>
      <c r="HBA168" s="41"/>
      <c r="HBB168" s="41"/>
      <c r="HBC168" s="41"/>
      <c r="HBD168" s="41"/>
      <c r="HBE168" s="41"/>
      <c r="HBF168" s="41"/>
      <c r="HBG168" s="41"/>
      <c r="HBH168" s="41"/>
      <c r="HBI168" s="41"/>
      <c r="HBJ168" s="41"/>
      <c r="HBK168" s="41"/>
      <c r="HBL168" s="41"/>
      <c r="HBM168" s="41"/>
      <c r="HBN168" s="41"/>
      <c r="HBO168" s="41"/>
      <c r="HBP168" s="41"/>
      <c r="HBQ168" s="41"/>
      <c r="HBR168" s="41"/>
      <c r="HBS168" s="41"/>
      <c r="HBT168" s="41"/>
      <c r="HBU168" s="41"/>
      <c r="HBV168" s="41"/>
      <c r="HBW168" s="41"/>
      <c r="HBX168" s="41"/>
      <c r="HBY168" s="41"/>
      <c r="HBZ168" s="41"/>
      <c r="HCA168" s="41"/>
      <c r="HCB168" s="41"/>
      <c r="HCC168" s="41"/>
      <c r="HCD168" s="41"/>
      <c r="HCE168" s="41"/>
      <c r="HCF168" s="41"/>
      <c r="HCG168" s="41"/>
      <c r="HCH168" s="41"/>
      <c r="HCI168" s="41"/>
      <c r="HCJ168" s="41"/>
      <c r="HCK168" s="41"/>
      <c r="HCL168" s="41"/>
      <c r="HCM168" s="41"/>
      <c r="HCN168" s="41"/>
      <c r="HCO168" s="41"/>
      <c r="HCP168" s="41"/>
      <c r="HCQ168" s="41"/>
      <c r="HCR168" s="41"/>
      <c r="HCS168" s="41"/>
      <c r="HCT168" s="41"/>
      <c r="HCU168" s="41"/>
      <c r="HCV168" s="41"/>
      <c r="HCW168" s="41"/>
      <c r="HCX168" s="41"/>
      <c r="HCY168" s="41"/>
      <c r="HCZ168" s="41"/>
      <c r="HDA168" s="41"/>
      <c r="HDB168" s="41"/>
      <c r="HDC168" s="41"/>
      <c r="HDD168" s="41"/>
      <c r="HDE168" s="41"/>
      <c r="HDF168" s="41"/>
      <c r="HDG168" s="41"/>
      <c r="HDH168" s="41"/>
      <c r="HDI168" s="41"/>
      <c r="HDJ168" s="41"/>
      <c r="HDK168" s="41"/>
      <c r="HDL168" s="41"/>
      <c r="HDM168" s="41"/>
      <c r="HDN168" s="41"/>
      <c r="HDO168" s="41"/>
      <c r="HDP168" s="41"/>
      <c r="HDQ168" s="41"/>
      <c r="HDR168" s="41"/>
      <c r="HDS168" s="41"/>
      <c r="HDT168" s="41"/>
      <c r="HDU168" s="41"/>
      <c r="HDV168" s="41"/>
      <c r="HDW168" s="41"/>
      <c r="HDX168" s="41"/>
      <c r="HDY168" s="41"/>
      <c r="HDZ168" s="41"/>
      <c r="HEA168" s="41"/>
      <c r="HEB168" s="41"/>
      <c r="HEC168" s="41"/>
      <c r="HED168" s="41"/>
      <c r="HEE168" s="41"/>
      <c r="HEF168" s="41"/>
      <c r="HEG168" s="41"/>
      <c r="HEH168" s="41"/>
      <c r="HEI168" s="41"/>
      <c r="HEJ168" s="41"/>
      <c r="HEK168" s="41"/>
      <c r="HEL168" s="41"/>
      <c r="HEM168" s="41"/>
      <c r="HEN168" s="41"/>
      <c r="HEO168" s="41"/>
      <c r="HEP168" s="41"/>
      <c r="HEQ168" s="41"/>
      <c r="HER168" s="41"/>
      <c r="HES168" s="41"/>
      <c r="HET168" s="41"/>
      <c r="HEU168" s="41"/>
      <c r="HEV168" s="41"/>
      <c r="HEW168" s="41"/>
      <c r="HEX168" s="41"/>
      <c r="HEY168" s="41"/>
      <c r="HEZ168" s="41"/>
      <c r="HFA168" s="41"/>
      <c r="HFB168" s="41"/>
      <c r="HFC168" s="41"/>
      <c r="HFD168" s="41"/>
      <c r="HFE168" s="41"/>
      <c r="HFF168" s="41"/>
      <c r="HFG168" s="41"/>
      <c r="HFH168" s="41"/>
      <c r="HFI168" s="41"/>
      <c r="HFJ168" s="41"/>
      <c r="HFK168" s="41"/>
      <c r="HFL168" s="41"/>
      <c r="HFM168" s="41"/>
      <c r="HFN168" s="41"/>
      <c r="HFO168" s="41"/>
      <c r="HFP168" s="41"/>
      <c r="HFQ168" s="41"/>
      <c r="HFR168" s="41"/>
      <c r="HFS168" s="41"/>
      <c r="HFT168" s="41"/>
      <c r="HFU168" s="41"/>
      <c r="HFV168" s="41"/>
      <c r="HFW168" s="41"/>
      <c r="HFX168" s="41"/>
      <c r="HFY168" s="41"/>
      <c r="HFZ168" s="41"/>
      <c r="HGA168" s="41"/>
      <c r="HGB168" s="41"/>
      <c r="HGC168" s="41"/>
      <c r="HGD168" s="41"/>
      <c r="HGE168" s="41"/>
      <c r="HGF168" s="41"/>
      <c r="HGG168" s="41"/>
      <c r="HGH168" s="41"/>
      <c r="HGI168" s="41"/>
      <c r="HGJ168" s="41"/>
      <c r="HGK168" s="41"/>
      <c r="HGL168" s="41"/>
      <c r="HGM168" s="41"/>
      <c r="HGN168" s="41"/>
      <c r="HGO168" s="41"/>
      <c r="HGP168" s="41"/>
      <c r="HGQ168" s="41"/>
      <c r="HGR168" s="41"/>
      <c r="HGS168" s="41"/>
      <c r="HGT168" s="41"/>
      <c r="HGU168" s="41"/>
      <c r="HGV168" s="41"/>
      <c r="HGW168" s="41"/>
      <c r="HGX168" s="41"/>
      <c r="HGY168" s="41"/>
      <c r="HGZ168" s="41"/>
      <c r="HHA168" s="41"/>
      <c r="HHB168" s="41"/>
      <c r="HHC168" s="41"/>
      <c r="HHD168" s="41"/>
      <c r="HHE168" s="41"/>
      <c r="HHF168" s="41"/>
      <c r="HHG168" s="41"/>
      <c r="HHH168" s="41"/>
      <c r="HHI168" s="41"/>
      <c r="HHJ168" s="41"/>
      <c r="HHK168" s="41"/>
      <c r="HHL168" s="41"/>
      <c r="HHM168" s="41"/>
      <c r="HHN168" s="41"/>
      <c r="HHO168" s="41"/>
      <c r="HHP168" s="41"/>
      <c r="HHQ168" s="41"/>
      <c r="HHR168" s="41"/>
      <c r="HHS168" s="41"/>
      <c r="HHT168" s="41"/>
      <c r="HHU168" s="41"/>
      <c r="HHV168" s="41"/>
      <c r="HHW168" s="41"/>
      <c r="HHX168" s="41"/>
      <c r="HHY168" s="41"/>
      <c r="HHZ168" s="41"/>
      <c r="HIA168" s="41"/>
      <c r="HIB168" s="41"/>
      <c r="HIC168" s="41"/>
      <c r="HID168" s="41"/>
      <c r="HIE168" s="41"/>
      <c r="HIF168" s="41"/>
      <c r="HIG168" s="41"/>
      <c r="HIH168" s="41"/>
      <c r="HII168" s="41"/>
      <c r="HIJ168" s="41"/>
      <c r="HIK168" s="41"/>
      <c r="HIL168" s="41"/>
      <c r="HIM168" s="41"/>
      <c r="HIN168" s="41"/>
      <c r="HIO168" s="41"/>
      <c r="HIP168" s="41"/>
      <c r="HIQ168" s="41"/>
      <c r="HIR168" s="41"/>
      <c r="HIS168" s="41"/>
      <c r="HIT168" s="41"/>
      <c r="HIU168" s="41"/>
      <c r="HIV168" s="41"/>
      <c r="HIW168" s="41"/>
      <c r="HIX168" s="41"/>
      <c r="HIY168" s="41"/>
      <c r="HIZ168" s="41"/>
      <c r="HJA168" s="41"/>
      <c r="HJB168" s="41"/>
      <c r="HJC168" s="41"/>
      <c r="HJD168" s="41"/>
      <c r="HJE168" s="41"/>
      <c r="HJF168" s="41"/>
      <c r="HJG168" s="41"/>
      <c r="HJH168" s="41"/>
      <c r="HJI168" s="41"/>
      <c r="HJJ168" s="41"/>
      <c r="HJK168" s="41"/>
      <c r="HJL168" s="41"/>
      <c r="HJM168" s="41"/>
      <c r="HJN168" s="41"/>
      <c r="HJO168" s="41"/>
      <c r="HJP168" s="41"/>
      <c r="HJQ168" s="41"/>
      <c r="HJR168" s="41"/>
      <c r="HJS168" s="41"/>
      <c r="HJT168" s="41"/>
      <c r="HJU168" s="41"/>
      <c r="HJV168" s="41"/>
      <c r="HJW168" s="41"/>
      <c r="HJX168" s="41"/>
      <c r="HJY168" s="41"/>
      <c r="HJZ168" s="41"/>
      <c r="HKA168" s="41"/>
      <c r="HKB168" s="41"/>
      <c r="HKC168" s="41"/>
      <c r="HKD168" s="41"/>
      <c r="HKE168" s="41"/>
      <c r="HKF168" s="41"/>
      <c r="HKG168" s="41"/>
      <c r="HKH168" s="41"/>
      <c r="HKI168" s="41"/>
      <c r="HKJ168" s="41"/>
      <c r="HKK168" s="41"/>
      <c r="HKL168" s="41"/>
      <c r="HKM168" s="41"/>
      <c r="HKN168" s="41"/>
      <c r="HKO168" s="41"/>
      <c r="HKP168" s="41"/>
      <c r="HKQ168" s="41"/>
      <c r="HKR168" s="41"/>
      <c r="HKS168" s="41"/>
      <c r="HKT168" s="41"/>
      <c r="HKU168" s="41"/>
      <c r="HKV168" s="41"/>
      <c r="HKW168" s="41"/>
      <c r="HKX168" s="41"/>
      <c r="HKY168" s="41"/>
      <c r="HKZ168" s="41"/>
      <c r="HLA168" s="41"/>
      <c r="HLB168" s="41"/>
      <c r="HLC168" s="41"/>
      <c r="HLD168" s="41"/>
      <c r="HLE168" s="41"/>
      <c r="HLF168" s="41"/>
      <c r="HLG168" s="41"/>
      <c r="HLH168" s="41"/>
      <c r="HLI168" s="41"/>
      <c r="HLJ168" s="41"/>
      <c r="HLK168" s="41"/>
      <c r="HLL168" s="41"/>
      <c r="HLM168" s="41"/>
      <c r="HLN168" s="41"/>
      <c r="HLO168" s="41"/>
      <c r="HLP168" s="41"/>
      <c r="HLQ168" s="41"/>
      <c r="HLR168" s="41"/>
      <c r="HLS168" s="41"/>
      <c r="HLT168" s="41"/>
      <c r="HLU168" s="41"/>
      <c r="HLV168" s="41"/>
      <c r="HLW168" s="41"/>
      <c r="HLX168" s="41"/>
      <c r="HLY168" s="41"/>
      <c r="HLZ168" s="41"/>
      <c r="HMA168" s="41"/>
      <c r="HMB168" s="41"/>
      <c r="HMC168" s="41"/>
      <c r="HMD168" s="41"/>
      <c r="HME168" s="41"/>
      <c r="HMF168" s="41"/>
      <c r="HMG168" s="41"/>
      <c r="HMH168" s="41"/>
      <c r="HMI168" s="41"/>
      <c r="HMJ168" s="41"/>
      <c r="HMK168" s="41"/>
      <c r="HML168" s="41"/>
      <c r="HMM168" s="41"/>
      <c r="HMN168" s="41"/>
      <c r="HMO168" s="41"/>
      <c r="HMP168" s="41"/>
      <c r="HMQ168" s="41"/>
      <c r="HMR168" s="41"/>
      <c r="HMS168" s="41"/>
      <c r="HMT168" s="41"/>
      <c r="HMU168" s="41"/>
      <c r="HMV168" s="41"/>
      <c r="HMW168" s="41"/>
      <c r="HMX168" s="41"/>
      <c r="HMY168" s="41"/>
      <c r="HMZ168" s="41"/>
      <c r="HNA168" s="41"/>
      <c r="HNB168" s="41"/>
      <c r="HNC168" s="41"/>
      <c r="HND168" s="41"/>
      <c r="HNE168" s="41"/>
      <c r="HNF168" s="41"/>
      <c r="HNG168" s="41"/>
      <c r="HNH168" s="41"/>
      <c r="HNI168" s="41"/>
      <c r="HNJ168" s="41"/>
      <c r="HNK168" s="41"/>
      <c r="HNL168" s="41"/>
      <c r="HNM168" s="41"/>
      <c r="HNN168" s="41"/>
      <c r="HNO168" s="41"/>
      <c r="HNP168" s="41"/>
      <c r="HNQ168" s="41"/>
      <c r="HNR168" s="41"/>
      <c r="HNS168" s="41"/>
      <c r="HNT168" s="41"/>
      <c r="HNU168" s="41"/>
      <c r="HNV168" s="41"/>
      <c r="HNW168" s="41"/>
      <c r="HNX168" s="41"/>
      <c r="HNY168" s="41"/>
      <c r="HNZ168" s="41"/>
      <c r="HOA168" s="41"/>
      <c r="HOB168" s="41"/>
      <c r="HOC168" s="41"/>
      <c r="HOD168" s="41"/>
      <c r="HOE168" s="41"/>
      <c r="HOF168" s="41"/>
      <c r="HOG168" s="41"/>
      <c r="HOH168" s="41"/>
      <c r="HOI168" s="41"/>
      <c r="HOJ168" s="41"/>
      <c r="HOK168" s="41"/>
      <c r="HOL168" s="41"/>
      <c r="HOM168" s="41"/>
      <c r="HON168" s="41"/>
      <c r="HOO168" s="41"/>
      <c r="HOP168" s="41"/>
      <c r="HOQ168" s="41"/>
      <c r="HOR168" s="41"/>
      <c r="HOS168" s="41"/>
      <c r="HOT168" s="41"/>
      <c r="HOU168" s="41"/>
      <c r="HOV168" s="41"/>
      <c r="HOW168" s="41"/>
      <c r="HOX168" s="41"/>
      <c r="HOY168" s="41"/>
      <c r="HOZ168" s="41"/>
      <c r="HPA168" s="41"/>
      <c r="HPB168" s="41"/>
      <c r="HPC168" s="41"/>
      <c r="HPD168" s="41"/>
      <c r="HPE168" s="41"/>
      <c r="HPF168" s="41"/>
      <c r="HPG168" s="41"/>
      <c r="HPH168" s="41"/>
      <c r="HPI168" s="41"/>
      <c r="HPJ168" s="41"/>
      <c r="HPK168" s="41"/>
      <c r="HPL168" s="41"/>
      <c r="HPM168" s="41"/>
      <c r="HPN168" s="41"/>
      <c r="HPO168" s="41"/>
      <c r="HPP168" s="41"/>
      <c r="HPQ168" s="41"/>
      <c r="HPR168" s="41"/>
      <c r="HPS168" s="41"/>
      <c r="HPT168" s="41"/>
      <c r="HPU168" s="41"/>
      <c r="HPV168" s="41"/>
      <c r="HPW168" s="41"/>
      <c r="HPX168" s="41"/>
      <c r="HPY168" s="41"/>
      <c r="HPZ168" s="41"/>
      <c r="HQA168" s="41"/>
      <c r="HQB168" s="41"/>
      <c r="HQC168" s="41"/>
      <c r="HQD168" s="41"/>
      <c r="HQE168" s="41"/>
      <c r="HQF168" s="41"/>
      <c r="HQG168" s="41"/>
      <c r="HQH168" s="41"/>
      <c r="HQI168" s="41"/>
      <c r="HQJ168" s="41"/>
      <c r="HQK168" s="41"/>
      <c r="HQL168" s="41"/>
      <c r="HQM168" s="41"/>
      <c r="HQN168" s="41"/>
      <c r="HQO168" s="41"/>
      <c r="HQP168" s="41"/>
      <c r="HQQ168" s="41"/>
      <c r="HQR168" s="41"/>
      <c r="HQS168" s="41"/>
      <c r="HQT168" s="41"/>
      <c r="HQU168" s="41"/>
      <c r="HQV168" s="41"/>
      <c r="HQW168" s="41"/>
      <c r="HQX168" s="41"/>
      <c r="HQY168" s="41"/>
      <c r="HQZ168" s="41"/>
      <c r="HRA168" s="41"/>
      <c r="HRB168" s="41"/>
      <c r="HRC168" s="41"/>
      <c r="HRD168" s="41"/>
      <c r="HRE168" s="41"/>
      <c r="HRF168" s="41"/>
      <c r="HRG168" s="41"/>
      <c r="HRH168" s="41"/>
      <c r="HRI168" s="41"/>
      <c r="HRJ168" s="41"/>
      <c r="HRK168" s="41"/>
      <c r="HRL168" s="41"/>
      <c r="HRM168" s="41"/>
      <c r="HRN168" s="41"/>
      <c r="HRO168" s="41"/>
      <c r="HRP168" s="41"/>
      <c r="HRQ168" s="41"/>
      <c r="HRR168" s="41"/>
      <c r="HRS168" s="41"/>
      <c r="HRT168" s="41"/>
      <c r="HRU168" s="41"/>
      <c r="HRV168" s="41"/>
      <c r="HRW168" s="41"/>
      <c r="HRX168" s="41"/>
      <c r="HRY168" s="41"/>
      <c r="HRZ168" s="41"/>
      <c r="HSA168" s="41"/>
      <c r="HSB168" s="41"/>
      <c r="HSC168" s="41"/>
      <c r="HSD168" s="41"/>
      <c r="HSE168" s="41"/>
      <c r="HSF168" s="41"/>
      <c r="HSG168" s="41"/>
      <c r="HSH168" s="41"/>
      <c r="HSI168" s="41"/>
      <c r="HSJ168" s="41"/>
      <c r="HSK168" s="41"/>
      <c r="HSL168" s="41"/>
      <c r="HSM168" s="41"/>
      <c r="HSN168" s="41"/>
      <c r="HSO168" s="41"/>
      <c r="HSP168" s="41"/>
      <c r="HSQ168" s="41"/>
      <c r="HSR168" s="41"/>
      <c r="HSS168" s="41"/>
      <c r="HST168" s="41"/>
      <c r="HSU168" s="41"/>
      <c r="HSV168" s="41"/>
      <c r="HSW168" s="41"/>
      <c r="HSX168" s="41"/>
      <c r="HSY168" s="41"/>
      <c r="HSZ168" s="41"/>
      <c r="HTA168" s="41"/>
      <c r="HTB168" s="41"/>
      <c r="HTC168" s="41"/>
      <c r="HTD168" s="41"/>
      <c r="HTE168" s="41"/>
      <c r="HTF168" s="41"/>
      <c r="HTG168" s="41"/>
      <c r="HTH168" s="41"/>
      <c r="HTI168" s="41"/>
      <c r="HTJ168" s="41"/>
      <c r="HTK168" s="41"/>
      <c r="HTL168" s="41"/>
      <c r="HTM168" s="41"/>
      <c r="HTN168" s="41"/>
      <c r="HTO168" s="41"/>
      <c r="HTP168" s="41"/>
      <c r="HTQ168" s="41"/>
      <c r="HTR168" s="41"/>
      <c r="HTS168" s="41"/>
      <c r="HTT168" s="41"/>
      <c r="HTU168" s="41"/>
      <c r="HTV168" s="41"/>
      <c r="HTW168" s="41"/>
      <c r="HTX168" s="41"/>
      <c r="HTY168" s="41"/>
      <c r="HTZ168" s="41"/>
      <c r="HUA168" s="41"/>
      <c r="HUB168" s="41"/>
      <c r="HUC168" s="41"/>
      <c r="HUD168" s="41"/>
      <c r="HUE168" s="41"/>
      <c r="HUF168" s="41"/>
      <c r="HUG168" s="41"/>
      <c r="HUH168" s="41"/>
      <c r="HUI168" s="41"/>
      <c r="HUJ168" s="41"/>
      <c r="HUK168" s="41"/>
      <c r="HUL168" s="41"/>
      <c r="HUM168" s="41"/>
      <c r="HUN168" s="41"/>
      <c r="HUO168" s="41"/>
      <c r="HUP168" s="41"/>
      <c r="HUQ168" s="41"/>
      <c r="HUR168" s="41"/>
      <c r="HUS168" s="41"/>
      <c r="HUT168" s="41"/>
      <c r="HUU168" s="41"/>
      <c r="HUV168" s="41"/>
      <c r="HUW168" s="41"/>
      <c r="HUX168" s="41"/>
      <c r="HUY168" s="41"/>
      <c r="HUZ168" s="41"/>
      <c r="HVA168" s="41"/>
      <c r="HVB168" s="41"/>
      <c r="HVC168" s="41"/>
      <c r="HVD168" s="41"/>
      <c r="HVE168" s="41"/>
      <c r="HVF168" s="41"/>
      <c r="HVG168" s="41"/>
      <c r="HVH168" s="41"/>
      <c r="HVI168" s="41"/>
      <c r="HVJ168" s="41"/>
      <c r="HVK168" s="41"/>
      <c r="HVL168" s="41"/>
      <c r="HVM168" s="41"/>
      <c r="HVN168" s="41"/>
      <c r="HVO168" s="41"/>
      <c r="HVP168" s="41"/>
      <c r="HVQ168" s="41"/>
      <c r="HVR168" s="41"/>
      <c r="HVS168" s="41"/>
      <c r="HVT168" s="41"/>
      <c r="HVU168" s="41"/>
      <c r="HVV168" s="41"/>
      <c r="HVW168" s="41"/>
      <c r="HVX168" s="41"/>
      <c r="HVY168" s="41"/>
      <c r="HVZ168" s="41"/>
      <c r="HWA168" s="41"/>
      <c r="HWB168" s="41"/>
      <c r="HWC168" s="41"/>
      <c r="HWD168" s="41"/>
      <c r="HWE168" s="41"/>
      <c r="HWF168" s="41"/>
      <c r="HWG168" s="41"/>
      <c r="HWH168" s="41"/>
      <c r="HWI168" s="41"/>
      <c r="HWJ168" s="41"/>
      <c r="HWK168" s="41"/>
      <c r="HWL168" s="41"/>
      <c r="HWM168" s="41"/>
      <c r="HWN168" s="41"/>
      <c r="HWO168" s="41"/>
      <c r="HWP168" s="41"/>
      <c r="HWQ168" s="41"/>
      <c r="HWR168" s="41"/>
      <c r="HWS168" s="41"/>
      <c r="HWT168" s="41"/>
      <c r="HWU168" s="41"/>
      <c r="HWV168" s="41"/>
      <c r="HWW168" s="41"/>
      <c r="HWX168" s="41"/>
      <c r="HWY168" s="41"/>
      <c r="HWZ168" s="41"/>
      <c r="HXA168" s="41"/>
      <c r="HXB168" s="41"/>
      <c r="HXC168" s="41"/>
      <c r="HXD168" s="41"/>
      <c r="HXE168" s="41"/>
      <c r="HXF168" s="41"/>
      <c r="HXG168" s="41"/>
      <c r="HXH168" s="41"/>
      <c r="HXI168" s="41"/>
      <c r="HXJ168" s="41"/>
      <c r="HXK168" s="41"/>
      <c r="HXL168" s="41"/>
      <c r="HXM168" s="41"/>
      <c r="HXN168" s="41"/>
      <c r="HXO168" s="41"/>
      <c r="HXP168" s="41"/>
      <c r="HXQ168" s="41"/>
      <c r="HXR168" s="41"/>
      <c r="HXS168" s="41"/>
      <c r="HXT168" s="41"/>
      <c r="HXU168" s="41"/>
      <c r="HXV168" s="41"/>
      <c r="HXW168" s="41"/>
      <c r="HXX168" s="41"/>
      <c r="HXY168" s="41"/>
      <c r="HXZ168" s="41"/>
      <c r="HYA168" s="41"/>
      <c r="HYB168" s="41"/>
      <c r="HYC168" s="41"/>
      <c r="HYD168" s="41"/>
      <c r="HYE168" s="41"/>
      <c r="HYF168" s="41"/>
      <c r="HYG168" s="41"/>
      <c r="HYH168" s="41"/>
      <c r="HYI168" s="41"/>
      <c r="HYJ168" s="41"/>
      <c r="HYK168" s="41"/>
      <c r="HYL168" s="41"/>
      <c r="HYM168" s="41"/>
      <c r="HYN168" s="41"/>
      <c r="HYO168" s="41"/>
      <c r="HYP168" s="41"/>
      <c r="HYQ168" s="41"/>
      <c r="HYR168" s="41"/>
      <c r="HYS168" s="41"/>
      <c r="HYT168" s="41"/>
      <c r="HYU168" s="41"/>
      <c r="HYV168" s="41"/>
      <c r="HYW168" s="41"/>
      <c r="HYX168" s="41"/>
      <c r="HYY168" s="41"/>
      <c r="HYZ168" s="41"/>
      <c r="HZA168" s="41"/>
      <c r="HZB168" s="41"/>
      <c r="HZC168" s="41"/>
      <c r="HZD168" s="41"/>
      <c r="HZE168" s="41"/>
      <c r="HZF168" s="41"/>
      <c r="HZG168" s="41"/>
      <c r="HZH168" s="41"/>
      <c r="HZI168" s="41"/>
      <c r="HZJ168" s="41"/>
      <c r="HZK168" s="41"/>
      <c r="HZL168" s="41"/>
      <c r="HZM168" s="41"/>
      <c r="HZN168" s="41"/>
      <c r="HZO168" s="41"/>
      <c r="HZP168" s="41"/>
      <c r="HZQ168" s="41"/>
      <c r="HZR168" s="41"/>
      <c r="HZS168" s="41"/>
      <c r="HZT168" s="41"/>
      <c r="HZU168" s="41"/>
      <c r="HZV168" s="41"/>
      <c r="HZW168" s="41"/>
      <c r="HZX168" s="41"/>
      <c r="HZY168" s="41"/>
      <c r="HZZ168" s="41"/>
      <c r="IAA168" s="41"/>
      <c r="IAB168" s="41"/>
      <c r="IAC168" s="41"/>
      <c r="IAD168" s="41"/>
      <c r="IAE168" s="41"/>
      <c r="IAF168" s="41"/>
      <c r="IAG168" s="41"/>
      <c r="IAH168" s="41"/>
      <c r="IAI168" s="41"/>
      <c r="IAJ168" s="41"/>
      <c r="IAK168" s="41"/>
      <c r="IAL168" s="41"/>
      <c r="IAM168" s="41"/>
      <c r="IAN168" s="41"/>
      <c r="IAO168" s="41"/>
      <c r="IAP168" s="41"/>
      <c r="IAQ168" s="41"/>
      <c r="IAR168" s="41"/>
      <c r="IAS168" s="41"/>
      <c r="IAT168" s="41"/>
      <c r="IAU168" s="41"/>
      <c r="IAV168" s="41"/>
      <c r="IAW168" s="41"/>
      <c r="IAX168" s="41"/>
      <c r="IAY168" s="41"/>
      <c r="IAZ168" s="41"/>
      <c r="IBA168" s="41"/>
      <c r="IBB168" s="41"/>
      <c r="IBC168" s="41"/>
      <c r="IBD168" s="41"/>
      <c r="IBE168" s="41"/>
      <c r="IBF168" s="41"/>
      <c r="IBG168" s="41"/>
      <c r="IBH168" s="41"/>
      <c r="IBI168" s="41"/>
      <c r="IBJ168" s="41"/>
      <c r="IBK168" s="41"/>
      <c r="IBL168" s="41"/>
      <c r="IBM168" s="41"/>
      <c r="IBN168" s="41"/>
      <c r="IBO168" s="41"/>
      <c r="IBP168" s="41"/>
      <c r="IBQ168" s="41"/>
      <c r="IBR168" s="41"/>
      <c r="IBS168" s="41"/>
      <c r="IBT168" s="41"/>
      <c r="IBU168" s="41"/>
      <c r="IBV168" s="41"/>
      <c r="IBW168" s="41"/>
      <c r="IBX168" s="41"/>
      <c r="IBY168" s="41"/>
      <c r="IBZ168" s="41"/>
      <c r="ICA168" s="41"/>
      <c r="ICB168" s="41"/>
      <c r="ICC168" s="41"/>
      <c r="ICD168" s="41"/>
      <c r="ICE168" s="41"/>
      <c r="ICF168" s="41"/>
      <c r="ICG168" s="41"/>
      <c r="ICH168" s="41"/>
      <c r="ICI168" s="41"/>
      <c r="ICJ168" s="41"/>
      <c r="ICK168" s="41"/>
      <c r="ICL168" s="41"/>
      <c r="ICM168" s="41"/>
      <c r="ICN168" s="41"/>
      <c r="ICO168" s="41"/>
      <c r="ICP168" s="41"/>
      <c r="ICQ168" s="41"/>
      <c r="ICR168" s="41"/>
      <c r="ICS168" s="41"/>
      <c r="ICT168" s="41"/>
      <c r="ICU168" s="41"/>
      <c r="ICV168" s="41"/>
      <c r="ICW168" s="41"/>
      <c r="ICX168" s="41"/>
      <c r="ICY168" s="41"/>
      <c r="ICZ168" s="41"/>
      <c r="IDA168" s="41"/>
      <c r="IDB168" s="41"/>
      <c r="IDC168" s="41"/>
      <c r="IDD168" s="41"/>
      <c r="IDE168" s="41"/>
      <c r="IDF168" s="41"/>
      <c r="IDG168" s="41"/>
      <c r="IDH168" s="41"/>
      <c r="IDI168" s="41"/>
      <c r="IDJ168" s="41"/>
      <c r="IDK168" s="41"/>
      <c r="IDL168" s="41"/>
      <c r="IDM168" s="41"/>
      <c r="IDN168" s="41"/>
      <c r="IDO168" s="41"/>
      <c r="IDP168" s="41"/>
      <c r="IDQ168" s="41"/>
      <c r="IDR168" s="41"/>
      <c r="IDS168" s="41"/>
      <c r="IDT168" s="41"/>
      <c r="IDU168" s="41"/>
      <c r="IDV168" s="41"/>
      <c r="IDW168" s="41"/>
      <c r="IDX168" s="41"/>
      <c r="IDY168" s="41"/>
      <c r="IDZ168" s="41"/>
      <c r="IEA168" s="41"/>
      <c r="IEB168" s="41"/>
      <c r="IEC168" s="41"/>
      <c r="IED168" s="41"/>
      <c r="IEE168" s="41"/>
      <c r="IEF168" s="41"/>
      <c r="IEG168" s="41"/>
      <c r="IEH168" s="41"/>
      <c r="IEI168" s="41"/>
      <c r="IEJ168" s="41"/>
      <c r="IEK168" s="41"/>
      <c r="IEL168" s="41"/>
      <c r="IEM168" s="41"/>
      <c r="IEN168" s="41"/>
      <c r="IEO168" s="41"/>
      <c r="IEP168" s="41"/>
      <c r="IEQ168" s="41"/>
      <c r="IER168" s="41"/>
      <c r="IES168" s="41"/>
      <c r="IET168" s="41"/>
      <c r="IEU168" s="41"/>
      <c r="IEV168" s="41"/>
      <c r="IEW168" s="41"/>
      <c r="IEX168" s="41"/>
      <c r="IEY168" s="41"/>
      <c r="IEZ168" s="41"/>
      <c r="IFA168" s="41"/>
      <c r="IFB168" s="41"/>
      <c r="IFC168" s="41"/>
      <c r="IFD168" s="41"/>
      <c r="IFE168" s="41"/>
      <c r="IFF168" s="41"/>
      <c r="IFG168" s="41"/>
      <c r="IFH168" s="41"/>
      <c r="IFI168" s="41"/>
      <c r="IFJ168" s="41"/>
      <c r="IFK168" s="41"/>
      <c r="IFL168" s="41"/>
      <c r="IFM168" s="41"/>
      <c r="IFN168" s="41"/>
      <c r="IFO168" s="41"/>
      <c r="IFP168" s="41"/>
      <c r="IFQ168" s="41"/>
      <c r="IFR168" s="41"/>
      <c r="IFS168" s="41"/>
      <c r="IFT168" s="41"/>
      <c r="IFU168" s="41"/>
      <c r="IFV168" s="41"/>
      <c r="IFW168" s="41"/>
      <c r="IFX168" s="41"/>
      <c r="IFY168" s="41"/>
      <c r="IFZ168" s="41"/>
      <c r="IGA168" s="41"/>
      <c r="IGB168" s="41"/>
      <c r="IGC168" s="41"/>
      <c r="IGD168" s="41"/>
      <c r="IGE168" s="41"/>
      <c r="IGF168" s="41"/>
      <c r="IGG168" s="41"/>
      <c r="IGH168" s="41"/>
      <c r="IGI168" s="41"/>
      <c r="IGJ168" s="41"/>
      <c r="IGK168" s="41"/>
      <c r="IGL168" s="41"/>
      <c r="IGM168" s="41"/>
      <c r="IGN168" s="41"/>
      <c r="IGO168" s="41"/>
      <c r="IGP168" s="41"/>
      <c r="IGQ168" s="41"/>
      <c r="IGR168" s="41"/>
      <c r="IGS168" s="41"/>
      <c r="IGT168" s="41"/>
      <c r="IGU168" s="41"/>
      <c r="IGV168" s="41"/>
      <c r="IGW168" s="41"/>
      <c r="IGX168" s="41"/>
      <c r="IGY168" s="41"/>
      <c r="IGZ168" s="41"/>
      <c r="IHA168" s="41"/>
      <c r="IHB168" s="41"/>
      <c r="IHC168" s="41"/>
      <c r="IHD168" s="41"/>
      <c r="IHE168" s="41"/>
      <c r="IHF168" s="41"/>
      <c r="IHG168" s="41"/>
      <c r="IHH168" s="41"/>
      <c r="IHI168" s="41"/>
      <c r="IHJ168" s="41"/>
      <c r="IHK168" s="41"/>
      <c r="IHL168" s="41"/>
      <c r="IHM168" s="41"/>
      <c r="IHN168" s="41"/>
      <c r="IHO168" s="41"/>
      <c r="IHP168" s="41"/>
      <c r="IHQ168" s="41"/>
      <c r="IHR168" s="41"/>
      <c r="IHS168" s="41"/>
      <c r="IHT168" s="41"/>
      <c r="IHU168" s="41"/>
      <c r="IHV168" s="41"/>
      <c r="IHW168" s="41"/>
      <c r="IHX168" s="41"/>
      <c r="IHY168" s="41"/>
      <c r="IHZ168" s="41"/>
      <c r="IIA168" s="41"/>
      <c r="IIB168" s="41"/>
      <c r="IIC168" s="41"/>
      <c r="IID168" s="41"/>
      <c r="IIE168" s="41"/>
      <c r="IIF168" s="41"/>
      <c r="IIG168" s="41"/>
      <c r="IIH168" s="41"/>
      <c r="III168" s="41"/>
      <c r="IIJ168" s="41"/>
      <c r="IIK168" s="41"/>
      <c r="IIL168" s="41"/>
      <c r="IIM168" s="41"/>
      <c r="IIN168" s="41"/>
      <c r="IIO168" s="41"/>
      <c r="IIP168" s="41"/>
      <c r="IIQ168" s="41"/>
      <c r="IIR168" s="41"/>
      <c r="IIS168" s="41"/>
      <c r="IIT168" s="41"/>
      <c r="IIU168" s="41"/>
      <c r="IIV168" s="41"/>
      <c r="IIW168" s="41"/>
      <c r="IIX168" s="41"/>
      <c r="IIY168" s="41"/>
      <c r="IIZ168" s="41"/>
      <c r="IJA168" s="41"/>
      <c r="IJB168" s="41"/>
      <c r="IJC168" s="41"/>
      <c r="IJD168" s="41"/>
      <c r="IJE168" s="41"/>
      <c r="IJF168" s="41"/>
      <c r="IJG168" s="41"/>
      <c r="IJH168" s="41"/>
      <c r="IJI168" s="41"/>
      <c r="IJJ168" s="41"/>
      <c r="IJK168" s="41"/>
      <c r="IJL168" s="41"/>
      <c r="IJM168" s="41"/>
      <c r="IJN168" s="41"/>
      <c r="IJO168" s="41"/>
      <c r="IJP168" s="41"/>
      <c r="IJQ168" s="41"/>
      <c r="IJR168" s="41"/>
      <c r="IJS168" s="41"/>
      <c r="IJT168" s="41"/>
      <c r="IJU168" s="41"/>
      <c r="IJV168" s="41"/>
      <c r="IJW168" s="41"/>
      <c r="IJX168" s="41"/>
      <c r="IJY168" s="41"/>
      <c r="IJZ168" s="41"/>
      <c r="IKA168" s="41"/>
      <c r="IKB168" s="41"/>
      <c r="IKC168" s="41"/>
      <c r="IKD168" s="41"/>
      <c r="IKE168" s="41"/>
      <c r="IKF168" s="41"/>
      <c r="IKG168" s="41"/>
      <c r="IKH168" s="41"/>
      <c r="IKI168" s="41"/>
      <c r="IKJ168" s="41"/>
      <c r="IKK168" s="41"/>
      <c r="IKL168" s="41"/>
      <c r="IKM168" s="41"/>
      <c r="IKN168" s="41"/>
      <c r="IKO168" s="41"/>
      <c r="IKP168" s="41"/>
      <c r="IKQ168" s="41"/>
      <c r="IKR168" s="41"/>
      <c r="IKS168" s="41"/>
      <c r="IKT168" s="41"/>
      <c r="IKU168" s="41"/>
      <c r="IKV168" s="41"/>
      <c r="IKW168" s="41"/>
      <c r="IKX168" s="41"/>
      <c r="IKY168" s="41"/>
      <c r="IKZ168" s="41"/>
      <c r="ILA168" s="41"/>
      <c r="ILB168" s="41"/>
      <c r="ILC168" s="41"/>
      <c r="ILD168" s="41"/>
      <c r="ILE168" s="41"/>
      <c r="ILF168" s="41"/>
      <c r="ILG168" s="41"/>
      <c r="ILH168" s="41"/>
      <c r="ILI168" s="41"/>
      <c r="ILJ168" s="41"/>
      <c r="ILK168" s="41"/>
      <c r="ILL168" s="41"/>
      <c r="ILM168" s="41"/>
      <c r="ILN168" s="41"/>
      <c r="ILO168" s="41"/>
      <c r="ILP168" s="41"/>
      <c r="ILQ168" s="41"/>
      <c r="ILR168" s="41"/>
      <c r="ILS168" s="41"/>
      <c r="ILT168" s="41"/>
      <c r="ILU168" s="41"/>
      <c r="ILV168" s="41"/>
      <c r="ILW168" s="41"/>
      <c r="ILX168" s="41"/>
      <c r="ILY168" s="41"/>
      <c r="ILZ168" s="41"/>
      <c r="IMA168" s="41"/>
      <c r="IMB168" s="41"/>
      <c r="IMC168" s="41"/>
      <c r="IMD168" s="41"/>
      <c r="IME168" s="41"/>
      <c r="IMF168" s="41"/>
      <c r="IMG168" s="41"/>
      <c r="IMH168" s="41"/>
      <c r="IMI168" s="41"/>
      <c r="IMJ168" s="41"/>
      <c r="IMK168" s="41"/>
      <c r="IML168" s="41"/>
      <c r="IMM168" s="41"/>
      <c r="IMN168" s="41"/>
      <c r="IMO168" s="41"/>
      <c r="IMP168" s="41"/>
      <c r="IMQ168" s="41"/>
      <c r="IMR168" s="41"/>
      <c r="IMS168" s="41"/>
      <c r="IMT168" s="41"/>
      <c r="IMU168" s="41"/>
      <c r="IMV168" s="41"/>
      <c r="IMW168" s="41"/>
      <c r="IMX168" s="41"/>
      <c r="IMY168" s="41"/>
      <c r="IMZ168" s="41"/>
      <c r="INA168" s="41"/>
      <c r="INB168" s="41"/>
      <c r="INC168" s="41"/>
      <c r="IND168" s="41"/>
      <c r="INE168" s="41"/>
      <c r="INF168" s="41"/>
      <c r="ING168" s="41"/>
      <c r="INH168" s="41"/>
      <c r="INI168" s="41"/>
      <c r="INJ168" s="41"/>
      <c r="INK168" s="41"/>
      <c r="INL168" s="41"/>
      <c r="INM168" s="41"/>
      <c r="INN168" s="41"/>
      <c r="INO168" s="41"/>
      <c r="INP168" s="41"/>
      <c r="INQ168" s="41"/>
      <c r="INR168" s="41"/>
      <c r="INS168" s="41"/>
      <c r="INT168" s="41"/>
      <c r="INU168" s="41"/>
      <c r="INV168" s="41"/>
      <c r="INW168" s="41"/>
      <c r="INX168" s="41"/>
      <c r="INY168" s="41"/>
      <c r="INZ168" s="41"/>
      <c r="IOA168" s="41"/>
      <c r="IOB168" s="41"/>
      <c r="IOC168" s="41"/>
      <c r="IOD168" s="41"/>
      <c r="IOE168" s="41"/>
      <c r="IOF168" s="41"/>
      <c r="IOG168" s="41"/>
      <c r="IOH168" s="41"/>
      <c r="IOI168" s="41"/>
      <c r="IOJ168" s="41"/>
      <c r="IOK168" s="41"/>
      <c r="IOL168" s="41"/>
      <c r="IOM168" s="41"/>
      <c r="ION168" s="41"/>
      <c r="IOO168" s="41"/>
      <c r="IOP168" s="41"/>
      <c r="IOQ168" s="41"/>
      <c r="IOR168" s="41"/>
      <c r="IOS168" s="41"/>
      <c r="IOT168" s="41"/>
      <c r="IOU168" s="41"/>
      <c r="IOV168" s="41"/>
      <c r="IOW168" s="41"/>
      <c r="IOX168" s="41"/>
      <c r="IOY168" s="41"/>
      <c r="IOZ168" s="41"/>
      <c r="IPA168" s="41"/>
      <c r="IPB168" s="41"/>
      <c r="IPC168" s="41"/>
      <c r="IPD168" s="41"/>
      <c r="IPE168" s="41"/>
      <c r="IPF168" s="41"/>
      <c r="IPG168" s="41"/>
      <c r="IPH168" s="41"/>
      <c r="IPI168" s="41"/>
      <c r="IPJ168" s="41"/>
      <c r="IPK168" s="41"/>
      <c r="IPL168" s="41"/>
      <c r="IPM168" s="41"/>
      <c r="IPN168" s="41"/>
      <c r="IPO168" s="41"/>
      <c r="IPP168" s="41"/>
      <c r="IPQ168" s="41"/>
      <c r="IPR168" s="41"/>
      <c r="IPS168" s="41"/>
      <c r="IPT168" s="41"/>
      <c r="IPU168" s="41"/>
      <c r="IPV168" s="41"/>
      <c r="IPW168" s="41"/>
      <c r="IPX168" s="41"/>
      <c r="IPY168" s="41"/>
      <c r="IPZ168" s="41"/>
      <c r="IQA168" s="41"/>
      <c r="IQB168" s="41"/>
      <c r="IQC168" s="41"/>
      <c r="IQD168" s="41"/>
      <c r="IQE168" s="41"/>
      <c r="IQF168" s="41"/>
      <c r="IQG168" s="41"/>
      <c r="IQH168" s="41"/>
      <c r="IQI168" s="41"/>
      <c r="IQJ168" s="41"/>
      <c r="IQK168" s="41"/>
      <c r="IQL168" s="41"/>
      <c r="IQM168" s="41"/>
      <c r="IQN168" s="41"/>
      <c r="IQO168" s="41"/>
      <c r="IQP168" s="41"/>
      <c r="IQQ168" s="41"/>
      <c r="IQR168" s="41"/>
      <c r="IQS168" s="41"/>
      <c r="IQT168" s="41"/>
      <c r="IQU168" s="41"/>
      <c r="IQV168" s="41"/>
      <c r="IQW168" s="41"/>
      <c r="IQX168" s="41"/>
      <c r="IQY168" s="41"/>
      <c r="IQZ168" s="41"/>
      <c r="IRA168" s="41"/>
      <c r="IRB168" s="41"/>
      <c r="IRC168" s="41"/>
      <c r="IRD168" s="41"/>
      <c r="IRE168" s="41"/>
      <c r="IRF168" s="41"/>
      <c r="IRG168" s="41"/>
      <c r="IRH168" s="41"/>
      <c r="IRI168" s="41"/>
      <c r="IRJ168" s="41"/>
      <c r="IRK168" s="41"/>
      <c r="IRL168" s="41"/>
      <c r="IRM168" s="41"/>
      <c r="IRN168" s="41"/>
      <c r="IRO168" s="41"/>
      <c r="IRP168" s="41"/>
      <c r="IRQ168" s="41"/>
      <c r="IRR168" s="41"/>
      <c r="IRS168" s="41"/>
      <c r="IRT168" s="41"/>
      <c r="IRU168" s="41"/>
      <c r="IRV168" s="41"/>
      <c r="IRW168" s="41"/>
      <c r="IRX168" s="41"/>
      <c r="IRY168" s="41"/>
      <c r="IRZ168" s="41"/>
      <c r="ISA168" s="41"/>
      <c r="ISB168" s="41"/>
      <c r="ISC168" s="41"/>
      <c r="ISD168" s="41"/>
      <c r="ISE168" s="41"/>
      <c r="ISF168" s="41"/>
      <c r="ISG168" s="41"/>
      <c r="ISH168" s="41"/>
      <c r="ISI168" s="41"/>
      <c r="ISJ168" s="41"/>
      <c r="ISK168" s="41"/>
      <c r="ISL168" s="41"/>
      <c r="ISM168" s="41"/>
      <c r="ISN168" s="41"/>
      <c r="ISO168" s="41"/>
      <c r="ISP168" s="41"/>
      <c r="ISQ168" s="41"/>
      <c r="ISR168" s="41"/>
      <c r="ISS168" s="41"/>
      <c r="IST168" s="41"/>
      <c r="ISU168" s="41"/>
      <c r="ISV168" s="41"/>
      <c r="ISW168" s="41"/>
      <c r="ISX168" s="41"/>
      <c r="ISY168" s="41"/>
      <c r="ISZ168" s="41"/>
      <c r="ITA168" s="41"/>
      <c r="ITB168" s="41"/>
      <c r="ITC168" s="41"/>
      <c r="ITD168" s="41"/>
      <c r="ITE168" s="41"/>
      <c r="ITF168" s="41"/>
      <c r="ITG168" s="41"/>
      <c r="ITH168" s="41"/>
      <c r="ITI168" s="41"/>
      <c r="ITJ168" s="41"/>
      <c r="ITK168" s="41"/>
      <c r="ITL168" s="41"/>
      <c r="ITM168" s="41"/>
      <c r="ITN168" s="41"/>
      <c r="ITO168" s="41"/>
      <c r="ITP168" s="41"/>
      <c r="ITQ168" s="41"/>
      <c r="ITR168" s="41"/>
      <c r="ITS168" s="41"/>
      <c r="ITT168" s="41"/>
      <c r="ITU168" s="41"/>
      <c r="ITV168" s="41"/>
      <c r="ITW168" s="41"/>
      <c r="ITX168" s="41"/>
      <c r="ITY168" s="41"/>
      <c r="ITZ168" s="41"/>
      <c r="IUA168" s="41"/>
      <c r="IUB168" s="41"/>
      <c r="IUC168" s="41"/>
      <c r="IUD168" s="41"/>
      <c r="IUE168" s="41"/>
      <c r="IUF168" s="41"/>
      <c r="IUG168" s="41"/>
      <c r="IUH168" s="41"/>
      <c r="IUI168" s="41"/>
      <c r="IUJ168" s="41"/>
      <c r="IUK168" s="41"/>
      <c r="IUL168" s="41"/>
      <c r="IUM168" s="41"/>
      <c r="IUN168" s="41"/>
      <c r="IUO168" s="41"/>
      <c r="IUP168" s="41"/>
      <c r="IUQ168" s="41"/>
      <c r="IUR168" s="41"/>
      <c r="IUS168" s="41"/>
      <c r="IUT168" s="41"/>
      <c r="IUU168" s="41"/>
      <c r="IUV168" s="41"/>
      <c r="IUW168" s="41"/>
      <c r="IUX168" s="41"/>
      <c r="IUY168" s="41"/>
      <c r="IUZ168" s="41"/>
      <c r="IVA168" s="41"/>
      <c r="IVB168" s="41"/>
      <c r="IVC168" s="41"/>
      <c r="IVD168" s="41"/>
      <c r="IVE168" s="41"/>
      <c r="IVF168" s="41"/>
      <c r="IVG168" s="41"/>
      <c r="IVH168" s="41"/>
      <c r="IVI168" s="41"/>
      <c r="IVJ168" s="41"/>
      <c r="IVK168" s="41"/>
      <c r="IVL168" s="41"/>
      <c r="IVM168" s="41"/>
      <c r="IVN168" s="41"/>
      <c r="IVO168" s="41"/>
      <c r="IVP168" s="41"/>
      <c r="IVQ168" s="41"/>
      <c r="IVR168" s="41"/>
      <c r="IVS168" s="41"/>
      <c r="IVT168" s="41"/>
      <c r="IVU168" s="41"/>
      <c r="IVV168" s="41"/>
      <c r="IVW168" s="41"/>
      <c r="IVX168" s="41"/>
      <c r="IVY168" s="41"/>
      <c r="IVZ168" s="41"/>
      <c r="IWA168" s="41"/>
      <c r="IWB168" s="41"/>
      <c r="IWC168" s="41"/>
      <c r="IWD168" s="41"/>
      <c r="IWE168" s="41"/>
      <c r="IWF168" s="41"/>
      <c r="IWG168" s="41"/>
      <c r="IWH168" s="41"/>
      <c r="IWI168" s="41"/>
      <c r="IWJ168" s="41"/>
      <c r="IWK168" s="41"/>
      <c r="IWL168" s="41"/>
      <c r="IWM168" s="41"/>
      <c r="IWN168" s="41"/>
      <c r="IWO168" s="41"/>
      <c r="IWP168" s="41"/>
      <c r="IWQ168" s="41"/>
      <c r="IWR168" s="41"/>
      <c r="IWS168" s="41"/>
      <c r="IWT168" s="41"/>
      <c r="IWU168" s="41"/>
      <c r="IWV168" s="41"/>
      <c r="IWW168" s="41"/>
      <c r="IWX168" s="41"/>
      <c r="IWY168" s="41"/>
      <c r="IWZ168" s="41"/>
      <c r="IXA168" s="41"/>
      <c r="IXB168" s="41"/>
      <c r="IXC168" s="41"/>
      <c r="IXD168" s="41"/>
      <c r="IXE168" s="41"/>
      <c r="IXF168" s="41"/>
      <c r="IXG168" s="41"/>
      <c r="IXH168" s="41"/>
      <c r="IXI168" s="41"/>
      <c r="IXJ168" s="41"/>
      <c r="IXK168" s="41"/>
      <c r="IXL168" s="41"/>
      <c r="IXM168" s="41"/>
      <c r="IXN168" s="41"/>
      <c r="IXO168" s="41"/>
      <c r="IXP168" s="41"/>
      <c r="IXQ168" s="41"/>
      <c r="IXR168" s="41"/>
      <c r="IXS168" s="41"/>
      <c r="IXT168" s="41"/>
      <c r="IXU168" s="41"/>
      <c r="IXV168" s="41"/>
      <c r="IXW168" s="41"/>
      <c r="IXX168" s="41"/>
      <c r="IXY168" s="41"/>
      <c r="IXZ168" s="41"/>
      <c r="IYA168" s="41"/>
      <c r="IYB168" s="41"/>
      <c r="IYC168" s="41"/>
      <c r="IYD168" s="41"/>
      <c r="IYE168" s="41"/>
      <c r="IYF168" s="41"/>
      <c r="IYG168" s="41"/>
      <c r="IYH168" s="41"/>
      <c r="IYI168" s="41"/>
      <c r="IYJ168" s="41"/>
      <c r="IYK168" s="41"/>
      <c r="IYL168" s="41"/>
      <c r="IYM168" s="41"/>
      <c r="IYN168" s="41"/>
      <c r="IYO168" s="41"/>
      <c r="IYP168" s="41"/>
      <c r="IYQ168" s="41"/>
      <c r="IYR168" s="41"/>
      <c r="IYS168" s="41"/>
      <c r="IYT168" s="41"/>
      <c r="IYU168" s="41"/>
      <c r="IYV168" s="41"/>
      <c r="IYW168" s="41"/>
      <c r="IYX168" s="41"/>
      <c r="IYY168" s="41"/>
      <c r="IYZ168" s="41"/>
      <c r="IZA168" s="41"/>
      <c r="IZB168" s="41"/>
      <c r="IZC168" s="41"/>
      <c r="IZD168" s="41"/>
      <c r="IZE168" s="41"/>
      <c r="IZF168" s="41"/>
      <c r="IZG168" s="41"/>
      <c r="IZH168" s="41"/>
      <c r="IZI168" s="41"/>
      <c r="IZJ168" s="41"/>
      <c r="IZK168" s="41"/>
      <c r="IZL168" s="41"/>
      <c r="IZM168" s="41"/>
      <c r="IZN168" s="41"/>
      <c r="IZO168" s="41"/>
      <c r="IZP168" s="41"/>
      <c r="IZQ168" s="41"/>
      <c r="IZR168" s="41"/>
      <c r="IZS168" s="41"/>
      <c r="IZT168" s="41"/>
      <c r="IZU168" s="41"/>
      <c r="IZV168" s="41"/>
      <c r="IZW168" s="41"/>
      <c r="IZX168" s="41"/>
      <c r="IZY168" s="41"/>
      <c r="IZZ168" s="41"/>
      <c r="JAA168" s="41"/>
      <c r="JAB168" s="41"/>
      <c r="JAC168" s="41"/>
      <c r="JAD168" s="41"/>
      <c r="JAE168" s="41"/>
      <c r="JAF168" s="41"/>
      <c r="JAG168" s="41"/>
      <c r="JAH168" s="41"/>
      <c r="JAI168" s="41"/>
      <c r="JAJ168" s="41"/>
      <c r="JAK168" s="41"/>
      <c r="JAL168" s="41"/>
      <c r="JAM168" s="41"/>
      <c r="JAN168" s="41"/>
      <c r="JAO168" s="41"/>
      <c r="JAP168" s="41"/>
      <c r="JAQ168" s="41"/>
      <c r="JAR168" s="41"/>
      <c r="JAS168" s="41"/>
      <c r="JAT168" s="41"/>
      <c r="JAU168" s="41"/>
      <c r="JAV168" s="41"/>
      <c r="JAW168" s="41"/>
      <c r="JAX168" s="41"/>
      <c r="JAY168" s="41"/>
      <c r="JAZ168" s="41"/>
      <c r="JBA168" s="41"/>
      <c r="JBB168" s="41"/>
      <c r="JBC168" s="41"/>
      <c r="JBD168" s="41"/>
      <c r="JBE168" s="41"/>
      <c r="JBF168" s="41"/>
      <c r="JBG168" s="41"/>
      <c r="JBH168" s="41"/>
      <c r="JBI168" s="41"/>
      <c r="JBJ168" s="41"/>
      <c r="JBK168" s="41"/>
      <c r="JBL168" s="41"/>
      <c r="JBM168" s="41"/>
      <c r="JBN168" s="41"/>
      <c r="JBO168" s="41"/>
      <c r="JBP168" s="41"/>
      <c r="JBQ168" s="41"/>
      <c r="JBR168" s="41"/>
      <c r="JBS168" s="41"/>
      <c r="JBT168" s="41"/>
      <c r="JBU168" s="41"/>
      <c r="JBV168" s="41"/>
      <c r="JBW168" s="41"/>
      <c r="JBX168" s="41"/>
      <c r="JBY168" s="41"/>
      <c r="JBZ168" s="41"/>
      <c r="JCA168" s="41"/>
      <c r="JCB168" s="41"/>
      <c r="JCC168" s="41"/>
      <c r="JCD168" s="41"/>
      <c r="JCE168" s="41"/>
      <c r="JCF168" s="41"/>
      <c r="JCG168" s="41"/>
      <c r="JCH168" s="41"/>
      <c r="JCI168" s="41"/>
      <c r="JCJ168" s="41"/>
      <c r="JCK168" s="41"/>
      <c r="JCL168" s="41"/>
      <c r="JCM168" s="41"/>
      <c r="JCN168" s="41"/>
      <c r="JCO168" s="41"/>
      <c r="JCP168" s="41"/>
      <c r="JCQ168" s="41"/>
      <c r="JCR168" s="41"/>
      <c r="JCS168" s="41"/>
      <c r="JCT168" s="41"/>
      <c r="JCU168" s="41"/>
      <c r="JCV168" s="41"/>
      <c r="JCW168" s="41"/>
      <c r="JCX168" s="41"/>
      <c r="JCY168" s="41"/>
      <c r="JCZ168" s="41"/>
      <c r="JDA168" s="41"/>
      <c r="JDB168" s="41"/>
      <c r="JDC168" s="41"/>
      <c r="JDD168" s="41"/>
      <c r="JDE168" s="41"/>
      <c r="JDF168" s="41"/>
      <c r="JDG168" s="41"/>
      <c r="JDH168" s="41"/>
      <c r="JDI168" s="41"/>
      <c r="JDJ168" s="41"/>
      <c r="JDK168" s="41"/>
      <c r="JDL168" s="41"/>
      <c r="JDM168" s="41"/>
      <c r="JDN168" s="41"/>
      <c r="JDO168" s="41"/>
      <c r="JDP168" s="41"/>
      <c r="JDQ168" s="41"/>
      <c r="JDR168" s="41"/>
      <c r="JDS168" s="41"/>
      <c r="JDT168" s="41"/>
      <c r="JDU168" s="41"/>
      <c r="JDV168" s="41"/>
      <c r="JDW168" s="41"/>
      <c r="JDX168" s="41"/>
      <c r="JDY168" s="41"/>
      <c r="JDZ168" s="41"/>
      <c r="JEA168" s="41"/>
      <c r="JEB168" s="41"/>
      <c r="JEC168" s="41"/>
      <c r="JED168" s="41"/>
      <c r="JEE168" s="41"/>
      <c r="JEF168" s="41"/>
      <c r="JEG168" s="41"/>
      <c r="JEH168" s="41"/>
      <c r="JEI168" s="41"/>
      <c r="JEJ168" s="41"/>
      <c r="JEK168" s="41"/>
      <c r="JEL168" s="41"/>
      <c r="JEM168" s="41"/>
      <c r="JEN168" s="41"/>
      <c r="JEO168" s="41"/>
      <c r="JEP168" s="41"/>
      <c r="JEQ168" s="41"/>
      <c r="JER168" s="41"/>
      <c r="JES168" s="41"/>
      <c r="JET168" s="41"/>
      <c r="JEU168" s="41"/>
      <c r="JEV168" s="41"/>
      <c r="JEW168" s="41"/>
      <c r="JEX168" s="41"/>
      <c r="JEY168" s="41"/>
      <c r="JEZ168" s="41"/>
      <c r="JFA168" s="41"/>
      <c r="JFB168" s="41"/>
      <c r="JFC168" s="41"/>
      <c r="JFD168" s="41"/>
      <c r="JFE168" s="41"/>
      <c r="JFF168" s="41"/>
      <c r="JFG168" s="41"/>
      <c r="JFH168" s="41"/>
      <c r="JFI168" s="41"/>
      <c r="JFJ168" s="41"/>
      <c r="JFK168" s="41"/>
      <c r="JFL168" s="41"/>
      <c r="JFM168" s="41"/>
      <c r="JFN168" s="41"/>
      <c r="JFO168" s="41"/>
      <c r="JFP168" s="41"/>
      <c r="JFQ168" s="41"/>
      <c r="JFR168" s="41"/>
      <c r="JFS168" s="41"/>
      <c r="JFT168" s="41"/>
      <c r="JFU168" s="41"/>
      <c r="JFV168" s="41"/>
      <c r="JFW168" s="41"/>
      <c r="JFX168" s="41"/>
      <c r="JFY168" s="41"/>
      <c r="JFZ168" s="41"/>
      <c r="JGA168" s="41"/>
      <c r="JGB168" s="41"/>
      <c r="JGC168" s="41"/>
      <c r="JGD168" s="41"/>
      <c r="JGE168" s="41"/>
      <c r="JGF168" s="41"/>
      <c r="JGG168" s="41"/>
      <c r="JGH168" s="41"/>
      <c r="JGI168" s="41"/>
      <c r="JGJ168" s="41"/>
      <c r="JGK168" s="41"/>
      <c r="JGL168" s="41"/>
      <c r="JGM168" s="41"/>
      <c r="JGN168" s="41"/>
      <c r="JGO168" s="41"/>
      <c r="JGP168" s="41"/>
      <c r="JGQ168" s="41"/>
      <c r="JGR168" s="41"/>
      <c r="JGS168" s="41"/>
      <c r="JGT168" s="41"/>
      <c r="JGU168" s="41"/>
      <c r="JGV168" s="41"/>
      <c r="JGW168" s="41"/>
      <c r="JGX168" s="41"/>
      <c r="JGY168" s="41"/>
      <c r="JGZ168" s="41"/>
      <c r="JHA168" s="41"/>
      <c r="JHB168" s="41"/>
      <c r="JHC168" s="41"/>
      <c r="JHD168" s="41"/>
      <c r="JHE168" s="41"/>
      <c r="JHF168" s="41"/>
      <c r="JHG168" s="41"/>
      <c r="JHH168" s="41"/>
      <c r="JHI168" s="41"/>
      <c r="JHJ168" s="41"/>
      <c r="JHK168" s="41"/>
      <c r="JHL168" s="41"/>
      <c r="JHM168" s="41"/>
      <c r="JHN168" s="41"/>
      <c r="JHO168" s="41"/>
      <c r="JHP168" s="41"/>
      <c r="JHQ168" s="41"/>
      <c r="JHR168" s="41"/>
      <c r="JHS168" s="41"/>
      <c r="JHT168" s="41"/>
      <c r="JHU168" s="41"/>
      <c r="JHV168" s="41"/>
      <c r="JHW168" s="41"/>
      <c r="JHX168" s="41"/>
      <c r="JHY168" s="41"/>
      <c r="JHZ168" s="41"/>
      <c r="JIA168" s="41"/>
      <c r="JIB168" s="41"/>
      <c r="JIC168" s="41"/>
      <c r="JID168" s="41"/>
      <c r="JIE168" s="41"/>
      <c r="JIF168" s="41"/>
      <c r="JIG168" s="41"/>
      <c r="JIH168" s="41"/>
      <c r="JII168" s="41"/>
      <c r="JIJ168" s="41"/>
      <c r="JIK168" s="41"/>
      <c r="JIL168" s="41"/>
      <c r="JIM168" s="41"/>
      <c r="JIN168" s="41"/>
      <c r="JIO168" s="41"/>
      <c r="JIP168" s="41"/>
      <c r="JIQ168" s="41"/>
      <c r="JIR168" s="41"/>
      <c r="JIS168" s="41"/>
      <c r="JIT168" s="41"/>
      <c r="JIU168" s="41"/>
      <c r="JIV168" s="41"/>
      <c r="JIW168" s="41"/>
      <c r="JIX168" s="41"/>
      <c r="JIY168" s="41"/>
      <c r="JIZ168" s="41"/>
      <c r="JJA168" s="41"/>
      <c r="JJB168" s="41"/>
      <c r="JJC168" s="41"/>
      <c r="JJD168" s="41"/>
      <c r="JJE168" s="41"/>
      <c r="JJF168" s="41"/>
      <c r="JJG168" s="41"/>
      <c r="JJH168" s="41"/>
      <c r="JJI168" s="41"/>
      <c r="JJJ168" s="41"/>
      <c r="JJK168" s="41"/>
      <c r="JJL168" s="41"/>
      <c r="JJM168" s="41"/>
      <c r="JJN168" s="41"/>
      <c r="JJO168" s="41"/>
      <c r="JJP168" s="41"/>
      <c r="JJQ168" s="41"/>
      <c r="JJR168" s="41"/>
      <c r="JJS168" s="41"/>
      <c r="JJT168" s="41"/>
      <c r="JJU168" s="41"/>
      <c r="JJV168" s="41"/>
      <c r="JJW168" s="41"/>
      <c r="JJX168" s="41"/>
      <c r="JJY168" s="41"/>
      <c r="JJZ168" s="41"/>
      <c r="JKA168" s="41"/>
      <c r="JKB168" s="41"/>
      <c r="JKC168" s="41"/>
      <c r="JKD168" s="41"/>
      <c r="JKE168" s="41"/>
      <c r="JKF168" s="41"/>
      <c r="JKG168" s="41"/>
      <c r="JKH168" s="41"/>
      <c r="JKI168" s="41"/>
      <c r="JKJ168" s="41"/>
      <c r="JKK168" s="41"/>
      <c r="JKL168" s="41"/>
      <c r="JKM168" s="41"/>
      <c r="JKN168" s="41"/>
      <c r="JKO168" s="41"/>
      <c r="JKP168" s="41"/>
      <c r="JKQ168" s="41"/>
      <c r="JKR168" s="41"/>
      <c r="JKS168" s="41"/>
      <c r="JKT168" s="41"/>
      <c r="JKU168" s="41"/>
      <c r="JKV168" s="41"/>
      <c r="JKW168" s="41"/>
      <c r="JKX168" s="41"/>
      <c r="JKY168" s="41"/>
      <c r="JKZ168" s="41"/>
      <c r="JLA168" s="41"/>
      <c r="JLB168" s="41"/>
      <c r="JLC168" s="41"/>
      <c r="JLD168" s="41"/>
      <c r="JLE168" s="41"/>
      <c r="JLF168" s="41"/>
      <c r="JLG168" s="41"/>
      <c r="JLH168" s="41"/>
      <c r="JLI168" s="41"/>
      <c r="JLJ168" s="41"/>
      <c r="JLK168" s="41"/>
      <c r="JLL168" s="41"/>
      <c r="JLM168" s="41"/>
      <c r="JLN168" s="41"/>
      <c r="JLO168" s="41"/>
      <c r="JLP168" s="41"/>
      <c r="JLQ168" s="41"/>
      <c r="JLR168" s="41"/>
      <c r="JLS168" s="41"/>
      <c r="JLT168" s="41"/>
      <c r="JLU168" s="41"/>
      <c r="JLV168" s="41"/>
      <c r="JLW168" s="41"/>
      <c r="JLX168" s="41"/>
      <c r="JLY168" s="41"/>
      <c r="JLZ168" s="41"/>
      <c r="JMA168" s="41"/>
      <c r="JMB168" s="41"/>
      <c r="JMC168" s="41"/>
      <c r="JMD168" s="41"/>
      <c r="JME168" s="41"/>
      <c r="JMF168" s="41"/>
      <c r="JMG168" s="41"/>
      <c r="JMH168" s="41"/>
      <c r="JMI168" s="41"/>
      <c r="JMJ168" s="41"/>
      <c r="JMK168" s="41"/>
      <c r="JML168" s="41"/>
      <c r="JMM168" s="41"/>
      <c r="JMN168" s="41"/>
      <c r="JMO168" s="41"/>
      <c r="JMP168" s="41"/>
      <c r="JMQ168" s="41"/>
      <c r="JMR168" s="41"/>
      <c r="JMS168" s="41"/>
      <c r="JMT168" s="41"/>
      <c r="JMU168" s="41"/>
      <c r="JMV168" s="41"/>
      <c r="JMW168" s="41"/>
      <c r="JMX168" s="41"/>
      <c r="JMY168" s="41"/>
      <c r="JMZ168" s="41"/>
      <c r="JNA168" s="41"/>
      <c r="JNB168" s="41"/>
      <c r="JNC168" s="41"/>
      <c r="JND168" s="41"/>
      <c r="JNE168" s="41"/>
      <c r="JNF168" s="41"/>
      <c r="JNG168" s="41"/>
      <c r="JNH168" s="41"/>
      <c r="JNI168" s="41"/>
      <c r="JNJ168" s="41"/>
      <c r="JNK168" s="41"/>
      <c r="JNL168" s="41"/>
      <c r="JNM168" s="41"/>
      <c r="JNN168" s="41"/>
      <c r="JNO168" s="41"/>
      <c r="JNP168" s="41"/>
      <c r="JNQ168" s="41"/>
      <c r="JNR168" s="41"/>
      <c r="JNS168" s="41"/>
      <c r="JNT168" s="41"/>
      <c r="JNU168" s="41"/>
      <c r="JNV168" s="41"/>
      <c r="JNW168" s="41"/>
      <c r="JNX168" s="41"/>
      <c r="JNY168" s="41"/>
      <c r="JNZ168" s="41"/>
      <c r="JOA168" s="41"/>
      <c r="JOB168" s="41"/>
      <c r="JOC168" s="41"/>
      <c r="JOD168" s="41"/>
      <c r="JOE168" s="41"/>
      <c r="JOF168" s="41"/>
      <c r="JOG168" s="41"/>
      <c r="JOH168" s="41"/>
      <c r="JOI168" s="41"/>
      <c r="JOJ168" s="41"/>
      <c r="JOK168" s="41"/>
      <c r="JOL168" s="41"/>
      <c r="JOM168" s="41"/>
      <c r="JON168" s="41"/>
      <c r="JOO168" s="41"/>
      <c r="JOP168" s="41"/>
      <c r="JOQ168" s="41"/>
      <c r="JOR168" s="41"/>
      <c r="JOS168" s="41"/>
      <c r="JOT168" s="41"/>
      <c r="JOU168" s="41"/>
      <c r="JOV168" s="41"/>
      <c r="JOW168" s="41"/>
      <c r="JOX168" s="41"/>
      <c r="JOY168" s="41"/>
      <c r="JOZ168" s="41"/>
      <c r="JPA168" s="41"/>
      <c r="JPB168" s="41"/>
      <c r="JPC168" s="41"/>
      <c r="JPD168" s="41"/>
      <c r="JPE168" s="41"/>
      <c r="JPF168" s="41"/>
      <c r="JPG168" s="41"/>
      <c r="JPH168" s="41"/>
      <c r="JPI168" s="41"/>
      <c r="JPJ168" s="41"/>
      <c r="JPK168" s="41"/>
      <c r="JPL168" s="41"/>
      <c r="JPM168" s="41"/>
      <c r="JPN168" s="41"/>
      <c r="JPO168" s="41"/>
      <c r="JPP168" s="41"/>
      <c r="JPQ168" s="41"/>
      <c r="JPR168" s="41"/>
      <c r="JPS168" s="41"/>
      <c r="JPT168" s="41"/>
      <c r="JPU168" s="41"/>
      <c r="JPV168" s="41"/>
      <c r="JPW168" s="41"/>
      <c r="JPX168" s="41"/>
      <c r="JPY168" s="41"/>
      <c r="JPZ168" s="41"/>
      <c r="JQA168" s="41"/>
      <c r="JQB168" s="41"/>
      <c r="JQC168" s="41"/>
      <c r="JQD168" s="41"/>
      <c r="JQE168" s="41"/>
      <c r="JQF168" s="41"/>
      <c r="JQG168" s="41"/>
      <c r="JQH168" s="41"/>
      <c r="JQI168" s="41"/>
      <c r="JQJ168" s="41"/>
      <c r="JQK168" s="41"/>
      <c r="JQL168" s="41"/>
      <c r="JQM168" s="41"/>
      <c r="JQN168" s="41"/>
      <c r="JQO168" s="41"/>
      <c r="JQP168" s="41"/>
      <c r="JQQ168" s="41"/>
      <c r="JQR168" s="41"/>
      <c r="JQS168" s="41"/>
      <c r="JQT168" s="41"/>
      <c r="JQU168" s="41"/>
      <c r="JQV168" s="41"/>
      <c r="JQW168" s="41"/>
      <c r="JQX168" s="41"/>
      <c r="JQY168" s="41"/>
      <c r="JQZ168" s="41"/>
      <c r="JRA168" s="41"/>
      <c r="JRB168" s="41"/>
      <c r="JRC168" s="41"/>
      <c r="JRD168" s="41"/>
      <c r="JRE168" s="41"/>
      <c r="JRF168" s="41"/>
      <c r="JRG168" s="41"/>
      <c r="JRH168" s="41"/>
      <c r="JRI168" s="41"/>
      <c r="JRJ168" s="41"/>
      <c r="JRK168" s="41"/>
      <c r="JRL168" s="41"/>
      <c r="JRM168" s="41"/>
      <c r="JRN168" s="41"/>
      <c r="JRO168" s="41"/>
      <c r="JRP168" s="41"/>
      <c r="JRQ168" s="41"/>
      <c r="JRR168" s="41"/>
      <c r="JRS168" s="41"/>
      <c r="JRT168" s="41"/>
      <c r="JRU168" s="41"/>
      <c r="JRV168" s="41"/>
      <c r="JRW168" s="41"/>
      <c r="JRX168" s="41"/>
      <c r="JRY168" s="41"/>
      <c r="JRZ168" s="41"/>
      <c r="JSA168" s="41"/>
      <c r="JSB168" s="41"/>
      <c r="JSC168" s="41"/>
      <c r="JSD168" s="41"/>
      <c r="JSE168" s="41"/>
      <c r="JSF168" s="41"/>
      <c r="JSG168" s="41"/>
      <c r="JSH168" s="41"/>
      <c r="JSI168" s="41"/>
      <c r="JSJ168" s="41"/>
      <c r="JSK168" s="41"/>
      <c r="JSL168" s="41"/>
      <c r="JSM168" s="41"/>
      <c r="JSN168" s="41"/>
      <c r="JSO168" s="41"/>
      <c r="JSP168" s="41"/>
      <c r="JSQ168" s="41"/>
      <c r="JSR168" s="41"/>
      <c r="JSS168" s="41"/>
      <c r="JST168" s="41"/>
      <c r="JSU168" s="41"/>
      <c r="JSV168" s="41"/>
      <c r="JSW168" s="41"/>
      <c r="JSX168" s="41"/>
      <c r="JSY168" s="41"/>
      <c r="JSZ168" s="41"/>
      <c r="JTA168" s="41"/>
      <c r="JTB168" s="41"/>
      <c r="JTC168" s="41"/>
      <c r="JTD168" s="41"/>
      <c r="JTE168" s="41"/>
      <c r="JTF168" s="41"/>
      <c r="JTG168" s="41"/>
      <c r="JTH168" s="41"/>
      <c r="JTI168" s="41"/>
      <c r="JTJ168" s="41"/>
      <c r="JTK168" s="41"/>
      <c r="JTL168" s="41"/>
      <c r="JTM168" s="41"/>
      <c r="JTN168" s="41"/>
      <c r="JTO168" s="41"/>
      <c r="JTP168" s="41"/>
      <c r="JTQ168" s="41"/>
      <c r="JTR168" s="41"/>
      <c r="JTS168" s="41"/>
      <c r="JTT168" s="41"/>
      <c r="JTU168" s="41"/>
      <c r="JTV168" s="41"/>
      <c r="JTW168" s="41"/>
      <c r="JTX168" s="41"/>
      <c r="JTY168" s="41"/>
      <c r="JTZ168" s="41"/>
      <c r="JUA168" s="41"/>
      <c r="JUB168" s="41"/>
      <c r="JUC168" s="41"/>
      <c r="JUD168" s="41"/>
      <c r="JUE168" s="41"/>
      <c r="JUF168" s="41"/>
      <c r="JUG168" s="41"/>
      <c r="JUH168" s="41"/>
      <c r="JUI168" s="41"/>
      <c r="JUJ168" s="41"/>
      <c r="JUK168" s="41"/>
      <c r="JUL168" s="41"/>
      <c r="JUM168" s="41"/>
      <c r="JUN168" s="41"/>
      <c r="JUO168" s="41"/>
      <c r="JUP168" s="41"/>
      <c r="JUQ168" s="41"/>
      <c r="JUR168" s="41"/>
      <c r="JUS168" s="41"/>
      <c r="JUT168" s="41"/>
      <c r="JUU168" s="41"/>
      <c r="JUV168" s="41"/>
      <c r="JUW168" s="41"/>
      <c r="JUX168" s="41"/>
      <c r="JUY168" s="41"/>
      <c r="JUZ168" s="41"/>
      <c r="JVA168" s="41"/>
      <c r="JVB168" s="41"/>
      <c r="JVC168" s="41"/>
      <c r="JVD168" s="41"/>
      <c r="JVE168" s="41"/>
      <c r="JVF168" s="41"/>
      <c r="JVG168" s="41"/>
      <c r="JVH168" s="41"/>
      <c r="JVI168" s="41"/>
      <c r="JVJ168" s="41"/>
      <c r="JVK168" s="41"/>
      <c r="JVL168" s="41"/>
      <c r="JVM168" s="41"/>
      <c r="JVN168" s="41"/>
      <c r="JVO168" s="41"/>
      <c r="JVP168" s="41"/>
      <c r="JVQ168" s="41"/>
      <c r="JVR168" s="41"/>
      <c r="JVS168" s="41"/>
      <c r="JVT168" s="41"/>
      <c r="JVU168" s="41"/>
      <c r="JVV168" s="41"/>
      <c r="JVW168" s="41"/>
      <c r="JVX168" s="41"/>
      <c r="JVY168" s="41"/>
      <c r="JVZ168" s="41"/>
      <c r="JWA168" s="41"/>
      <c r="JWB168" s="41"/>
      <c r="JWC168" s="41"/>
      <c r="JWD168" s="41"/>
      <c r="JWE168" s="41"/>
      <c r="JWF168" s="41"/>
      <c r="JWG168" s="41"/>
      <c r="JWH168" s="41"/>
      <c r="JWI168" s="41"/>
      <c r="JWJ168" s="41"/>
      <c r="JWK168" s="41"/>
      <c r="JWL168" s="41"/>
      <c r="JWM168" s="41"/>
      <c r="JWN168" s="41"/>
      <c r="JWO168" s="41"/>
      <c r="JWP168" s="41"/>
      <c r="JWQ168" s="41"/>
      <c r="JWR168" s="41"/>
      <c r="JWS168" s="41"/>
      <c r="JWT168" s="41"/>
      <c r="JWU168" s="41"/>
      <c r="JWV168" s="41"/>
      <c r="JWW168" s="41"/>
      <c r="JWX168" s="41"/>
      <c r="JWY168" s="41"/>
      <c r="JWZ168" s="41"/>
      <c r="JXA168" s="41"/>
      <c r="JXB168" s="41"/>
      <c r="JXC168" s="41"/>
      <c r="JXD168" s="41"/>
      <c r="JXE168" s="41"/>
      <c r="JXF168" s="41"/>
      <c r="JXG168" s="41"/>
      <c r="JXH168" s="41"/>
      <c r="JXI168" s="41"/>
      <c r="JXJ168" s="41"/>
      <c r="JXK168" s="41"/>
      <c r="JXL168" s="41"/>
      <c r="JXM168" s="41"/>
      <c r="JXN168" s="41"/>
      <c r="JXO168" s="41"/>
      <c r="JXP168" s="41"/>
      <c r="JXQ168" s="41"/>
      <c r="JXR168" s="41"/>
      <c r="JXS168" s="41"/>
      <c r="JXT168" s="41"/>
      <c r="JXU168" s="41"/>
      <c r="JXV168" s="41"/>
      <c r="JXW168" s="41"/>
      <c r="JXX168" s="41"/>
      <c r="JXY168" s="41"/>
      <c r="JXZ168" s="41"/>
      <c r="JYA168" s="41"/>
      <c r="JYB168" s="41"/>
      <c r="JYC168" s="41"/>
      <c r="JYD168" s="41"/>
      <c r="JYE168" s="41"/>
      <c r="JYF168" s="41"/>
      <c r="JYG168" s="41"/>
      <c r="JYH168" s="41"/>
      <c r="JYI168" s="41"/>
      <c r="JYJ168" s="41"/>
      <c r="JYK168" s="41"/>
      <c r="JYL168" s="41"/>
      <c r="JYM168" s="41"/>
      <c r="JYN168" s="41"/>
      <c r="JYO168" s="41"/>
      <c r="JYP168" s="41"/>
      <c r="JYQ168" s="41"/>
      <c r="JYR168" s="41"/>
      <c r="JYS168" s="41"/>
      <c r="JYT168" s="41"/>
      <c r="JYU168" s="41"/>
      <c r="JYV168" s="41"/>
      <c r="JYW168" s="41"/>
      <c r="JYX168" s="41"/>
      <c r="JYY168" s="41"/>
      <c r="JYZ168" s="41"/>
      <c r="JZA168" s="41"/>
      <c r="JZB168" s="41"/>
      <c r="JZC168" s="41"/>
      <c r="JZD168" s="41"/>
      <c r="JZE168" s="41"/>
      <c r="JZF168" s="41"/>
      <c r="JZG168" s="41"/>
      <c r="JZH168" s="41"/>
      <c r="JZI168" s="41"/>
      <c r="JZJ168" s="41"/>
      <c r="JZK168" s="41"/>
      <c r="JZL168" s="41"/>
      <c r="JZM168" s="41"/>
      <c r="JZN168" s="41"/>
      <c r="JZO168" s="41"/>
      <c r="JZP168" s="41"/>
      <c r="JZQ168" s="41"/>
      <c r="JZR168" s="41"/>
      <c r="JZS168" s="41"/>
      <c r="JZT168" s="41"/>
      <c r="JZU168" s="41"/>
      <c r="JZV168" s="41"/>
      <c r="JZW168" s="41"/>
      <c r="JZX168" s="41"/>
      <c r="JZY168" s="41"/>
      <c r="JZZ168" s="41"/>
      <c r="KAA168" s="41"/>
      <c r="KAB168" s="41"/>
      <c r="KAC168" s="41"/>
      <c r="KAD168" s="41"/>
      <c r="KAE168" s="41"/>
      <c r="KAF168" s="41"/>
      <c r="KAG168" s="41"/>
      <c r="KAH168" s="41"/>
      <c r="KAI168" s="41"/>
      <c r="KAJ168" s="41"/>
      <c r="KAK168" s="41"/>
      <c r="KAL168" s="41"/>
      <c r="KAM168" s="41"/>
      <c r="KAN168" s="41"/>
      <c r="KAO168" s="41"/>
      <c r="KAP168" s="41"/>
      <c r="KAQ168" s="41"/>
      <c r="KAR168" s="41"/>
      <c r="KAS168" s="41"/>
      <c r="KAT168" s="41"/>
      <c r="KAU168" s="41"/>
      <c r="KAV168" s="41"/>
      <c r="KAW168" s="41"/>
      <c r="KAX168" s="41"/>
      <c r="KAY168" s="41"/>
      <c r="KAZ168" s="41"/>
      <c r="KBA168" s="41"/>
      <c r="KBB168" s="41"/>
      <c r="KBC168" s="41"/>
      <c r="KBD168" s="41"/>
      <c r="KBE168" s="41"/>
      <c r="KBF168" s="41"/>
      <c r="KBG168" s="41"/>
      <c r="KBH168" s="41"/>
      <c r="KBI168" s="41"/>
      <c r="KBJ168" s="41"/>
      <c r="KBK168" s="41"/>
      <c r="KBL168" s="41"/>
      <c r="KBM168" s="41"/>
      <c r="KBN168" s="41"/>
      <c r="KBO168" s="41"/>
      <c r="KBP168" s="41"/>
      <c r="KBQ168" s="41"/>
      <c r="KBR168" s="41"/>
      <c r="KBS168" s="41"/>
      <c r="KBT168" s="41"/>
      <c r="KBU168" s="41"/>
      <c r="KBV168" s="41"/>
      <c r="KBW168" s="41"/>
      <c r="KBX168" s="41"/>
      <c r="KBY168" s="41"/>
      <c r="KBZ168" s="41"/>
      <c r="KCA168" s="41"/>
      <c r="KCB168" s="41"/>
      <c r="KCC168" s="41"/>
      <c r="KCD168" s="41"/>
      <c r="KCE168" s="41"/>
      <c r="KCF168" s="41"/>
      <c r="KCG168" s="41"/>
      <c r="KCH168" s="41"/>
      <c r="KCI168" s="41"/>
      <c r="KCJ168" s="41"/>
      <c r="KCK168" s="41"/>
      <c r="KCL168" s="41"/>
      <c r="KCM168" s="41"/>
      <c r="KCN168" s="41"/>
      <c r="KCO168" s="41"/>
      <c r="KCP168" s="41"/>
      <c r="KCQ168" s="41"/>
      <c r="KCR168" s="41"/>
      <c r="KCS168" s="41"/>
      <c r="KCT168" s="41"/>
      <c r="KCU168" s="41"/>
      <c r="KCV168" s="41"/>
      <c r="KCW168" s="41"/>
      <c r="KCX168" s="41"/>
      <c r="KCY168" s="41"/>
      <c r="KCZ168" s="41"/>
      <c r="KDA168" s="41"/>
      <c r="KDB168" s="41"/>
      <c r="KDC168" s="41"/>
      <c r="KDD168" s="41"/>
      <c r="KDE168" s="41"/>
      <c r="KDF168" s="41"/>
      <c r="KDG168" s="41"/>
      <c r="KDH168" s="41"/>
      <c r="KDI168" s="41"/>
      <c r="KDJ168" s="41"/>
      <c r="KDK168" s="41"/>
      <c r="KDL168" s="41"/>
      <c r="KDM168" s="41"/>
      <c r="KDN168" s="41"/>
      <c r="KDO168" s="41"/>
      <c r="KDP168" s="41"/>
      <c r="KDQ168" s="41"/>
      <c r="KDR168" s="41"/>
      <c r="KDS168" s="41"/>
      <c r="KDT168" s="41"/>
      <c r="KDU168" s="41"/>
      <c r="KDV168" s="41"/>
      <c r="KDW168" s="41"/>
      <c r="KDX168" s="41"/>
      <c r="KDY168" s="41"/>
      <c r="KDZ168" s="41"/>
      <c r="KEA168" s="41"/>
      <c r="KEB168" s="41"/>
      <c r="KEC168" s="41"/>
      <c r="KED168" s="41"/>
      <c r="KEE168" s="41"/>
      <c r="KEF168" s="41"/>
      <c r="KEG168" s="41"/>
      <c r="KEH168" s="41"/>
      <c r="KEI168" s="41"/>
      <c r="KEJ168" s="41"/>
      <c r="KEK168" s="41"/>
      <c r="KEL168" s="41"/>
      <c r="KEM168" s="41"/>
      <c r="KEN168" s="41"/>
      <c r="KEO168" s="41"/>
      <c r="KEP168" s="41"/>
      <c r="KEQ168" s="41"/>
      <c r="KER168" s="41"/>
      <c r="KES168" s="41"/>
      <c r="KET168" s="41"/>
      <c r="KEU168" s="41"/>
      <c r="KEV168" s="41"/>
      <c r="KEW168" s="41"/>
      <c r="KEX168" s="41"/>
      <c r="KEY168" s="41"/>
      <c r="KEZ168" s="41"/>
      <c r="KFA168" s="41"/>
      <c r="KFB168" s="41"/>
      <c r="KFC168" s="41"/>
      <c r="KFD168" s="41"/>
      <c r="KFE168" s="41"/>
      <c r="KFF168" s="41"/>
      <c r="KFG168" s="41"/>
      <c r="KFH168" s="41"/>
      <c r="KFI168" s="41"/>
      <c r="KFJ168" s="41"/>
      <c r="KFK168" s="41"/>
      <c r="KFL168" s="41"/>
      <c r="KFM168" s="41"/>
      <c r="KFN168" s="41"/>
      <c r="KFO168" s="41"/>
      <c r="KFP168" s="41"/>
      <c r="KFQ168" s="41"/>
      <c r="KFR168" s="41"/>
      <c r="KFS168" s="41"/>
      <c r="KFT168" s="41"/>
      <c r="KFU168" s="41"/>
      <c r="KFV168" s="41"/>
      <c r="KFW168" s="41"/>
      <c r="KFX168" s="41"/>
      <c r="KFY168" s="41"/>
      <c r="KFZ168" s="41"/>
      <c r="KGA168" s="41"/>
      <c r="KGB168" s="41"/>
      <c r="KGC168" s="41"/>
      <c r="KGD168" s="41"/>
      <c r="KGE168" s="41"/>
      <c r="KGF168" s="41"/>
      <c r="KGG168" s="41"/>
      <c r="KGH168" s="41"/>
      <c r="KGI168" s="41"/>
      <c r="KGJ168" s="41"/>
      <c r="KGK168" s="41"/>
      <c r="KGL168" s="41"/>
      <c r="KGM168" s="41"/>
      <c r="KGN168" s="41"/>
      <c r="KGO168" s="41"/>
      <c r="KGP168" s="41"/>
      <c r="KGQ168" s="41"/>
      <c r="KGR168" s="41"/>
      <c r="KGS168" s="41"/>
      <c r="KGT168" s="41"/>
      <c r="KGU168" s="41"/>
      <c r="KGV168" s="41"/>
      <c r="KGW168" s="41"/>
      <c r="KGX168" s="41"/>
      <c r="KGY168" s="41"/>
      <c r="KGZ168" s="41"/>
      <c r="KHA168" s="41"/>
      <c r="KHB168" s="41"/>
      <c r="KHC168" s="41"/>
      <c r="KHD168" s="41"/>
      <c r="KHE168" s="41"/>
      <c r="KHF168" s="41"/>
      <c r="KHG168" s="41"/>
      <c r="KHH168" s="41"/>
      <c r="KHI168" s="41"/>
      <c r="KHJ168" s="41"/>
      <c r="KHK168" s="41"/>
      <c r="KHL168" s="41"/>
      <c r="KHM168" s="41"/>
      <c r="KHN168" s="41"/>
      <c r="KHO168" s="41"/>
      <c r="KHP168" s="41"/>
      <c r="KHQ168" s="41"/>
      <c r="KHR168" s="41"/>
      <c r="KHS168" s="41"/>
      <c r="KHT168" s="41"/>
      <c r="KHU168" s="41"/>
      <c r="KHV168" s="41"/>
      <c r="KHW168" s="41"/>
      <c r="KHX168" s="41"/>
      <c r="KHY168" s="41"/>
      <c r="KHZ168" s="41"/>
      <c r="KIA168" s="41"/>
      <c r="KIB168" s="41"/>
      <c r="KIC168" s="41"/>
      <c r="KID168" s="41"/>
      <c r="KIE168" s="41"/>
      <c r="KIF168" s="41"/>
      <c r="KIG168" s="41"/>
      <c r="KIH168" s="41"/>
      <c r="KII168" s="41"/>
      <c r="KIJ168" s="41"/>
      <c r="KIK168" s="41"/>
      <c r="KIL168" s="41"/>
      <c r="KIM168" s="41"/>
      <c r="KIN168" s="41"/>
      <c r="KIO168" s="41"/>
      <c r="KIP168" s="41"/>
      <c r="KIQ168" s="41"/>
      <c r="KIR168" s="41"/>
      <c r="KIS168" s="41"/>
      <c r="KIT168" s="41"/>
      <c r="KIU168" s="41"/>
      <c r="KIV168" s="41"/>
      <c r="KIW168" s="41"/>
      <c r="KIX168" s="41"/>
      <c r="KIY168" s="41"/>
      <c r="KIZ168" s="41"/>
      <c r="KJA168" s="41"/>
      <c r="KJB168" s="41"/>
      <c r="KJC168" s="41"/>
      <c r="KJD168" s="41"/>
      <c r="KJE168" s="41"/>
      <c r="KJF168" s="41"/>
      <c r="KJG168" s="41"/>
      <c r="KJH168" s="41"/>
      <c r="KJI168" s="41"/>
      <c r="KJJ168" s="41"/>
      <c r="KJK168" s="41"/>
      <c r="KJL168" s="41"/>
      <c r="KJM168" s="41"/>
      <c r="KJN168" s="41"/>
      <c r="KJO168" s="41"/>
      <c r="KJP168" s="41"/>
      <c r="KJQ168" s="41"/>
      <c r="KJR168" s="41"/>
      <c r="KJS168" s="41"/>
      <c r="KJT168" s="41"/>
      <c r="KJU168" s="41"/>
      <c r="KJV168" s="41"/>
      <c r="KJW168" s="41"/>
      <c r="KJX168" s="41"/>
      <c r="KJY168" s="41"/>
      <c r="KJZ168" s="41"/>
      <c r="KKA168" s="41"/>
      <c r="KKB168" s="41"/>
      <c r="KKC168" s="41"/>
      <c r="KKD168" s="41"/>
      <c r="KKE168" s="41"/>
      <c r="KKF168" s="41"/>
      <c r="KKG168" s="41"/>
      <c r="KKH168" s="41"/>
      <c r="KKI168" s="41"/>
      <c r="KKJ168" s="41"/>
      <c r="KKK168" s="41"/>
      <c r="KKL168" s="41"/>
      <c r="KKM168" s="41"/>
      <c r="KKN168" s="41"/>
      <c r="KKO168" s="41"/>
      <c r="KKP168" s="41"/>
      <c r="KKQ168" s="41"/>
      <c r="KKR168" s="41"/>
      <c r="KKS168" s="41"/>
      <c r="KKT168" s="41"/>
      <c r="KKU168" s="41"/>
      <c r="KKV168" s="41"/>
      <c r="KKW168" s="41"/>
      <c r="KKX168" s="41"/>
      <c r="KKY168" s="41"/>
      <c r="KKZ168" s="41"/>
      <c r="KLA168" s="41"/>
      <c r="KLB168" s="41"/>
      <c r="KLC168" s="41"/>
      <c r="KLD168" s="41"/>
      <c r="KLE168" s="41"/>
      <c r="KLF168" s="41"/>
      <c r="KLG168" s="41"/>
      <c r="KLH168" s="41"/>
      <c r="KLI168" s="41"/>
      <c r="KLJ168" s="41"/>
      <c r="KLK168" s="41"/>
      <c r="KLL168" s="41"/>
      <c r="KLM168" s="41"/>
      <c r="KLN168" s="41"/>
      <c r="KLO168" s="41"/>
      <c r="KLP168" s="41"/>
      <c r="KLQ168" s="41"/>
      <c r="KLR168" s="41"/>
      <c r="KLS168" s="41"/>
      <c r="KLT168" s="41"/>
      <c r="KLU168" s="41"/>
      <c r="KLV168" s="41"/>
      <c r="KLW168" s="41"/>
      <c r="KLX168" s="41"/>
      <c r="KLY168" s="41"/>
      <c r="KLZ168" s="41"/>
      <c r="KMA168" s="41"/>
      <c r="KMB168" s="41"/>
      <c r="KMC168" s="41"/>
      <c r="KMD168" s="41"/>
      <c r="KME168" s="41"/>
      <c r="KMF168" s="41"/>
      <c r="KMG168" s="41"/>
      <c r="KMH168" s="41"/>
      <c r="KMI168" s="41"/>
      <c r="KMJ168" s="41"/>
      <c r="KMK168" s="41"/>
      <c r="KML168" s="41"/>
      <c r="KMM168" s="41"/>
      <c r="KMN168" s="41"/>
      <c r="KMO168" s="41"/>
      <c r="KMP168" s="41"/>
      <c r="KMQ168" s="41"/>
      <c r="KMR168" s="41"/>
      <c r="KMS168" s="41"/>
      <c r="KMT168" s="41"/>
      <c r="KMU168" s="41"/>
      <c r="KMV168" s="41"/>
      <c r="KMW168" s="41"/>
      <c r="KMX168" s="41"/>
      <c r="KMY168" s="41"/>
      <c r="KMZ168" s="41"/>
      <c r="KNA168" s="41"/>
      <c r="KNB168" s="41"/>
      <c r="KNC168" s="41"/>
      <c r="KND168" s="41"/>
      <c r="KNE168" s="41"/>
      <c r="KNF168" s="41"/>
      <c r="KNG168" s="41"/>
      <c r="KNH168" s="41"/>
      <c r="KNI168" s="41"/>
      <c r="KNJ168" s="41"/>
      <c r="KNK168" s="41"/>
      <c r="KNL168" s="41"/>
      <c r="KNM168" s="41"/>
      <c r="KNN168" s="41"/>
      <c r="KNO168" s="41"/>
      <c r="KNP168" s="41"/>
      <c r="KNQ168" s="41"/>
      <c r="KNR168" s="41"/>
      <c r="KNS168" s="41"/>
      <c r="KNT168" s="41"/>
      <c r="KNU168" s="41"/>
      <c r="KNV168" s="41"/>
      <c r="KNW168" s="41"/>
      <c r="KNX168" s="41"/>
      <c r="KNY168" s="41"/>
      <c r="KNZ168" s="41"/>
      <c r="KOA168" s="41"/>
      <c r="KOB168" s="41"/>
      <c r="KOC168" s="41"/>
      <c r="KOD168" s="41"/>
      <c r="KOE168" s="41"/>
      <c r="KOF168" s="41"/>
      <c r="KOG168" s="41"/>
      <c r="KOH168" s="41"/>
      <c r="KOI168" s="41"/>
      <c r="KOJ168" s="41"/>
      <c r="KOK168" s="41"/>
      <c r="KOL168" s="41"/>
      <c r="KOM168" s="41"/>
      <c r="KON168" s="41"/>
      <c r="KOO168" s="41"/>
      <c r="KOP168" s="41"/>
      <c r="KOQ168" s="41"/>
      <c r="KOR168" s="41"/>
      <c r="KOS168" s="41"/>
      <c r="KOT168" s="41"/>
      <c r="KOU168" s="41"/>
      <c r="KOV168" s="41"/>
      <c r="KOW168" s="41"/>
      <c r="KOX168" s="41"/>
      <c r="KOY168" s="41"/>
      <c r="KOZ168" s="41"/>
      <c r="KPA168" s="41"/>
      <c r="KPB168" s="41"/>
      <c r="KPC168" s="41"/>
      <c r="KPD168" s="41"/>
      <c r="KPE168" s="41"/>
      <c r="KPF168" s="41"/>
      <c r="KPG168" s="41"/>
      <c r="KPH168" s="41"/>
      <c r="KPI168" s="41"/>
      <c r="KPJ168" s="41"/>
      <c r="KPK168" s="41"/>
      <c r="KPL168" s="41"/>
      <c r="KPM168" s="41"/>
      <c r="KPN168" s="41"/>
      <c r="KPO168" s="41"/>
      <c r="KPP168" s="41"/>
      <c r="KPQ168" s="41"/>
      <c r="KPR168" s="41"/>
      <c r="KPS168" s="41"/>
      <c r="KPT168" s="41"/>
      <c r="KPU168" s="41"/>
      <c r="KPV168" s="41"/>
      <c r="KPW168" s="41"/>
      <c r="KPX168" s="41"/>
      <c r="KPY168" s="41"/>
      <c r="KPZ168" s="41"/>
      <c r="KQA168" s="41"/>
      <c r="KQB168" s="41"/>
      <c r="KQC168" s="41"/>
      <c r="KQD168" s="41"/>
      <c r="KQE168" s="41"/>
      <c r="KQF168" s="41"/>
      <c r="KQG168" s="41"/>
      <c r="KQH168" s="41"/>
      <c r="KQI168" s="41"/>
      <c r="KQJ168" s="41"/>
      <c r="KQK168" s="41"/>
      <c r="KQL168" s="41"/>
      <c r="KQM168" s="41"/>
      <c r="KQN168" s="41"/>
      <c r="KQO168" s="41"/>
      <c r="KQP168" s="41"/>
      <c r="KQQ168" s="41"/>
      <c r="KQR168" s="41"/>
      <c r="KQS168" s="41"/>
      <c r="KQT168" s="41"/>
      <c r="KQU168" s="41"/>
      <c r="KQV168" s="41"/>
      <c r="KQW168" s="41"/>
      <c r="KQX168" s="41"/>
      <c r="KQY168" s="41"/>
      <c r="KQZ168" s="41"/>
      <c r="KRA168" s="41"/>
      <c r="KRB168" s="41"/>
      <c r="KRC168" s="41"/>
      <c r="KRD168" s="41"/>
      <c r="KRE168" s="41"/>
      <c r="KRF168" s="41"/>
      <c r="KRG168" s="41"/>
      <c r="KRH168" s="41"/>
      <c r="KRI168" s="41"/>
      <c r="KRJ168" s="41"/>
      <c r="KRK168" s="41"/>
      <c r="KRL168" s="41"/>
      <c r="KRM168" s="41"/>
      <c r="KRN168" s="41"/>
      <c r="KRO168" s="41"/>
      <c r="KRP168" s="41"/>
      <c r="KRQ168" s="41"/>
      <c r="KRR168" s="41"/>
      <c r="KRS168" s="41"/>
      <c r="KRT168" s="41"/>
      <c r="KRU168" s="41"/>
      <c r="KRV168" s="41"/>
      <c r="KRW168" s="41"/>
      <c r="KRX168" s="41"/>
      <c r="KRY168" s="41"/>
      <c r="KRZ168" s="41"/>
      <c r="KSA168" s="41"/>
      <c r="KSB168" s="41"/>
      <c r="KSC168" s="41"/>
      <c r="KSD168" s="41"/>
      <c r="KSE168" s="41"/>
      <c r="KSF168" s="41"/>
      <c r="KSG168" s="41"/>
      <c r="KSH168" s="41"/>
      <c r="KSI168" s="41"/>
      <c r="KSJ168" s="41"/>
      <c r="KSK168" s="41"/>
      <c r="KSL168" s="41"/>
      <c r="KSM168" s="41"/>
      <c r="KSN168" s="41"/>
      <c r="KSO168" s="41"/>
      <c r="KSP168" s="41"/>
      <c r="KSQ168" s="41"/>
      <c r="KSR168" s="41"/>
      <c r="KSS168" s="41"/>
      <c r="KST168" s="41"/>
      <c r="KSU168" s="41"/>
      <c r="KSV168" s="41"/>
      <c r="KSW168" s="41"/>
      <c r="KSX168" s="41"/>
      <c r="KSY168" s="41"/>
      <c r="KSZ168" s="41"/>
      <c r="KTA168" s="41"/>
      <c r="KTB168" s="41"/>
      <c r="KTC168" s="41"/>
      <c r="KTD168" s="41"/>
      <c r="KTE168" s="41"/>
      <c r="KTF168" s="41"/>
      <c r="KTG168" s="41"/>
      <c r="KTH168" s="41"/>
      <c r="KTI168" s="41"/>
      <c r="KTJ168" s="41"/>
      <c r="KTK168" s="41"/>
      <c r="KTL168" s="41"/>
      <c r="KTM168" s="41"/>
      <c r="KTN168" s="41"/>
      <c r="KTO168" s="41"/>
      <c r="KTP168" s="41"/>
      <c r="KTQ168" s="41"/>
      <c r="KTR168" s="41"/>
      <c r="KTS168" s="41"/>
      <c r="KTT168" s="41"/>
      <c r="KTU168" s="41"/>
      <c r="KTV168" s="41"/>
      <c r="KTW168" s="41"/>
      <c r="KTX168" s="41"/>
      <c r="KTY168" s="41"/>
      <c r="KTZ168" s="41"/>
      <c r="KUA168" s="41"/>
      <c r="KUB168" s="41"/>
      <c r="KUC168" s="41"/>
      <c r="KUD168" s="41"/>
      <c r="KUE168" s="41"/>
      <c r="KUF168" s="41"/>
      <c r="KUG168" s="41"/>
      <c r="KUH168" s="41"/>
      <c r="KUI168" s="41"/>
      <c r="KUJ168" s="41"/>
      <c r="KUK168" s="41"/>
      <c r="KUL168" s="41"/>
      <c r="KUM168" s="41"/>
      <c r="KUN168" s="41"/>
      <c r="KUO168" s="41"/>
      <c r="KUP168" s="41"/>
      <c r="KUQ168" s="41"/>
      <c r="KUR168" s="41"/>
      <c r="KUS168" s="41"/>
      <c r="KUT168" s="41"/>
      <c r="KUU168" s="41"/>
      <c r="KUV168" s="41"/>
      <c r="KUW168" s="41"/>
      <c r="KUX168" s="41"/>
      <c r="KUY168" s="41"/>
      <c r="KUZ168" s="41"/>
      <c r="KVA168" s="41"/>
      <c r="KVB168" s="41"/>
      <c r="KVC168" s="41"/>
      <c r="KVD168" s="41"/>
      <c r="KVE168" s="41"/>
      <c r="KVF168" s="41"/>
      <c r="KVG168" s="41"/>
      <c r="KVH168" s="41"/>
      <c r="KVI168" s="41"/>
      <c r="KVJ168" s="41"/>
      <c r="KVK168" s="41"/>
      <c r="KVL168" s="41"/>
      <c r="KVM168" s="41"/>
      <c r="KVN168" s="41"/>
      <c r="KVO168" s="41"/>
      <c r="KVP168" s="41"/>
      <c r="KVQ168" s="41"/>
      <c r="KVR168" s="41"/>
      <c r="KVS168" s="41"/>
      <c r="KVT168" s="41"/>
      <c r="KVU168" s="41"/>
      <c r="KVV168" s="41"/>
      <c r="KVW168" s="41"/>
      <c r="KVX168" s="41"/>
      <c r="KVY168" s="41"/>
      <c r="KVZ168" s="41"/>
      <c r="KWA168" s="41"/>
      <c r="KWB168" s="41"/>
      <c r="KWC168" s="41"/>
      <c r="KWD168" s="41"/>
      <c r="KWE168" s="41"/>
      <c r="KWF168" s="41"/>
      <c r="KWG168" s="41"/>
      <c r="KWH168" s="41"/>
      <c r="KWI168" s="41"/>
      <c r="KWJ168" s="41"/>
      <c r="KWK168" s="41"/>
      <c r="KWL168" s="41"/>
      <c r="KWM168" s="41"/>
      <c r="KWN168" s="41"/>
      <c r="KWO168" s="41"/>
      <c r="KWP168" s="41"/>
      <c r="KWQ168" s="41"/>
      <c r="KWR168" s="41"/>
      <c r="KWS168" s="41"/>
      <c r="KWT168" s="41"/>
      <c r="KWU168" s="41"/>
      <c r="KWV168" s="41"/>
      <c r="KWW168" s="41"/>
      <c r="KWX168" s="41"/>
      <c r="KWY168" s="41"/>
      <c r="KWZ168" s="41"/>
      <c r="KXA168" s="41"/>
      <c r="KXB168" s="41"/>
      <c r="KXC168" s="41"/>
      <c r="KXD168" s="41"/>
      <c r="KXE168" s="41"/>
      <c r="KXF168" s="41"/>
      <c r="KXG168" s="41"/>
      <c r="KXH168" s="41"/>
      <c r="KXI168" s="41"/>
      <c r="KXJ168" s="41"/>
      <c r="KXK168" s="41"/>
      <c r="KXL168" s="41"/>
      <c r="KXM168" s="41"/>
      <c r="KXN168" s="41"/>
      <c r="KXO168" s="41"/>
      <c r="KXP168" s="41"/>
      <c r="KXQ168" s="41"/>
      <c r="KXR168" s="41"/>
      <c r="KXS168" s="41"/>
      <c r="KXT168" s="41"/>
      <c r="KXU168" s="41"/>
      <c r="KXV168" s="41"/>
      <c r="KXW168" s="41"/>
      <c r="KXX168" s="41"/>
      <c r="KXY168" s="41"/>
      <c r="KXZ168" s="41"/>
      <c r="KYA168" s="41"/>
      <c r="KYB168" s="41"/>
      <c r="KYC168" s="41"/>
      <c r="KYD168" s="41"/>
      <c r="KYE168" s="41"/>
      <c r="KYF168" s="41"/>
      <c r="KYG168" s="41"/>
      <c r="KYH168" s="41"/>
      <c r="KYI168" s="41"/>
      <c r="KYJ168" s="41"/>
      <c r="KYK168" s="41"/>
      <c r="KYL168" s="41"/>
      <c r="KYM168" s="41"/>
      <c r="KYN168" s="41"/>
      <c r="KYO168" s="41"/>
      <c r="KYP168" s="41"/>
      <c r="KYQ168" s="41"/>
      <c r="KYR168" s="41"/>
      <c r="KYS168" s="41"/>
      <c r="KYT168" s="41"/>
      <c r="KYU168" s="41"/>
      <c r="KYV168" s="41"/>
      <c r="KYW168" s="41"/>
      <c r="KYX168" s="41"/>
      <c r="KYY168" s="41"/>
      <c r="KYZ168" s="41"/>
      <c r="KZA168" s="41"/>
      <c r="KZB168" s="41"/>
      <c r="KZC168" s="41"/>
      <c r="KZD168" s="41"/>
      <c r="KZE168" s="41"/>
      <c r="KZF168" s="41"/>
      <c r="KZG168" s="41"/>
      <c r="KZH168" s="41"/>
      <c r="KZI168" s="41"/>
      <c r="KZJ168" s="41"/>
      <c r="KZK168" s="41"/>
      <c r="KZL168" s="41"/>
      <c r="KZM168" s="41"/>
      <c r="KZN168" s="41"/>
      <c r="KZO168" s="41"/>
      <c r="KZP168" s="41"/>
      <c r="KZQ168" s="41"/>
      <c r="KZR168" s="41"/>
      <c r="KZS168" s="41"/>
      <c r="KZT168" s="41"/>
      <c r="KZU168" s="41"/>
      <c r="KZV168" s="41"/>
      <c r="KZW168" s="41"/>
      <c r="KZX168" s="41"/>
      <c r="KZY168" s="41"/>
      <c r="KZZ168" s="41"/>
      <c r="LAA168" s="41"/>
      <c r="LAB168" s="41"/>
      <c r="LAC168" s="41"/>
      <c r="LAD168" s="41"/>
      <c r="LAE168" s="41"/>
      <c r="LAF168" s="41"/>
      <c r="LAG168" s="41"/>
      <c r="LAH168" s="41"/>
      <c r="LAI168" s="41"/>
      <c r="LAJ168" s="41"/>
      <c r="LAK168" s="41"/>
      <c r="LAL168" s="41"/>
      <c r="LAM168" s="41"/>
      <c r="LAN168" s="41"/>
      <c r="LAO168" s="41"/>
      <c r="LAP168" s="41"/>
      <c r="LAQ168" s="41"/>
      <c r="LAR168" s="41"/>
      <c r="LAS168" s="41"/>
      <c r="LAT168" s="41"/>
      <c r="LAU168" s="41"/>
      <c r="LAV168" s="41"/>
      <c r="LAW168" s="41"/>
      <c r="LAX168" s="41"/>
      <c r="LAY168" s="41"/>
      <c r="LAZ168" s="41"/>
      <c r="LBA168" s="41"/>
      <c r="LBB168" s="41"/>
      <c r="LBC168" s="41"/>
      <c r="LBD168" s="41"/>
      <c r="LBE168" s="41"/>
      <c r="LBF168" s="41"/>
      <c r="LBG168" s="41"/>
      <c r="LBH168" s="41"/>
      <c r="LBI168" s="41"/>
      <c r="LBJ168" s="41"/>
      <c r="LBK168" s="41"/>
      <c r="LBL168" s="41"/>
      <c r="LBM168" s="41"/>
      <c r="LBN168" s="41"/>
      <c r="LBO168" s="41"/>
      <c r="LBP168" s="41"/>
      <c r="LBQ168" s="41"/>
      <c r="LBR168" s="41"/>
      <c r="LBS168" s="41"/>
      <c r="LBT168" s="41"/>
      <c r="LBU168" s="41"/>
      <c r="LBV168" s="41"/>
      <c r="LBW168" s="41"/>
      <c r="LBX168" s="41"/>
      <c r="LBY168" s="41"/>
      <c r="LBZ168" s="41"/>
      <c r="LCA168" s="41"/>
      <c r="LCB168" s="41"/>
      <c r="LCC168" s="41"/>
      <c r="LCD168" s="41"/>
      <c r="LCE168" s="41"/>
      <c r="LCF168" s="41"/>
      <c r="LCG168" s="41"/>
      <c r="LCH168" s="41"/>
      <c r="LCI168" s="41"/>
      <c r="LCJ168" s="41"/>
      <c r="LCK168" s="41"/>
      <c r="LCL168" s="41"/>
      <c r="LCM168" s="41"/>
      <c r="LCN168" s="41"/>
      <c r="LCO168" s="41"/>
      <c r="LCP168" s="41"/>
      <c r="LCQ168" s="41"/>
      <c r="LCR168" s="41"/>
      <c r="LCS168" s="41"/>
      <c r="LCT168" s="41"/>
      <c r="LCU168" s="41"/>
      <c r="LCV168" s="41"/>
      <c r="LCW168" s="41"/>
      <c r="LCX168" s="41"/>
      <c r="LCY168" s="41"/>
      <c r="LCZ168" s="41"/>
      <c r="LDA168" s="41"/>
      <c r="LDB168" s="41"/>
      <c r="LDC168" s="41"/>
      <c r="LDD168" s="41"/>
      <c r="LDE168" s="41"/>
      <c r="LDF168" s="41"/>
      <c r="LDG168" s="41"/>
      <c r="LDH168" s="41"/>
      <c r="LDI168" s="41"/>
      <c r="LDJ168" s="41"/>
      <c r="LDK168" s="41"/>
      <c r="LDL168" s="41"/>
      <c r="LDM168" s="41"/>
      <c r="LDN168" s="41"/>
      <c r="LDO168" s="41"/>
      <c r="LDP168" s="41"/>
      <c r="LDQ168" s="41"/>
      <c r="LDR168" s="41"/>
      <c r="LDS168" s="41"/>
      <c r="LDT168" s="41"/>
      <c r="LDU168" s="41"/>
      <c r="LDV168" s="41"/>
      <c r="LDW168" s="41"/>
      <c r="LDX168" s="41"/>
      <c r="LDY168" s="41"/>
      <c r="LDZ168" s="41"/>
      <c r="LEA168" s="41"/>
      <c r="LEB168" s="41"/>
      <c r="LEC168" s="41"/>
      <c r="LED168" s="41"/>
      <c r="LEE168" s="41"/>
      <c r="LEF168" s="41"/>
      <c r="LEG168" s="41"/>
      <c r="LEH168" s="41"/>
      <c r="LEI168" s="41"/>
      <c r="LEJ168" s="41"/>
      <c r="LEK168" s="41"/>
      <c r="LEL168" s="41"/>
      <c r="LEM168" s="41"/>
      <c r="LEN168" s="41"/>
      <c r="LEO168" s="41"/>
      <c r="LEP168" s="41"/>
      <c r="LEQ168" s="41"/>
      <c r="LER168" s="41"/>
      <c r="LES168" s="41"/>
      <c r="LET168" s="41"/>
      <c r="LEU168" s="41"/>
      <c r="LEV168" s="41"/>
      <c r="LEW168" s="41"/>
      <c r="LEX168" s="41"/>
      <c r="LEY168" s="41"/>
      <c r="LEZ168" s="41"/>
      <c r="LFA168" s="41"/>
      <c r="LFB168" s="41"/>
      <c r="LFC168" s="41"/>
      <c r="LFD168" s="41"/>
      <c r="LFE168" s="41"/>
      <c r="LFF168" s="41"/>
      <c r="LFG168" s="41"/>
      <c r="LFH168" s="41"/>
      <c r="LFI168" s="41"/>
      <c r="LFJ168" s="41"/>
      <c r="LFK168" s="41"/>
      <c r="LFL168" s="41"/>
      <c r="LFM168" s="41"/>
      <c r="LFN168" s="41"/>
      <c r="LFO168" s="41"/>
      <c r="LFP168" s="41"/>
      <c r="LFQ168" s="41"/>
      <c r="LFR168" s="41"/>
      <c r="LFS168" s="41"/>
      <c r="LFT168" s="41"/>
      <c r="LFU168" s="41"/>
      <c r="LFV168" s="41"/>
      <c r="LFW168" s="41"/>
      <c r="LFX168" s="41"/>
      <c r="LFY168" s="41"/>
      <c r="LFZ168" s="41"/>
      <c r="LGA168" s="41"/>
      <c r="LGB168" s="41"/>
      <c r="LGC168" s="41"/>
      <c r="LGD168" s="41"/>
      <c r="LGE168" s="41"/>
      <c r="LGF168" s="41"/>
      <c r="LGG168" s="41"/>
      <c r="LGH168" s="41"/>
      <c r="LGI168" s="41"/>
      <c r="LGJ168" s="41"/>
      <c r="LGK168" s="41"/>
      <c r="LGL168" s="41"/>
      <c r="LGM168" s="41"/>
      <c r="LGN168" s="41"/>
      <c r="LGO168" s="41"/>
      <c r="LGP168" s="41"/>
      <c r="LGQ168" s="41"/>
      <c r="LGR168" s="41"/>
      <c r="LGS168" s="41"/>
      <c r="LGT168" s="41"/>
      <c r="LGU168" s="41"/>
      <c r="LGV168" s="41"/>
      <c r="LGW168" s="41"/>
      <c r="LGX168" s="41"/>
      <c r="LGY168" s="41"/>
      <c r="LGZ168" s="41"/>
      <c r="LHA168" s="41"/>
      <c r="LHB168" s="41"/>
      <c r="LHC168" s="41"/>
      <c r="LHD168" s="41"/>
      <c r="LHE168" s="41"/>
      <c r="LHF168" s="41"/>
      <c r="LHG168" s="41"/>
      <c r="LHH168" s="41"/>
      <c r="LHI168" s="41"/>
      <c r="LHJ168" s="41"/>
      <c r="LHK168" s="41"/>
      <c r="LHL168" s="41"/>
      <c r="LHM168" s="41"/>
      <c r="LHN168" s="41"/>
      <c r="LHO168" s="41"/>
      <c r="LHP168" s="41"/>
      <c r="LHQ168" s="41"/>
      <c r="LHR168" s="41"/>
      <c r="LHS168" s="41"/>
      <c r="LHT168" s="41"/>
      <c r="LHU168" s="41"/>
      <c r="LHV168" s="41"/>
      <c r="LHW168" s="41"/>
      <c r="LHX168" s="41"/>
      <c r="LHY168" s="41"/>
      <c r="LHZ168" s="41"/>
      <c r="LIA168" s="41"/>
      <c r="LIB168" s="41"/>
      <c r="LIC168" s="41"/>
      <c r="LID168" s="41"/>
      <c r="LIE168" s="41"/>
      <c r="LIF168" s="41"/>
      <c r="LIG168" s="41"/>
      <c r="LIH168" s="41"/>
      <c r="LII168" s="41"/>
      <c r="LIJ168" s="41"/>
      <c r="LIK168" s="41"/>
      <c r="LIL168" s="41"/>
      <c r="LIM168" s="41"/>
      <c r="LIN168" s="41"/>
      <c r="LIO168" s="41"/>
      <c r="LIP168" s="41"/>
      <c r="LIQ168" s="41"/>
      <c r="LIR168" s="41"/>
      <c r="LIS168" s="41"/>
      <c r="LIT168" s="41"/>
      <c r="LIU168" s="41"/>
      <c r="LIV168" s="41"/>
      <c r="LIW168" s="41"/>
      <c r="LIX168" s="41"/>
      <c r="LIY168" s="41"/>
      <c r="LIZ168" s="41"/>
      <c r="LJA168" s="41"/>
      <c r="LJB168" s="41"/>
      <c r="LJC168" s="41"/>
      <c r="LJD168" s="41"/>
      <c r="LJE168" s="41"/>
      <c r="LJF168" s="41"/>
      <c r="LJG168" s="41"/>
      <c r="LJH168" s="41"/>
      <c r="LJI168" s="41"/>
      <c r="LJJ168" s="41"/>
      <c r="LJK168" s="41"/>
      <c r="LJL168" s="41"/>
      <c r="LJM168" s="41"/>
      <c r="LJN168" s="41"/>
      <c r="LJO168" s="41"/>
      <c r="LJP168" s="41"/>
      <c r="LJQ168" s="41"/>
      <c r="LJR168" s="41"/>
      <c r="LJS168" s="41"/>
      <c r="LJT168" s="41"/>
      <c r="LJU168" s="41"/>
      <c r="LJV168" s="41"/>
      <c r="LJW168" s="41"/>
      <c r="LJX168" s="41"/>
      <c r="LJY168" s="41"/>
      <c r="LJZ168" s="41"/>
      <c r="LKA168" s="41"/>
      <c r="LKB168" s="41"/>
      <c r="LKC168" s="41"/>
      <c r="LKD168" s="41"/>
      <c r="LKE168" s="41"/>
      <c r="LKF168" s="41"/>
      <c r="LKG168" s="41"/>
      <c r="LKH168" s="41"/>
      <c r="LKI168" s="41"/>
      <c r="LKJ168" s="41"/>
      <c r="LKK168" s="41"/>
      <c r="LKL168" s="41"/>
      <c r="LKM168" s="41"/>
      <c r="LKN168" s="41"/>
      <c r="LKO168" s="41"/>
      <c r="LKP168" s="41"/>
      <c r="LKQ168" s="41"/>
      <c r="LKR168" s="41"/>
      <c r="LKS168" s="41"/>
      <c r="LKT168" s="41"/>
      <c r="LKU168" s="41"/>
      <c r="LKV168" s="41"/>
      <c r="LKW168" s="41"/>
      <c r="LKX168" s="41"/>
      <c r="LKY168" s="41"/>
      <c r="LKZ168" s="41"/>
      <c r="LLA168" s="41"/>
      <c r="LLB168" s="41"/>
      <c r="LLC168" s="41"/>
      <c r="LLD168" s="41"/>
      <c r="LLE168" s="41"/>
      <c r="LLF168" s="41"/>
      <c r="LLG168" s="41"/>
      <c r="LLH168" s="41"/>
      <c r="LLI168" s="41"/>
      <c r="LLJ168" s="41"/>
      <c r="LLK168" s="41"/>
      <c r="LLL168" s="41"/>
      <c r="LLM168" s="41"/>
      <c r="LLN168" s="41"/>
      <c r="LLO168" s="41"/>
      <c r="LLP168" s="41"/>
      <c r="LLQ168" s="41"/>
      <c r="LLR168" s="41"/>
      <c r="LLS168" s="41"/>
      <c r="LLT168" s="41"/>
      <c r="LLU168" s="41"/>
      <c r="LLV168" s="41"/>
      <c r="LLW168" s="41"/>
      <c r="LLX168" s="41"/>
      <c r="LLY168" s="41"/>
      <c r="LLZ168" s="41"/>
      <c r="LMA168" s="41"/>
      <c r="LMB168" s="41"/>
      <c r="LMC168" s="41"/>
      <c r="LMD168" s="41"/>
      <c r="LME168" s="41"/>
      <c r="LMF168" s="41"/>
      <c r="LMG168" s="41"/>
      <c r="LMH168" s="41"/>
      <c r="LMI168" s="41"/>
      <c r="LMJ168" s="41"/>
      <c r="LMK168" s="41"/>
      <c r="LML168" s="41"/>
      <c r="LMM168" s="41"/>
      <c r="LMN168" s="41"/>
      <c r="LMO168" s="41"/>
      <c r="LMP168" s="41"/>
      <c r="LMQ168" s="41"/>
      <c r="LMR168" s="41"/>
      <c r="LMS168" s="41"/>
      <c r="LMT168" s="41"/>
      <c r="LMU168" s="41"/>
      <c r="LMV168" s="41"/>
      <c r="LMW168" s="41"/>
      <c r="LMX168" s="41"/>
      <c r="LMY168" s="41"/>
      <c r="LMZ168" s="41"/>
      <c r="LNA168" s="41"/>
      <c r="LNB168" s="41"/>
      <c r="LNC168" s="41"/>
      <c r="LND168" s="41"/>
      <c r="LNE168" s="41"/>
      <c r="LNF168" s="41"/>
      <c r="LNG168" s="41"/>
      <c r="LNH168" s="41"/>
      <c r="LNI168" s="41"/>
      <c r="LNJ168" s="41"/>
      <c r="LNK168" s="41"/>
      <c r="LNL168" s="41"/>
      <c r="LNM168" s="41"/>
      <c r="LNN168" s="41"/>
      <c r="LNO168" s="41"/>
      <c r="LNP168" s="41"/>
      <c r="LNQ168" s="41"/>
      <c r="LNR168" s="41"/>
      <c r="LNS168" s="41"/>
      <c r="LNT168" s="41"/>
      <c r="LNU168" s="41"/>
      <c r="LNV168" s="41"/>
      <c r="LNW168" s="41"/>
      <c r="LNX168" s="41"/>
      <c r="LNY168" s="41"/>
      <c r="LNZ168" s="41"/>
      <c r="LOA168" s="41"/>
      <c r="LOB168" s="41"/>
      <c r="LOC168" s="41"/>
      <c r="LOD168" s="41"/>
      <c r="LOE168" s="41"/>
      <c r="LOF168" s="41"/>
      <c r="LOG168" s="41"/>
      <c r="LOH168" s="41"/>
      <c r="LOI168" s="41"/>
      <c r="LOJ168" s="41"/>
      <c r="LOK168" s="41"/>
      <c r="LOL168" s="41"/>
      <c r="LOM168" s="41"/>
      <c r="LON168" s="41"/>
      <c r="LOO168" s="41"/>
      <c r="LOP168" s="41"/>
      <c r="LOQ168" s="41"/>
      <c r="LOR168" s="41"/>
      <c r="LOS168" s="41"/>
      <c r="LOT168" s="41"/>
      <c r="LOU168" s="41"/>
      <c r="LOV168" s="41"/>
      <c r="LOW168" s="41"/>
      <c r="LOX168" s="41"/>
      <c r="LOY168" s="41"/>
      <c r="LOZ168" s="41"/>
      <c r="LPA168" s="41"/>
      <c r="LPB168" s="41"/>
      <c r="LPC168" s="41"/>
      <c r="LPD168" s="41"/>
      <c r="LPE168" s="41"/>
      <c r="LPF168" s="41"/>
      <c r="LPG168" s="41"/>
      <c r="LPH168" s="41"/>
      <c r="LPI168" s="41"/>
      <c r="LPJ168" s="41"/>
      <c r="LPK168" s="41"/>
      <c r="LPL168" s="41"/>
      <c r="LPM168" s="41"/>
      <c r="LPN168" s="41"/>
      <c r="LPO168" s="41"/>
      <c r="LPP168" s="41"/>
      <c r="LPQ168" s="41"/>
      <c r="LPR168" s="41"/>
      <c r="LPS168" s="41"/>
      <c r="LPT168" s="41"/>
      <c r="LPU168" s="41"/>
      <c r="LPV168" s="41"/>
      <c r="LPW168" s="41"/>
      <c r="LPX168" s="41"/>
      <c r="LPY168" s="41"/>
      <c r="LPZ168" s="41"/>
      <c r="LQA168" s="41"/>
      <c r="LQB168" s="41"/>
      <c r="LQC168" s="41"/>
      <c r="LQD168" s="41"/>
      <c r="LQE168" s="41"/>
      <c r="LQF168" s="41"/>
      <c r="LQG168" s="41"/>
      <c r="LQH168" s="41"/>
      <c r="LQI168" s="41"/>
      <c r="LQJ168" s="41"/>
      <c r="LQK168" s="41"/>
      <c r="LQL168" s="41"/>
      <c r="LQM168" s="41"/>
      <c r="LQN168" s="41"/>
      <c r="LQO168" s="41"/>
      <c r="LQP168" s="41"/>
      <c r="LQQ168" s="41"/>
      <c r="LQR168" s="41"/>
      <c r="LQS168" s="41"/>
      <c r="LQT168" s="41"/>
      <c r="LQU168" s="41"/>
      <c r="LQV168" s="41"/>
      <c r="LQW168" s="41"/>
      <c r="LQX168" s="41"/>
      <c r="LQY168" s="41"/>
      <c r="LQZ168" s="41"/>
      <c r="LRA168" s="41"/>
      <c r="LRB168" s="41"/>
      <c r="LRC168" s="41"/>
      <c r="LRD168" s="41"/>
      <c r="LRE168" s="41"/>
      <c r="LRF168" s="41"/>
      <c r="LRG168" s="41"/>
      <c r="LRH168" s="41"/>
      <c r="LRI168" s="41"/>
      <c r="LRJ168" s="41"/>
      <c r="LRK168" s="41"/>
      <c r="LRL168" s="41"/>
      <c r="LRM168" s="41"/>
      <c r="LRN168" s="41"/>
      <c r="LRO168" s="41"/>
      <c r="LRP168" s="41"/>
      <c r="LRQ168" s="41"/>
      <c r="LRR168" s="41"/>
      <c r="LRS168" s="41"/>
      <c r="LRT168" s="41"/>
      <c r="LRU168" s="41"/>
      <c r="LRV168" s="41"/>
      <c r="LRW168" s="41"/>
      <c r="LRX168" s="41"/>
      <c r="LRY168" s="41"/>
      <c r="LRZ168" s="41"/>
      <c r="LSA168" s="41"/>
      <c r="LSB168" s="41"/>
      <c r="LSC168" s="41"/>
      <c r="LSD168" s="41"/>
      <c r="LSE168" s="41"/>
      <c r="LSF168" s="41"/>
      <c r="LSG168" s="41"/>
      <c r="LSH168" s="41"/>
      <c r="LSI168" s="41"/>
      <c r="LSJ168" s="41"/>
      <c r="LSK168" s="41"/>
      <c r="LSL168" s="41"/>
      <c r="LSM168" s="41"/>
      <c r="LSN168" s="41"/>
      <c r="LSO168" s="41"/>
      <c r="LSP168" s="41"/>
      <c r="LSQ168" s="41"/>
      <c r="LSR168" s="41"/>
      <c r="LSS168" s="41"/>
      <c r="LST168" s="41"/>
      <c r="LSU168" s="41"/>
      <c r="LSV168" s="41"/>
      <c r="LSW168" s="41"/>
      <c r="LSX168" s="41"/>
      <c r="LSY168" s="41"/>
      <c r="LSZ168" s="41"/>
      <c r="LTA168" s="41"/>
      <c r="LTB168" s="41"/>
      <c r="LTC168" s="41"/>
      <c r="LTD168" s="41"/>
      <c r="LTE168" s="41"/>
      <c r="LTF168" s="41"/>
      <c r="LTG168" s="41"/>
      <c r="LTH168" s="41"/>
      <c r="LTI168" s="41"/>
      <c r="LTJ168" s="41"/>
      <c r="LTK168" s="41"/>
      <c r="LTL168" s="41"/>
      <c r="LTM168" s="41"/>
      <c r="LTN168" s="41"/>
      <c r="LTO168" s="41"/>
      <c r="LTP168" s="41"/>
      <c r="LTQ168" s="41"/>
      <c r="LTR168" s="41"/>
      <c r="LTS168" s="41"/>
      <c r="LTT168" s="41"/>
      <c r="LTU168" s="41"/>
      <c r="LTV168" s="41"/>
      <c r="LTW168" s="41"/>
      <c r="LTX168" s="41"/>
      <c r="LTY168" s="41"/>
      <c r="LTZ168" s="41"/>
      <c r="LUA168" s="41"/>
      <c r="LUB168" s="41"/>
      <c r="LUC168" s="41"/>
      <c r="LUD168" s="41"/>
      <c r="LUE168" s="41"/>
      <c r="LUF168" s="41"/>
      <c r="LUG168" s="41"/>
      <c r="LUH168" s="41"/>
      <c r="LUI168" s="41"/>
      <c r="LUJ168" s="41"/>
      <c r="LUK168" s="41"/>
      <c r="LUL168" s="41"/>
      <c r="LUM168" s="41"/>
      <c r="LUN168" s="41"/>
      <c r="LUO168" s="41"/>
      <c r="LUP168" s="41"/>
      <c r="LUQ168" s="41"/>
      <c r="LUR168" s="41"/>
      <c r="LUS168" s="41"/>
      <c r="LUT168" s="41"/>
      <c r="LUU168" s="41"/>
      <c r="LUV168" s="41"/>
      <c r="LUW168" s="41"/>
      <c r="LUX168" s="41"/>
      <c r="LUY168" s="41"/>
      <c r="LUZ168" s="41"/>
      <c r="LVA168" s="41"/>
      <c r="LVB168" s="41"/>
      <c r="LVC168" s="41"/>
      <c r="LVD168" s="41"/>
      <c r="LVE168" s="41"/>
      <c r="LVF168" s="41"/>
      <c r="LVG168" s="41"/>
      <c r="LVH168" s="41"/>
      <c r="LVI168" s="41"/>
      <c r="LVJ168" s="41"/>
      <c r="LVK168" s="41"/>
      <c r="LVL168" s="41"/>
      <c r="LVM168" s="41"/>
      <c r="LVN168" s="41"/>
      <c r="LVO168" s="41"/>
      <c r="LVP168" s="41"/>
      <c r="LVQ168" s="41"/>
      <c r="LVR168" s="41"/>
      <c r="LVS168" s="41"/>
      <c r="LVT168" s="41"/>
      <c r="LVU168" s="41"/>
      <c r="LVV168" s="41"/>
      <c r="LVW168" s="41"/>
      <c r="LVX168" s="41"/>
      <c r="LVY168" s="41"/>
      <c r="LVZ168" s="41"/>
      <c r="LWA168" s="41"/>
      <c r="LWB168" s="41"/>
      <c r="LWC168" s="41"/>
      <c r="LWD168" s="41"/>
      <c r="LWE168" s="41"/>
      <c r="LWF168" s="41"/>
      <c r="LWG168" s="41"/>
      <c r="LWH168" s="41"/>
      <c r="LWI168" s="41"/>
      <c r="LWJ168" s="41"/>
      <c r="LWK168" s="41"/>
      <c r="LWL168" s="41"/>
      <c r="LWM168" s="41"/>
      <c r="LWN168" s="41"/>
      <c r="LWO168" s="41"/>
      <c r="LWP168" s="41"/>
      <c r="LWQ168" s="41"/>
      <c r="LWR168" s="41"/>
      <c r="LWS168" s="41"/>
      <c r="LWT168" s="41"/>
      <c r="LWU168" s="41"/>
      <c r="LWV168" s="41"/>
      <c r="LWW168" s="41"/>
      <c r="LWX168" s="41"/>
      <c r="LWY168" s="41"/>
      <c r="LWZ168" s="41"/>
      <c r="LXA168" s="41"/>
      <c r="LXB168" s="41"/>
      <c r="LXC168" s="41"/>
      <c r="LXD168" s="41"/>
      <c r="LXE168" s="41"/>
      <c r="LXF168" s="41"/>
      <c r="LXG168" s="41"/>
      <c r="LXH168" s="41"/>
      <c r="LXI168" s="41"/>
      <c r="LXJ168" s="41"/>
      <c r="LXK168" s="41"/>
      <c r="LXL168" s="41"/>
      <c r="LXM168" s="41"/>
      <c r="LXN168" s="41"/>
      <c r="LXO168" s="41"/>
      <c r="LXP168" s="41"/>
      <c r="LXQ168" s="41"/>
      <c r="LXR168" s="41"/>
      <c r="LXS168" s="41"/>
      <c r="LXT168" s="41"/>
      <c r="LXU168" s="41"/>
      <c r="LXV168" s="41"/>
      <c r="LXW168" s="41"/>
      <c r="LXX168" s="41"/>
      <c r="LXY168" s="41"/>
      <c r="LXZ168" s="41"/>
      <c r="LYA168" s="41"/>
      <c r="LYB168" s="41"/>
      <c r="LYC168" s="41"/>
      <c r="LYD168" s="41"/>
      <c r="LYE168" s="41"/>
      <c r="LYF168" s="41"/>
      <c r="LYG168" s="41"/>
      <c r="LYH168" s="41"/>
      <c r="LYI168" s="41"/>
      <c r="LYJ168" s="41"/>
      <c r="LYK168" s="41"/>
      <c r="LYL168" s="41"/>
      <c r="LYM168" s="41"/>
      <c r="LYN168" s="41"/>
      <c r="LYO168" s="41"/>
      <c r="LYP168" s="41"/>
      <c r="LYQ168" s="41"/>
      <c r="LYR168" s="41"/>
      <c r="LYS168" s="41"/>
      <c r="LYT168" s="41"/>
      <c r="LYU168" s="41"/>
      <c r="LYV168" s="41"/>
      <c r="LYW168" s="41"/>
      <c r="LYX168" s="41"/>
      <c r="LYY168" s="41"/>
      <c r="LYZ168" s="41"/>
      <c r="LZA168" s="41"/>
      <c r="LZB168" s="41"/>
      <c r="LZC168" s="41"/>
      <c r="LZD168" s="41"/>
      <c r="LZE168" s="41"/>
      <c r="LZF168" s="41"/>
      <c r="LZG168" s="41"/>
      <c r="LZH168" s="41"/>
      <c r="LZI168" s="41"/>
      <c r="LZJ168" s="41"/>
      <c r="LZK168" s="41"/>
      <c r="LZL168" s="41"/>
      <c r="LZM168" s="41"/>
      <c r="LZN168" s="41"/>
      <c r="LZO168" s="41"/>
      <c r="LZP168" s="41"/>
      <c r="LZQ168" s="41"/>
      <c r="LZR168" s="41"/>
      <c r="LZS168" s="41"/>
      <c r="LZT168" s="41"/>
      <c r="LZU168" s="41"/>
      <c r="LZV168" s="41"/>
      <c r="LZW168" s="41"/>
      <c r="LZX168" s="41"/>
      <c r="LZY168" s="41"/>
      <c r="LZZ168" s="41"/>
      <c r="MAA168" s="41"/>
      <c r="MAB168" s="41"/>
      <c r="MAC168" s="41"/>
      <c r="MAD168" s="41"/>
      <c r="MAE168" s="41"/>
      <c r="MAF168" s="41"/>
      <c r="MAG168" s="41"/>
      <c r="MAH168" s="41"/>
      <c r="MAI168" s="41"/>
      <c r="MAJ168" s="41"/>
      <c r="MAK168" s="41"/>
      <c r="MAL168" s="41"/>
      <c r="MAM168" s="41"/>
      <c r="MAN168" s="41"/>
      <c r="MAO168" s="41"/>
      <c r="MAP168" s="41"/>
      <c r="MAQ168" s="41"/>
      <c r="MAR168" s="41"/>
      <c r="MAS168" s="41"/>
      <c r="MAT168" s="41"/>
      <c r="MAU168" s="41"/>
      <c r="MAV168" s="41"/>
      <c r="MAW168" s="41"/>
      <c r="MAX168" s="41"/>
      <c r="MAY168" s="41"/>
      <c r="MAZ168" s="41"/>
      <c r="MBA168" s="41"/>
      <c r="MBB168" s="41"/>
      <c r="MBC168" s="41"/>
      <c r="MBD168" s="41"/>
      <c r="MBE168" s="41"/>
      <c r="MBF168" s="41"/>
      <c r="MBG168" s="41"/>
      <c r="MBH168" s="41"/>
      <c r="MBI168" s="41"/>
      <c r="MBJ168" s="41"/>
      <c r="MBK168" s="41"/>
      <c r="MBL168" s="41"/>
      <c r="MBM168" s="41"/>
      <c r="MBN168" s="41"/>
      <c r="MBO168" s="41"/>
      <c r="MBP168" s="41"/>
      <c r="MBQ168" s="41"/>
      <c r="MBR168" s="41"/>
      <c r="MBS168" s="41"/>
      <c r="MBT168" s="41"/>
      <c r="MBU168" s="41"/>
      <c r="MBV168" s="41"/>
      <c r="MBW168" s="41"/>
      <c r="MBX168" s="41"/>
      <c r="MBY168" s="41"/>
      <c r="MBZ168" s="41"/>
      <c r="MCA168" s="41"/>
      <c r="MCB168" s="41"/>
      <c r="MCC168" s="41"/>
      <c r="MCD168" s="41"/>
      <c r="MCE168" s="41"/>
      <c r="MCF168" s="41"/>
      <c r="MCG168" s="41"/>
      <c r="MCH168" s="41"/>
      <c r="MCI168" s="41"/>
      <c r="MCJ168" s="41"/>
      <c r="MCK168" s="41"/>
      <c r="MCL168" s="41"/>
      <c r="MCM168" s="41"/>
      <c r="MCN168" s="41"/>
      <c r="MCO168" s="41"/>
      <c r="MCP168" s="41"/>
      <c r="MCQ168" s="41"/>
      <c r="MCR168" s="41"/>
      <c r="MCS168" s="41"/>
      <c r="MCT168" s="41"/>
      <c r="MCU168" s="41"/>
      <c r="MCV168" s="41"/>
      <c r="MCW168" s="41"/>
      <c r="MCX168" s="41"/>
      <c r="MCY168" s="41"/>
      <c r="MCZ168" s="41"/>
      <c r="MDA168" s="41"/>
      <c r="MDB168" s="41"/>
      <c r="MDC168" s="41"/>
      <c r="MDD168" s="41"/>
      <c r="MDE168" s="41"/>
      <c r="MDF168" s="41"/>
      <c r="MDG168" s="41"/>
      <c r="MDH168" s="41"/>
      <c r="MDI168" s="41"/>
      <c r="MDJ168" s="41"/>
      <c r="MDK168" s="41"/>
      <c r="MDL168" s="41"/>
      <c r="MDM168" s="41"/>
      <c r="MDN168" s="41"/>
      <c r="MDO168" s="41"/>
      <c r="MDP168" s="41"/>
      <c r="MDQ168" s="41"/>
      <c r="MDR168" s="41"/>
      <c r="MDS168" s="41"/>
      <c r="MDT168" s="41"/>
      <c r="MDU168" s="41"/>
      <c r="MDV168" s="41"/>
      <c r="MDW168" s="41"/>
      <c r="MDX168" s="41"/>
      <c r="MDY168" s="41"/>
      <c r="MDZ168" s="41"/>
      <c r="MEA168" s="41"/>
      <c r="MEB168" s="41"/>
      <c r="MEC168" s="41"/>
      <c r="MED168" s="41"/>
      <c r="MEE168" s="41"/>
      <c r="MEF168" s="41"/>
      <c r="MEG168" s="41"/>
      <c r="MEH168" s="41"/>
      <c r="MEI168" s="41"/>
      <c r="MEJ168" s="41"/>
      <c r="MEK168" s="41"/>
      <c r="MEL168" s="41"/>
      <c r="MEM168" s="41"/>
      <c r="MEN168" s="41"/>
      <c r="MEO168" s="41"/>
      <c r="MEP168" s="41"/>
      <c r="MEQ168" s="41"/>
      <c r="MER168" s="41"/>
      <c r="MES168" s="41"/>
      <c r="MET168" s="41"/>
      <c r="MEU168" s="41"/>
      <c r="MEV168" s="41"/>
      <c r="MEW168" s="41"/>
      <c r="MEX168" s="41"/>
      <c r="MEY168" s="41"/>
      <c r="MEZ168" s="41"/>
      <c r="MFA168" s="41"/>
      <c r="MFB168" s="41"/>
      <c r="MFC168" s="41"/>
      <c r="MFD168" s="41"/>
      <c r="MFE168" s="41"/>
      <c r="MFF168" s="41"/>
      <c r="MFG168" s="41"/>
      <c r="MFH168" s="41"/>
      <c r="MFI168" s="41"/>
      <c r="MFJ168" s="41"/>
      <c r="MFK168" s="41"/>
      <c r="MFL168" s="41"/>
      <c r="MFM168" s="41"/>
      <c r="MFN168" s="41"/>
      <c r="MFO168" s="41"/>
      <c r="MFP168" s="41"/>
      <c r="MFQ168" s="41"/>
      <c r="MFR168" s="41"/>
      <c r="MFS168" s="41"/>
      <c r="MFT168" s="41"/>
      <c r="MFU168" s="41"/>
      <c r="MFV168" s="41"/>
      <c r="MFW168" s="41"/>
      <c r="MFX168" s="41"/>
      <c r="MFY168" s="41"/>
      <c r="MFZ168" s="41"/>
      <c r="MGA168" s="41"/>
      <c r="MGB168" s="41"/>
      <c r="MGC168" s="41"/>
      <c r="MGD168" s="41"/>
      <c r="MGE168" s="41"/>
      <c r="MGF168" s="41"/>
      <c r="MGG168" s="41"/>
      <c r="MGH168" s="41"/>
      <c r="MGI168" s="41"/>
      <c r="MGJ168" s="41"/>
      <c r="MGK168" s="41"/>
      <c r="MGL168" s="41"/>
      <c r="MGM168" s="41"/>
      <c r="MGN168" s="41"/>
      <c r="MGO168" s="41"/>
      <c r="MGP168" s="41"/>
      <c r="MGQ168" s="41"/>
      <c r="MGR168" s="41"/>
      <c r="MGS168" s="41"/>
      <c r="MGT168" s="41"/>
      <c r="MGU168" s="41"/>
      <c r="MGV168" s="41"/>
      <c r="MGW168" s="41"/>
      <c r="MGX168" s="41"/>
      <c r="MGY168" s="41"/>
      <c r="MGZ168" s="41"/>
      <c r="MHA168" s="41"/>
      <c r="MHB168" s="41"/>
      <c r="MHC168" s="41"/>
      <c r="MHD168" s="41"/>
      <c r="MHE168" s="41"/>
      <c r="MHF168" s="41"/>
      <c r="MHG168" s="41"/>
      <c r="MHH168" s="41"/>
      <c r="MHI168" s="41"/>
      <c r="MHJ168" s="41"/>
      <c r="MHK168" s="41"/>
      <c r="MHL168" s="41"/>
      <c r="MHM168" s="41"/>
      <c r="MHN168" s="41"/>
      <c r="MHO168" s="41"/>
      <c r="MHP168" s="41"/>
      <c r="MHQ168" s="41"/>
      <c r="MHR168" s="41"/>
      <c r="MHS168" s="41"/>
      <c r="MHT168" s="41"/>
      <c r="MHU168" s="41"/>
      <c r="MHV168" s="41"/>
      <c r="MHW168" s="41"/>
      <c r="MHX168" s="41"/>
      <c r="MHY168" s="41"/>
      <c r="MHZ168" s="41"/>
      <c r="MIA168" s="41"/>
      <c r="MIB168" s="41"/>
      <c r="MIC168" s="41"/>
      <c r="MID168" s="41"/>
      <c r="MIE168" s="41"/>
      <c r="MIF168" s="41"/>
      <c r="MIG168" s="41"/>
      <c r="MIH168" s="41"/>
      <c r="MII168" s="41"/>
      <c r="MIJ168" s="41"/>
      <c r="MIK168" s="41"/>
      <c r="MIL168" s="41"/>
      <c r="MIM168" s="41"/>
      <c r="MIN168" s="41"/>
      <c r="MIO168" s="41"/>
      <c r="MIP168" s="41"/>
      <c r="MIQ168" s="41"/>
      <c r="MIR168" s="41"/>
      <c r="MIS168" s="41"/>
      <c r="MIT168" s="41"/>
      <c r="MIU168" s="41"/>
      <c r="MIV168" s="41"/>
      <c r="MIW168" s="41"/>
      <c r="MIX168" s="41"/>
      <c r="MIY168" s="41"/>
      <c r="MIZ168" s="41"/>
      <c r="MJA168" s="41"/>
      <c r="MJB168" s="41"/>
      <c r="MJC168" s="41"/>
      <c r="MJD168" s="41"/>
      <c r="MJE168" s="41"/>
      <c r="MJF168" s="41"/>
      <c r="MJG168" s="41"/>
      <c r="MJH168" s="41"/>
      <c r="MJI168" s="41"/>
      <c r="MJJ168" s="41"/>
      <c r="MJK168" s="41"/>
      <c r="MJL168" s="41"/>
      <c r="MJM168" s="41"/>
      <c r="MJN168" s="41"/>
      <c r="MJO168" s="41"/>
      <c r="MJP168" s="41"/>
      <c r="MJQ168" s="41"/>
      <c r="MJR168" s="41"/>
      <c r="MJS168" s="41"/>
      <c r="MJT168" s="41"/>
      <c r="MJU168" s="41"/>
      <c r="MJV168" s="41"/>
      <c r="MJW168" s="41"/>
      <c r="MJX168" s="41"/>
      <c r="MJY168" s="41"/>
      <c r="MJZ168" s="41"/>
      <c r="MKA168" s="41"/>
      <c r="MKB168" s="41"/>
      <c r="MKC168" s="41"/>
      <c r="MKD168" s="41"/>
      <c r="MKE168" s="41"/>
      <c r="MKF168" s="41"/>
      <c r="MKG168" s="41"/>
      <c r="MKH168" s="41"/>
      <c r="MKI168" s="41"/>
      <c r="MKJ168" s="41"/>
      <c r="MKK168" s="41"/>
      <c r="MKL168" s="41"/>
      <c r="MKM168" s="41"/>
      <c r="MKN168" s="41"/>
      <c r="MKO168" s="41"/>
      <c r="MKP168" s="41"/>
      <c r="MKQ168" s="41"/>
      <c r="MKR168" s="41"/>
      <c r="MKS168" s="41"/>
      <c r="MKT168" s="41"/>
      <c r="MKU168" s="41"/>
      <c r="MKV168" s="41"/>
      <c r="MKW168" s="41"/>
      <c r="MKX168" s="41"/>
      <c r="MKY168" s="41"/>
      <c r="MKZ168" s="41"/>
      <c r="MLA168" s="41"/>
      <c r="MLB168" s="41"/>
      <c r="MLC168" s="41"/>
      <c r="MLD168" s="41"/>
      <c r="MLE168" s="41"/>
      <c r="MLF168" s="41"/>
      <c r="MLG168" s="41"/>
      <c r="MLH168" s="41"/>
      <c r="MLI168" s="41"/>
      <c r="MLJ168" s="41"/>
      <c r="MLK168" s="41"/>
      <c r="MLL168" s="41"/>
      <c r="MLM168" s="41"/>
      <c r="MLN168" s="41"/>
      <c r="MLO168" s="41"/>
      <c r="MLP168" s="41"/>
      <c r="MLQ168" s="41"/>
      <c r="MLR168" s="41"/>
      <c r="MLS168" s="41"/>
      <c r="MLT168" s="41"/>
      <c r="MLU168" s="41"/>
      <c r="MLV168" s="41"/>
      <c r="MLW168" s="41"/>
      <c r="MLX168" s="41"/>
      <c r="MLY168" s="41"/>
      <c r="MLZ168" s="41"/>
      <c r="MMA168" s="41"/>
      <c r="MMB168" s="41"/>
      <c r="MMC168" s="41"/>
      <c r="MMD168" s="41"/>
      <c r="MME168" s="41"/>
      <c r="MMF168" s="41"/>
      <c r="MMG168" s="41"/>
      <c r="MMH168" s="41"/>
      <c r="MMI168" s="41"/>
      <c r="MMJ168" s="41"/>
      <c r="MMK168" s="41"/>
      <c r="MML168" s="41"/>
      <c r="MMM168" s="41"/>
      <c r="MMN168" s="41"/>
      <c r="MMO168" s="41"/>
      <c r="MMP168" s="41"/>
      <c r="MMQ168" s="41"/>
      <c r="MMR168" s="41"/>
      <c r="MMS168" s="41"/>
      <c r="MMT168" s="41"/>
      <c r="MMU168" s="41"/>
      <c r="MMV168" s="41"/>
      <c r="MMW168" s="41"/>
      <c r="MMX168" s="41"/>
      <c r="MMY168" s="41"/>
      <c r="MMZ168" s="41"/>
      <c r="MNA168" s="41"/>
      <c r="MNB168" s="41"/>
      <c r="MNC168" s="41"/>
      <c r="MND168" s="41"/>
      <c r="MNE168" s="41"/>
      <c r="MNF168" s="41"/>
      <c r="MNG168" s="41"/>
      <c r="MNH168" s="41"/>
      <c r="MNI168" s="41"/>
      <c r="MNJ168" s="41"/>
      <c r="MNK168" s="41"/>
      <c r="MNL168" s="41"/>
      <c r="MNM168" s="41"/>
      <c r="MNN168" s="41"/>
      <c r="MNO168" s="41"/>
      <c r="MNP168" s="41"/>
      <c r="MNQ168" s="41"/>
      <c r="MNR168" s="41"/>
      <c r="MNS168" s="41"/>
      <c r="MNT168" s="41"/>
      <c r="MNU168" s="41"/>
      <c r="MNV168" s="41"/>
      <c r="MNW168" s="41"/>
      <c r="MNX168" s="41"/>
      <c r="MNY168" s="41"/>
      <c r="MNZ168" s="41"/>
      <c r="MOA168" s="41"/>
      <c r="MOB168" s="41"/>
      <c r="MOC168" s="41"/>
      <c r="MOD168" s="41"/>
      <c r="MOE168" s="41"/>
      <c r="MOF168" s="41"/>
      <c r="MOG168" s="41"/>
      <c r="MOH168" s="41"/>
      <c r="MOI168" s="41"/>
      <c r="MOJ168" s="41"/>
      <c r="MOK168" s="41"/>
      <c r="MOL168" s="41"/>
      <c r="MOM168" s="41"/>
      <c r="MON168" s="41"/>
      <c r="MOO168" s="41"/>
      <c r="MOP168" s="41"/>
      <c r="MOQ168" s="41"/>
      <c r="MOR168" s="41"/>
      <c r="MOS168" s="41"/>
      <c r="MOT168" s="41"/>
      <c r="MOU168" s="41"/>
      <c r="MOV168" s="41"/>
      <c r="MOW168" s="41"/>
      <c r="MOX168" s="41"/>
      <c r="MOY168" s="41"/>
      <c r="MOZ168" s="41"/>
      <c r="MPA168" s="41"/>
      <c r="MPB168" s="41"/>
      <c r="MPC168" s="41"/>
      <c r="MPD168" s="41"/>
      <c r="MPE168" s="41"/>
      <c r="MPF168" s="41"/>
      <c r="MPG168" s="41"/>
      <c r="MPH168" s="41"/>
      <c r="MPI168" s="41"/>
      <c r="MPJ168" s="41"/>
      <c r="MPK168" s="41"/>
      <c r="MPL168" s="41"/>
      <c r="MPM168" s="41"/>
      <c r="MPN168" s="41"/>
      <c r="MPO168" s="41"/>
      <c r="MPP168" s="41"/>
      <c r="MPQ168" s="41"/>
      <c r="MPR168" s="41"/>
      <c r="MPS168" s="41"/>
      <c r="MPT168" s="41"/>
      <c r="MPU168" s="41"/>
      <c r="MPV168" s="41"/>
      <c r="MPW168" s="41"/>
      <c r="MPX168" s="41"/>
      <c r="MPY168" s="41"/>
      <c r="MPZ168" s="41"/>
      <c r="MQA168" s="41"/>
      <c r="MQB168" s="41"/>
      <c r="MQC168" s="41"/>
      <c r="MQD168" s="41"/>
      <c r="MQE168" s="41"/>
      <c r="MQF168" s="41"/>
      <c r="MQG168" s="41"/>
      <c r="MQH168" s="41"/>
      <c r="MQI168" s="41"/>
      <c r="MQJ168" s="41"/>
      <c r="MQK168" s="41"/>
      <c r="MQL168" s="41"/>
      <c r="MQM168" s="41"/>
      <c r="MQN168" s="41"/>
      <c r="MQO168" s="41"/>
      <c r="MQP168" s="41"/>
      <c r="MQQ168" s="41"/>
      <c r="MQR168" s="41"/>
      <c r="MQS168" s="41"/>
      <c r="MQT168" s="41"/>
      <c r="MQU168" s="41"/>
      <c r="MQV168" s="41"/>
      <c r="MQW168" s="41"/>
      <c r="MQX168" s="41"/>
      <c r="MQY168" s="41"/>
      <c r="MQZ168" s="41"/>
      <c r="MRA168" s="41"/>
      <c r="MRB168" s="41"/>
      <c r="MRC168" s="41"/>
      <c r="MRD168" s="41"/>
      <c r="MRE168" s="41"/>
      <c r="MRF168" s="41"/>
      <c r="MRG168" s="41"/>
      <c r="MRH168" s="41"/>
      <c r="MRI168" s="41"/>
      <c r="MRJ168" s="41"/>
      <c r="MRK168" s="41"/>
      <c r="MRL168" s="41"/>
      <c r="MRM168" s="41"/>
      <c r="MRN168" s="41"/>
      <c r="MRO168" s="41"/>
      <c r="MRP168" s="41"/>
      <c r="MRQ168" s="41"/>
      <c r="MRR168" s="41"/>
      <c r="MRS168" s="41"/>
      <c r="MRT168" s="41"/>
      <c r="MRU168" s="41"/>
      <c r="MRV168" s="41"/>
      <c r="MRW168" s="41"/>
      <c r="MRX168" s="41"/>
      <c r="MRY168" s="41"/>
      <c r="MRZ168" s="41"/>
      <c r="MSA168" s="41"/>
      <c r="MSB168" s="41"/>
      <c r="MSC168" s="41"/>
      <c r="MSD168" s="41"/>
      <c r="MSE168" s="41"/>
      <c r="MSF168" s="41"/>
      <c r="MSG168" s="41"/>
      <c r="MSH168" s="41"/>
      <c r="MSI168" s="41"/>
      <c r="MSJ168" s="41"/>
      <c r="MSK168" s="41"/>
      <c r="MSL168" s="41"/>
      <c r="MSM168" s="41"/>
      <c r="MSN168" s="41"/>
      <c r="MSO168" s="41"/>
      <c r="MSP168" s="41"/>
      <c r="MSQ168" s="41"/>
      <c r="MSR168" s="41"/>
      <c r="MSS168" s="41"/>
      <c r="MST168" s="41"/>
      <c r="MSU168" s="41"/>
      <c r="MSV168" s="41"/>
      <c r="MSW168" s="41"/>
      <c r="MSX168" s="41"/>
      <c r="MSY168" s="41"/>
      <c r="MSZ168" s="41"/>
      <c r="MTA168" s="41"/>
      <c r="MTB168" s="41"/>
      <c r="MTC168" s="41"/>
      <c r="MTD168" s="41"/>
      <c r="MTE168" s="41"/>
      <c r="MTF168" s="41"/>
      <c r="MTG168" s="41"/>
      <c r="MTH168" s="41"/>
      <c r="MTI168" s="41"/>
      <c r="MTJ168" s="41"/>
      <c r="MTK168" s="41"/>
      <c r="MTL168" s="41"/>
      <c r="MTM168" s="41"/>
      <c r="MTN168" s="41"/>
      <c r="MTO168" s="41"/>
      <c r="MTP168" s="41"/>
      <c r="MTQ168" s="41"/>
      <c r="MTR168" s="41"/>
      <c r="MTS168" s="41"/>
      <c r="MTT168" s="41"/>
      <c r="MTU168" s="41"/>
      <c r="MTV168" s="41"/>
      <c r="MTW168" s="41"/>
      <c r="MTX168" s="41"/>
      <c r="MTY168" s="41"/>
      <c r="MTZ168" s="41"/>
      <c r="MUA168" s="41"/>
      <c r="MUB168" s="41"/>
      <c r="MUC168" s="41"/>
      <c r="MUD168" s="41"/>
      <c r="MUE168" s="41"/>
      <c r="MUF168" s="41"/>
      <c r="MUG168" s="41"/>
      <c r="MUH168" s="41"/>
      <c r="MUI168" s="41"/>
      <c r="MUJ168" s="41"/>
      <c r="MUK168" s="41"/>
      <c r="MUL168" s="41"/>
      <c r="MUM168" s="41"/>
      <c r="MUN168" s="41"/>
      <c r="MUO168" s="41"/>
      <c r="MUP168" s="41"/>
      <c r="MUQ168" s="41"/>
      <c r="MUR168" s="41"/>
      <c r="MUS168" s="41"/>
      <c r="MUT168" s="41"/>
      <c r="MUU168" s="41"/>
      <c r="MUV168" s="41"/>
      <c r="MUW168" s="41"/>
      <c r="MUX168" s="41"/>
      <c r="MUY168" s="41"/>
      <c r="MUZ168" s="41"/>
      <c r="MVA168" s="41"/>
      <c r="MVB168" s="41"/>
      <c r="MVC168" s="41"/>
      <c r="MVD168" s="41"/>
      <c r="MVE168" s="41"/>
      <c r="MVF168" s="41"/>
      <c r="MVG168" s="41"/>
      <c r="MVH168" s="41"/>
      <c r="MVI168" s="41"/>
      <c r="MVJ168" s="41"/>
      <c r="MVK168" s="41"/>
      <c r="MVL168" s="41"/>
      <c r="MVM168" s="41"/>
      <c r="MVN168" s="41"/>
      <c r="MVO168" s="41"/>
      <c r="MVP168" s="41"/>
      <c r="MVQ168" s="41"/>
      <c r="MVR168" s="41"/>
      <c r="MVS168" s="41"/>
      <c r="MVT168" s="41"/>
      <c r="MVU168" s="41"/>
      <c r="MVV168" s="41"/>
      <c r="MVW168" s="41"/>
      <c r="MVX168" s="41"/>
      <c r="MVY168" s="41"/>
      <c r="MVZ168" s="41"/>
      <c r="MWA168" s="41"/>
      <c r="MWB168" s="41"/>
      <c r="MWC168" s="41"/>
      <c r="MWD168" s="41"/>
      <c r="MWE168" s="41"/>
      <c r="MWF168" s="41"/>
      <c r="MWG168" s="41"/>
      <c r="MWH168" s="41"/>
      <c r="MWI168" s="41"/>
      <c r="MWJ168" s="41"/>
      <c r="MWK168" s="41"/>
      <c r="MWL168" s="41"/>
      <c r="MWM168" s="41"/>
      <c r="MWN168" s="41"/>
      <c r="MWO168" s="41"/>
      <c r="MWP168" s="41"/>
      <c r="MWQ168" s="41"/>
      <c r="MWR168" s="41"/>
      <c r="MWS168" s="41"/>
      <c r="MWT168" s="41"/>
      <c r="MWU168" s="41"/>
      <c r="MWV168" s="41"/>
      <c r="MWW168" s="41"/>
      <c r="MWX168" s="41"/>
      <c r="MWY168" s="41"/>
      <c r="MWZ168" s="41"/>
      <c r="MXA168" s="41"/>
      <c r="MXB168" s="41"/>
      <c r="MXC168" s="41"/>
      <c r="MXD168" s="41"/>
      <c r="MXE168" s="41"/>
      <c r="MXF168" s="41"/>
      <c r="MXG168" s="41"/>
      <c r="MXH168" s="41"/>
      <c r="MXI168" s="41"/>
      <c r="MXJ168" s="41"/>
      <c r="MXK168" s="41"/>
      <c r="MXL168" s="41"/>
      <c r="MXM168" s="41"/>
      <c r="MXN168" s="41"/>
      <c r="MXO168" s="41"/>
      <c r="MXP168" s="41"/>
      <c r="MXQ168" s="41"/>
      <c r="MXR168" s="41"/>
      <c r="MXS168" s="41"/>
      <c r="MXT168" s="41"/>
      <c r="MXU168" s="41"/>
      <c r="MXV168" s="41"/>
      <c r="MXW168" s="41"/>
      <c r="MXX168" s="41"/>
      <c r="MXY168" s="41"/>
      <c r="MXZ168" s="41"/>
      <c r="MYA168" s="41"/>
      <c r="MYB168" s="41"/>
      <c r="MYC168" s="41"/>
      <c r="MYD168" s="41"/>
      <c r="MYE168" s="41"/>
      <c r="MYF168" s="41"/>
      <c r="MYG168" s="41"/>
      <c r="MYH168" s="41"/>
      <c r="MYI168" s="41"/>
      <c r="MYJ168" s="41"/>
      <c r="MYK168" s="41"/>
      <c r="MYL168" s="41"/>
      <c r="MYM168" s="41"/>
      <c r="MYN168" s="41"/>
      <c r="MYO168" s="41"/>
      <c r="MYP168" s="41"/>
      <c r="MYQ168" s="41"/>
      <c r="MYR168" s="41"/>
      <c r="MYS168" s="41"/>
      <c r="MYT168" s="41"/>
      <c r="MYU168" s="41"/>
      <c r="MYV168" s="41"/>
      <c r="MYW168" s="41"/>
      <c r="MYX168" s="41"/>
      <c r="MYY168" s="41"/>
      <c r="MYZ168" s="41"/>
      <c r="MZA168" s="41"/>
      <c r="MZB168" s="41"/>
      <c r="MZC168" s="41"/>
      <c r="MZD168" s="41"/>
      <c r="MZE168" s="41"/>
      <c r="MZF168" s="41"/>
      <c r="MZG168" s="41"/>
      <c r="MZH168" s="41"/>
      <c r="MZI168" s="41"/>
      <c r="MZJ168" s="41"/>
      <c r="MZK168" s="41"/>
      <c r="MZL168" s="41"/>
      <c r="MZM168" s="41"/>
      <c r="MZN168" s="41"/>
      <c r="MZO168" s="41"/>
      <c r="MZP168" s="41"/>
      <c r="MZQ168" s="41"/>
      <c r="MZR168" s="41"/>
      <c r="MZS168" s="41"/>
      <c r="MZT168" s="41"/>
      <c r="MZU168" s="41"/>
      <c r="MZV168" s="41"/>
      <c r="MZW168" s="41"/>
      <c r="MZX168" s="41"/>
      <c r="MZY168" s="41"/>
      <c r="MZZ168" s="41"/>
      <c r="NAA168" s="41"/>
      <c r="NAB168" s="41"/>
      <c r="NAC168" s="41"/>
      <c r="NAD168" s="41"/>
      <c r="NAE168" s="41"/>
      <c r="NAF168" s="41"/>
      <c r="NAG168" s="41"/>
      <c r="NAH168" s="41"/>
      <c r="NAI168" s="41"/>
      <c r="NAJ168" s="41"/>
      <c r="NAK168" s="41"/>
      <c r="NAL168" s="41"/>
      <c r="NAM168" s="41"/>
      <c r="NAN168" s="41"/>
      <c r="NAO168" s="41"/>
      <c r="NAP168" s="41"/>
      <c r="NAQ168" s="41"/>
      <c r="NAR168" s="41"/>
      <c r="NAS168" s="41"/>
      <c r="NAT168" s="41"/>
      <c r="NAU168" s="41"/>
      <c r="NAV168" s="41"/>
      <c r="NAW168" s="41"/>
      <c r="NAX168" s="41"/>
      <c r="NAY168" s="41"/>
      <c r="NAZ168" s="41"/>
      <c r="NBA168" s="41"/>
      <c r="NBB168" s="41"/>
      <c r="NBC168" s="41"/>
      <c r="NBD168" s="41"/>
      <c r="NBE168" s="41"/>
      <c r="NBF168" s="41"/>
      <c r="NBG168" s="41"/>
      <c r="NBH168" s="41"/>
      <c r="NBI168" s="41"/>
      <c r="NBJ168" s="41"/>
      <c r="NBK168" s="41"/>
      <c r="NBL168" s="41"/>
      <c r="NBM168" s="41"/>
      <c r="NBN168" s="41"/>
      <c r="NBO168" s="41"/>
      <c r="NBP168" s="41"/>
      <c r="NBQ168" s="41"/>
      <c r="NBR168" s="41"/>
      <c r="NBS168" s="41"/>
      <c r="NBT168" s="41"/>
      <c r="NBU168" s="41"/>
      <c r="NBV168" s="41"/>
      <c r="NBW168" s="41"/>
      <c r="NBX168" s="41"/>
      <c r="NBY168" s="41"/>
      <c r="NBZ168" s="41"/>
      <c r="NCA168" s="41"/>
      <c r="NCB168" s="41"/>
      <c r="NCC168" s="41"/>
      <c r="NCD168" s="41"/>
      <c r="NCE168" s="41"/>
      <c r="NCF168" s="41"/>
      <c r="NCG168" s="41"/>
      <c r="NCH168" s="41"/>
      <c r="NCI168" s="41"/>
      <c r="NCJ168" s="41"/>
      <c r="NCK168" s="41"/>
      <c r="NCL168" s="41"/>
      <c r="NCM168" s="41"/>
      <c r="NCN168" s="41"/>
      <c r="NCO168" s="41"/>
      <c r="NCP168" s="41"/>
      <c r="NCQ168" s="41"/>
      <c r="NCR168" s="41"/>
      <c r="NCS168" s="41"/>
      <c r="NCT168" s="41"/>
      <c r="NCU168" s="41"/>
      <c r="NCV168" s="41"/>
      <c r="NCW168" s="41"/>
      <c r="NCX168" s="41"/>
      <c r="NCY168" s="41"/>
      <c r="NCZ168" s="41"/>
      <c r="NDA168" s="41"/>
      <c r="NDB168" s="41"/>
      <c r="NDC168" s="41"/>
      <c r="NDD168" s="41"/>
      <c r="NDE168" s="41"/>
      <c r="NDF168" s="41"/>
      <c r="NDG168" s="41"/>
      <c r="NDH168" s="41"/>
      <c r="NDI168" s="41"/>
      <c r="NDJ168" s="41"/>
      <c r="NDK168" s="41"/>
      <c r="NDL168" s="41"/>
      <c r="NDM168" s="41"/>
      <c r="NDN168" s="41"/>
      <c r="NDO168" s="41"/>
      <c r="NDP168" s="41"/>
      <c r="NDQ168" s="41"/>
      <c r="NDR168" s="41"/>
      <c r="NDS168" s="41"/>
      <c r="NDT168" s="41"/>
      <c r="NDU168" s="41"/>
      <c r="NDV168" s="41"/>
      <c r="NDW168" s="41"/>
      <c r="NDX168" s="41"/>
      <c r="NDY168" s="41"/>
      <c r="NDZ168" s="41"/>
      <c r="NEA168" s="41"/>
      <c r="NEB168" s="41"/>
      <c r="NEC168" s="41"/>
      <c r="NED168" s="41"/>
      <c r="NEE168" s="41"/>
      <c r="NEF168" s="41"/>
      <c r="NEG168" s="41"/>
      <c r="NEH168" s="41"/>
      <c r="NEI168" s="41"/>
      <c r="NEJ168" s="41"/>
      <c r="NEK168" s="41"/>
      <c r="NEL168" s="41"/>
      <c r="NEM168" s="41"/>
      <c r="NEN168" s="41"/>
      <c r="NEO168" s="41"/>
      <c r="NEP168" s="41"/>
      <c r="NEQ168" s="41"/>
      <c r="NER168" s="41"/>
      <c r="NES168" s="41"/>
      <c r="NET168" s="41"/>
      <c r="NEU168" s="41"/>
      <c r="NEV168" s="41"/>
      <c r="NEW168" s="41"/>
      <c r="NEX168" s="41"/>
      <c r="NEY168" s="41"/>
      <c r="NEZ168" s="41"/>
      <c r="NFA168" s="41"/>
      <c r="NFB168" s="41"/>
      <c r="NFC168" s="41"/>
      <c r="NFD168" s="41"/>
      <c r="NFE168" s="41"/>
      <c r="NFF168" s="41"/>
      <c r="NFG168" s="41"/>
      <c r="NFH168" s="41"/>
      <c r="NFI168" s="41"/>
      <c r="NFJ168" s="41"/>
      <c r="NFK168" s="41"/>
      <c r="NFL168" s="41"/>
      <c r="NFM168" s="41"/>
      <c r="NFN168" s="41"/>
      <c r="NFO168" s="41"/>
      <c r="NFP168" s="41"/>
      <c r="NFQ168" s="41"/>
      <c r="NFR168" s="41"/>
      <c r="NFS168" s="41"/>
      <c r="NFT168" s="41"/>
      <c r="NFU168" s="41"/>
      <c r="NFV168" s="41"/>
      <c r="NFW168" s="41"/>
      <c r="NFX168" s="41"/>
      <c r="NFY168" s="41"/>
      <c r="NFZ168" s="41"/>
      <c r="NGA168" s="41"/>
      <c r="NGB168" s="41"/>
      <c r="NGC168" s="41"/>
      <c r="NGD168" s="41"/>
      <c r="NGE168" s="41"/>
      <c r="NGF168" s="41"/>
      <c r="NGG168" s="41"/>
      <c r="NGH168" s="41"/>
      <c r="NGI168" s="41"/>
      <c r="NGJ168" s="41"/>
      <c r="NGK168" s="41"/>
      <c r="NGL168" s="41"/>
      <c r="NGM168" s="41"/>
      <c r="NGN168" s="41"/>
      <c r="NGO168" s="41"/>
      <c r="NGP168" s="41"/>
      <c r="NGQ168" s="41"/>
      <c r="NGR168" s="41"/>
      <c r="NGS168" s="41"/>
      <c r="NGT168" s="41"/>
      <c r="NGU168" s="41"/>
      <c r="NGV168" s="41"/>
      <c r="NGW168" s="41"/>
      <c r="NGX168" s="41"/>
      <c r="NGY168" s="41"/>
      <c r="NGZ168" s="41"/>
      <c r="NHA168" s="41"/>
      <c r="NHB168" s="41"/>
      <c r="NHC168" s="41"/>
      <c r="NHD168" s="41"/>
      <c r="NHE168" s="41"/>
      <c r="NHF168" s="41"/>
      <c r="NHG168" s="41"/>
      <c r="NHH168" s="41"/>
      <c r="NHI168" s="41"/>
      <c r="NHJ168" s="41"/>
      <c r="NHK168" s="41"/>
      <c r="NHL168" s="41"/>
      <c r="NHM168" s="41"/>
      <c r="NHN168" s="41"/>
      <c r="NHO168" s="41"/>
      <c r="NHP168" s="41"/>
      <c r="NHQ168" s="41"/>
      <c r="NHR168" s="41"/>
      <c r="NHS168" s="41"/>
      <c r="NHT168" s="41"/>
      <c r="NHU168" s="41"/>
      <c r="NHV168" s="41"/>
      <c r="NHW168" s="41"/>
      <c r="NHX168" s="41"/>
      <c r="NHY168" s="41"/>
      <c r="NHZ168" s="41"/>
      <c r="NIA168" s="41"/>
      <c r="NIB168" s="41"/>
      <c r="NIC168" s="41"/>
      <c r="NID168" s="41"/>
      <c r="NIE168" s="41"/>
      <c r="NIF168" s="41"/>
      <c r="NIG168" s="41"/>
      <c r="NIH168" s="41"/>
      <c r="NII168" s="41"/>
      <c r="NIJ168" s="41"/>
      <c r="NIK168" s="41"/>
      <c r="NIL168" s="41"/>
      <c r="NIM168" s="41"/>
      <c r="NIN168" s="41"/>
      <c r="NIO168" s="41"/>
      <c r="NIP168" s="41"/>
      <c r="NIQ168" s="41"/>
      <c r="NIR168" s="41"/>
      <c r="NIS168" s="41"/>
      <c r="NIT168" s="41"/>
      <c r="NIU168" s="41"/>
      <c r="NIV168" s="41"/>
      <c r="NIW168" s="41"/>
      <c r="NIX168" s="41"/>
      <c r="NIY168" s="41"/>
      <c r="NIZ168" s="41"/>
      <c r="NJA168" s="41"/>
      <c r="NJB168" s="41"/>
      <c r="NJC168" s="41"/>
      <c r="NJD168" s="41"/>
      <c r="NJE168" s="41"/>
      <c r="NJF168" s="41"/>
      <c r="NJG168" s="41"/>
      <c r="NJH168" s="41"/>
      <c r="NJI168" s="41"/>
      <c r="NJJ168" s="41"/>
      <c r="NJK168" s="41"/>
      <c r="NJL168" s="41"/>
      <c r="NJM168" s="41"/>
      <c r="NJN168" s="41"/>
      <c r="NJO168" s="41"/>
      <c r="NJP168" s="41"/>
      <c r="NJQ168" s="41"/>
      <c r="NJR168" s="41"/>
      <c r="NJS168" s="41"/>
      <c r="NJT168" s="41"/>
      <c r="NJU168" s="41"/>
      <c r="NJV168" s="41"/>
      <c r="NJW168" s="41"/>
      <c r="NJX168" s="41"/>
      <c r="NJY168" s="41"/>
      <c r="NJZ168" s="41"/>
      <c r="NKA168" s="41"/>
      <c r="NKB168" s="41"/>
      <c r="NKC168" s="41"/>
      <c r="NKD168" s="41"/>
      <c r="NKE168" s="41"/>
      <c r="NKF168" s="41"/>
      <c r="NKG168" s="41"/>
      <c r="NKH168" s="41"/>
      <c r="NKI168" s="41"/>
      <c r="NKJ168" s="41"/>
      <c r="NKK168" s="41"/>
      <c r="NKL168" s="41"/>
      <c r="NKM168" s="41"/>
      <c r="NKN168" s="41"/>
      <c r="NKO168" s="41"/>
      <c r="NKP168" s="41"/>
      <c r="NKQ168" s="41"/>
      <c r="NKR168" s="41"/>
      <c r="NKS168" s="41"/>
      <c r="NKT168" s="41"/>
      <c r="NKU168" s="41"/>
      <c r="NKV168" s="41"/>
      <c r="NKW168" s="41"/>
      <c r="NKX168" s="41"/>
      <c r="NKY168" s="41"/>
      <c r="NKZ168" s="41"/>
      <c r="NLA168" s="41"/>
      <c r="NLB168" s="41"/>
      <c r="NLC168" s="41"/>
      <c r="NLD168" s="41"/>
      <c r="NLE168" s="41"/>
      <c r="NLF168" s="41"/>
      <c r="NLG168" s="41"/>
      <c r="NLH168" s="41"/>
      <c r="NLI168" s="41"/>
      <c r="NLJ168" s="41"/>
      <c r="NLK168" s="41"/>
      <c r="NLL168" s="41"/>
      <c r="NLM168" s="41"/>
      <c r="NLN168" s="41"/>
      <c r="NLO168" s="41"/>
      <c r="NLP168" s="41"/>
      <c r="NLQ168" s="41"/>
      <c r="NLR168" s="41"/>
      <c r="NLS168" s="41"/>
      <c r="NLT168" s="41"/>
      <c r="NLU168" s="41"/>
      <c r="NLV168" s="41"/>
      <c r="NLW168" s="41"/>
      <c r="NLX168" s="41"/>
      <c r="NLY168" s="41"/>
      <c r="NLZ168" s="41"/>
      <c r="NMA168" s="41"/>
      <c r="NMB168" s="41"/>
      <c r="NMC168" s="41"/>
      <c r="NMD168" s="41"/>
      <c r="NME168" s="41"/>
      <c r="NMF168" s="41"/>
      <c r="NMG168" s="41"/>
      <c r="NMH168" s="41"/>
      <c r="NMI168" s="41"/>
      <c r="NMJ168" s="41"/>
      <c r="NMK168" s="41"/>
      <c r="NML168" s="41"/>
      <c r="NMM168" s="41"/>
      <c r="NMN168" s="41"/>
      <c r="NMO168" s="41"/>
      <c r="NMP168" s="41"/>
      <c r="NMQ168" s="41"/>
      <c r="NMR168" s="41"/>
      <c r="NMS168" s="41"/>
      <c r="NMT168" s="41"/>
      <c r="NMU168" s="41"/>
      <c r="NMV168" s="41"/>
      <c r="NMW168" s="41"/>
      <c r="NMX168" s="41"/>
      <c r="NMY168" s="41"/>
      <c r="NMZ168" s="41"/>
      <c r="NNA168" s="41"/>
      <c r="NNB168" s="41"/>
      <c r="NNC168" s="41"/>
      <c r="NND168" s="41"/>
      <c r="NNE168" s="41"/>
      <c r="NNF168" s="41"/>
      <c r="NNG168" s="41"/>
      <c r="NNH168" s="41"/>
      <c r="NNI168" s="41"/>
      <c r="NNJ168" s="41"/>
      <c r="NNK168" s="41"/>
      <c r="NNL168" s="41"/>
      <c r="NNM168" s="41"/>
      <c r="NNN168" s="41"/>
      <c r="NNO168" s="41"/>
      <c r="NNP168" s="41"/>
      <c r="NNQ168" s="41"/>
      <c r="NNR168" s="41"/>
      <c r="NNS168" s="41"/>
      <c r="NNT168" s="41"/>
      <c r="NNU168" s="41"/>
      <c r="NNV168" s="41"/>
      <c r="NNW168" s="41"/>
      <c r="NNX168" s="41"/>
      <c r="NNY168" s="41"/>
      <c r="NNZ168" s="41"/>
      <c r="NOA168" s="41"/>
      <c r="NOB168" s="41"/>
      <c r="NOC168" s="41"/>
      <c r="NOD168" s="41"/>
      <c r="NOE168" s="41"/>
      <c r="NOF168" s="41"/>
      <c r="NOG168" s="41"/>
      <c r="NOH168" s="41"/>
      <c r="NOI168" s="41"/>
      <c r="NOJ168" s="41"/>
      <c r="NOK168" s="41"/>
      <c r="NOL168" s="41"/>
      <c r="NOM168" s="41"/>
      <c r="NON168" s="41"/>
      <c r="NOO168" s="41"/>
      <c r="NOP168" s="41"/>
      <c r="NOQ168" s="41"/>
      <c r="NOR168" s="41"/>
      <c r="NOS168" s="41"/>
      <c r="NOT168" s="41"/>
      <c r="NOU168" s="41"/>
      <c r="NOV168" s="41"/>
      <c r="NOW168" s="41"/>
      <c r="NOX168" s="41"/>
      <c r="NOY168" s="41"/>
      <c r="NOZ168" s="41"/>
      <c r="NPA168" s="41"/>
      <c r="NPB168" s="41"/>
      <c r="NPC168" s="41"/>
      <c r="NPD168" s="41"/>
      <c r="NPE168" s="41"/>
      <c r="NPF168" s="41"/>
      <c r="NPG168" s="41"/>
      <c r="NPH168" s="41"/>
      <c r="NPI168" s="41"/>
      <c r="NPJ168" s="41"/>
      <c r="NPK168" s="41"/>
      <c r="NPL168" s="41"/>
      <c r="NPM168" s="41"/>
      <c r="NPN168" s="41"/>
      <c r="NPO168" s="41"/>
      <c r="NPP168" s="41"/>
      <c r="NPQ168" s="41"/>
      <c r="NPR168" s="41"/>
      <c r="NPS168" s="41"/>
      <c r="NPT168" s="41"/>
      <c r="NPU168" s="41"/>
      <c r="NPV168" s="41"/>
      <c r="NPW168" s="41"/>
      <c r="NPX168" s="41"/>
      <c r="NPY168" s="41"/>
      <c r="NPZ168" s="41"/>
      <c r="NQA168" s="41"/>
      <c r="NQB168" s="41"/>
      <c r="NQC168" s="41"/>
      <c r="NQD168" s="41"/>
      <c r="NQE168" s="41"/>
      <c r="NQF168" s="41"/>
      <c r="NQG168" s="41"/>
      <c r="NQH168" s="41"/>
      <c r="NQI168" s="41"/>
      <c r="NQJ168" s="41"/>
      <c r="NQK168" s="41"/>
      <c r="NQL168" s="41"/>
      <c r="NQM168" s="41"/>
      <c r="NQN168" s="41"/>
      <c r="NQO168" s="41"/>
      <c r="NQP168" s="41"/>
      <c r="NQQ168" s="41"/>
      <c r="NQR168" s="41"/>
      <c r="NQS168" s="41"/>
      <c r="NQT168" s="41"/>
      <c r="NQU168" s="41"/>
      <c r="NQV168" s="41"/>
      <c r="NQW168" s="41"/>
      <c r="NQX168" s="41"/>
      <c r="NQY168" s="41"/>
      <c r="NQZ168" s="41"/>
      <c r="NRA168" s="41"/>
      <c r="NRB168" s="41"/>
      <c r="NRC168" s="41"/>
      <c r="NRD168" s="41"/>
      <c r="NRE168" s="41"/>
      <c r="NRF168" s="41"/>
      <c r="NRG168" s="41"/>
      <c r="NRH168" s="41"/>
      <c r="NRI168" s="41"/>
      <c r="NRJ168" s="41"/>
      <c r="NRK168" s="41"/>
      <c r="NRL168" s="41"/>
      <c r="NRM168" s="41"/>
      <c r="NRN168" s="41"/>
      <c r="NRO168" s="41"/>
      <c r="NRP168" s="41"/>
      <c r="NRQ168" s="41"/>
      <c r="NRR168" s="41"/>
      <c r="NRS168" s="41"/>
      <c r="NRT168" s="41"/>
      <c r="NRU168" s="41"/>
      <c r="NRV168" s="41"/>
      <c r="NRW168" s="41"/>
      <c r="NRX168" s="41"/>
      <c r="NRY168" s="41"/>
      <c r="NRZ168" s="41"/>
      <c r="NSA168" s="41"/>
      <c r="NSB168" s="41"/>
      <c r="NSC168" s="41"/>
      <c r="NSD168" s="41"/>
      <c r="NSE168" s="41"/>
      <c r="NSF168" s="41"/>
      <c r="NSG168" s="41"/>
      <c r="NSH168" s="41"/>
      <c r="NSI168" s="41"/>
      <c r="NSJ168" s="41"/>
      <c r="NSK168" s="41"/>
      <c r="NSL168" s="41"/>
      <c r="NSM168" s="41"/>
      <c r="NSN168" s="41"/>
      <c r="NSO168" s="41"/>
      <c r="NSP168" s="41"/>
      <c r="NSQ168" s="41"/>
      <c r="NSR168" s="41"/>
      <c r="NSS168" s="41"/>
      <c r="NST168" s="41"/>
      <c r="NSU168" s="41"/>
      <c r="NSV168" s="41"/>
      <c r="NSW168" s="41"/>
      <c r="NSX168" s="41"/>
      <c r="NSY168" s="41"/>
      <c r="NSZ168" s="41"/>
      <c r="NTA168" s="41"/>
      <c r="NTB168" s="41"/>
      <c r="NTC168" s="41"/>
      <c r="NTD168" s="41"/>
      <c r="NTE168" s="41"/>
      <c r="NTF168" s="41"/>
      <c r="NTG168" s="41"/>
      <c r="NTH168" s="41"/>
      <c r="NTI168" s="41"/>
      <c r="NTJ168" s="41"/>
      <c r="NTK168" s="41"/>
      <c r="NTL168" s="41"/>
      <c r="NTM168" s="41"/>
      <c r="NTN168" s="41"/>
      <c r="NTO168" s="41"/>
      <c r="NTP168" s="41"/>
      <c r="NTQ168" s="41"/>
      <c r="NTR168" s="41"/>
      <c r="NTS168" s="41"/>
      <c r="NTT168" s="41"/>
      <c r="NTU168" s="41"/>
      <c r="NTV168" s="41"/>
      <c r="NTW168" s="41"/>
      <c r="NTX168" s="41"/>
      <c r="NTY168" s="41"/>
      <c r="NTZ168" s="41"/>
      <c r="NUA168" s="41"/>
      <c r="NUB168" s="41"/>
      <c r="NUC168" s="41"/>
      <c r="NUD168" s="41"/>
      <c r="NUE168" s="41"/>
      <c r="NUF168" s="41"/>
      <c r="NUG168" s="41"/>
      <c r="NUH168" s="41"/>
      <c r="NUI168" s="41"/>
      <c r="NUJ168" s="41"/>
      <c r="NUK168" s="41"/>
      <c r="NUL168" s="41"/>
      <c r="NUM168" s="41"/>
      <c r="NUN168" s="41"/>
      <c r="NUO168" s="41"/>
      <c r="NUP168" s="41"/>
      <c r="NUQ168" s="41"/>
      <c r="NUR168" s="41"/>
      <c r="NUS168" s="41"/>
      <c r="NUT168" s="41"/>
      <c r="NUU168" s="41"/>
      <c r="NUV168" s="41"/>
      <c r="NUW168" s="41"/>
      <c r="NUX168" s="41"/>
      <c r="NUY168" s="41"/>
      <c r="NUZ168" s="41"/>
      <c r="NVA168" s="41"/>
      <c r="NVB168" s="41"/>
      <c r="NVC168" s="41"/>
      <c r="NVD168" s="41"/>
      <c r="NVE168" s="41"/>
      <c r="NVF168" s="41"/>
      <c r="NVG168" s="41"/>
      <c r="NVH168" s="41"/>
      <c r="NVI168" s="41"/>
      <c r="NVJ168" s="41"/>
      <c r="NVK168" s="41"/>
      <c r="NVL168" s="41"/>
      <c r="NVM168" s="41"/>
      <c r="NVN168" s="41"/>
      <c r="NVO168" s="41"/>
      <c r="NVP168" s="41"/>
      <c r="NVQ168" s="41"/>
      <c r="NVR168" s="41"/>
      <c r="NVS168" s="41"/>
      <c r="NVT168" s="41"/>
      <c r="NVU168" s="41"/>
      <c r="NVV168" s="41"/>
      <c r="NVW168" s="41"/>
      <c r="NVX168" s="41"/>
      <c r="NVY168" s="41"/>
      <c r="NVZ168" s="41"/>
      <c r="NWA168" s="41"/>
      <c r="NWB168" s="41"/>
      <c r="NWC168" s="41"/>
      <c r="NWD168" s="41"/>
      <c r="NWE168" s="41"/>
      <c r="NWF168" s="41"/>
      <c r="NWG168" s="41"/>
      <c r="NWH168" s="41"/>
      <c r="NWI168" s="41"/>
      <c r="NWJ168" s="41"/>
      <c r="NWK168" s="41"/>
      <c r="NWL168" s="41"/>
      <c r="NWM168" s="41"/>
      <c r="NWN168" s="41"/>
      <c r="NWO168" s="41"/>
      <c r="NWP168" s="41"/>
      <c r="NWQ168" s="41"/>
      <c r="NWR168" s="41"/>
      <c r="NWS168" s="41"/>
      <c r="NWT168" s="41"/>
      <c r="NWU168" s="41"/>
      <c r="NWV168" s="41"/>
      <c r="NWW168" s="41"/>
      <c r="NWX168" s="41"/>
      <c r="NWY168" s="41"/>
      <c r="NWZ168" s="41"/>
      <c r="NXA168" s="41"/>
      <c r="NXB168" s="41"/>
      <c r="NXC168" s="41"/>
      <c r="NXD168" s="41"/>
      <c r="NXE168" s="41"/>
      <c r="NXF168" s="41"/>
      <c r="NXG168" s="41"/>
      <c r="NXH168" s="41"/>
      <c r="NXI168" s="41"/>
      <c r="NXJ168" s="41"/>
      <c r="NXK168" s="41"/>
      <c r="NXL168" s="41"/>
      <c r="NXM168" s="41"/>
      <c r="NXN168" s="41"/>
      <c r="NXO168" s="41"/>
      <c r="NXP168" s="41"/>
      <c r="NXQ168" s="41"/>
      <c r="NXR168" s="41"/>
      <c r="NXS168" s="41"/>
      <c r="NXT168" s="41"/>
      <c r="NXU168" s="41"/>
      <c r="NXV168" s="41"/>
      <c r="NXW168" s="41"/>
      <c r="NXX168" s="41"/>
      <c r="NXY168" s="41"/>
      <c r="NXZ168" s="41"/>
      <c r="NYA168" s="41"/>
      <c r="NYB168" s="41"/>
      <c r="NYC168" s="41"/>
      <c r="NYD168" s="41"/>
      <c r="NYE168" s="41"/>
      <c r="NYF168" s="41"/>
      <c r="NYG168" s="41"/>
      <c r="NYH168" s="41"/>
      <c r="NYI168" s="41"/>
      <c r="NYJ168" s="41"/>
      <c r="NYK168" s="41"/>
      <c r="NYL168" s="41"/>
      <c r="NYM168" s="41"/>
      <c r="NYN168" s="41"/>
      <c r="NYO168" s="41"/>
      <c r="NYP168" s="41"/>
      <c r="NYQ168" s="41"/>
      <c r="NYR168" s="41"/>
      <c r="NYS168" s="41"/>
      <c r="NYT168" s="41"/>
      <c r="NYU168" s="41"/>
      <c r="NYV168" s="41"/>
      <c r="NYW168" s="41"/>
      <c r="NYX168" s="41"/>
      <c r="NYY168" s="41"/>
      <c r="NYZ168" s="41"/>
      <c r="NZA168" s="41"/>
      <c r="NZB168" s="41"/>
      <c r="NZC168" s="41"/>
      <c r="NZD168" s="41"/>
      <c r="NZE168" s="41"/>
      <c r="NZF168" s="41"/>
      <c r="NZG168" s="41"/>
      <c r="NZH168" s="41"/>
      <c r="NZI168" s="41"/>
      <c r="NZJ168" s="41"/>
      <c r="NZK168" s="41"/>
      <c r="NZL168" s="41"/>
      <c r="NZM168" s="41"/>
      <c r="NZN168" s="41"/>
      <c r="NZO168" s="41"/>
      <c r="NZP168" s="41"/>
      <c r="NZQ168" s="41"/>
      <c r="NZR168" s="41"/>
      <c r="NZS168" s="41"/>
      <c r="NZT168" s="41"/>
      <c r="NZU168" s="41"/>
      <c r="NZV168" s="41"/>
      <c r="NZW168" s="41"/>
      <c r="NZX168" s="41"/>
      <c r="NZY168" s="41"/>
      <c r="NZZ168" s="41"/>
      <c r="OAA168" s="41"/>
      <c r="OAB168" s="41"/>
      <c r="OAC168" s="41"/>
      <c r="OAD168" s="41"/>
      <c r="OAE168" s="41"/>
      <c r="OAF168" s="41"/>
      <c r="OAG168" s="41"/>
      <c r="OAH168" s="41"/>
      <c r="OAI168" s="41"/>
      <c r="OAJ168" s="41"/>
      <c r="OAK168" s="41"/>
      <c r="OAL168" s="41"/>
      <c r="OAM168" s="41"/>
      <c r="OAN168" s="41"/>
      <c r="OAO168" s="41"/>
      <c r="OAP168" s="41"/>
      <c r="OAQ168" s="41"/>
      <c r="OAR168" s="41"/>
      <c r="OAS168" s="41"/>
      <c r="OAT168" s="41"/>
      <c r="OAU168" s="41"/>
      <c r="OAV168" s="41"/>
      <c r="OAW168" s="41"/>
      <c r="OAX168" s="41"/>
      <c r="OAY168" s="41"/>
      <c r="OAZ168" s="41"/>
      <c r="OBA168" s="41"/>
      <c r="OBB168" s="41"/>
      <c r="OBC168" s="41"/>
      <c r="OBD168" s="41"/>
      <c r="OBE168" s="41"/>
      <c r="OBF168" s="41"/>
      <c r="OBG168" s="41"/>
      <c r="OBH168" s="41"/>
      <c r="OBI168" s="41"/>
      <c r="OBJ168" s="41"/>
      <c r="OBK168" s="41"/>
      <c r="OBL168" s="41"/>
      <c r="OBM168" s="41"/>
      <c r="OBN168" s="41"/>
      <c r="OBO168" s="41"/>
      <c r="OBP168" s="41"/>
      <c r="OBQ168" s="41"/>
      <c r="OBR168" s="41"/>
      <c r="OBS168" s="41"/>
      <c r="OBT168" s="41"/>
      <c r="OBU168" s="41"/>
      <c r="OBV168" s="41"/>
      <c r="OBW168" s="41"/>
      <c r="OBX168" s="41"/>
      <c r="OBY168" s="41"/>
      <c r="OBZ168" s="41"/>
      <c r="OCA168" s="41"/>
      <c r="OCB168" s="41"/>
      <c r="OCC168" s="41"/>
      <c r="OCD168" s="41"/>
      <c r="OCE168" s="41"/>
      <c r="OCF168" s="41"/>
      <c r="OCG168" s="41"/>
      <c r="OCH168" s="41"/>
      <c r="OCI168" s="41"/>
      <c r="OCJ168" s="41"/>
      <c r="OCK168" s="41"/>
      <c r="OCL168" s="41"/>
      <c r="OCM168" s="41"/>
      <c r="OCN168" s="41"/>
      <c r="OCO168" s="41"/>
      <c r="OCP168" s="41"/>
      <c r="OCQ168" s="41"/>
      <c r="OCR168" s="41"/>
      <c r="OCS168" s="41"/>
      <c r="OCT168" s="41"/>
      <c r="OCU168" s="41"/>
      <c r="OCV168" s="41"/>
      <c r="OCW168" s="41"/>
      <c r="OCX168" s="41"/>
      <c r="OCY168" s="41"/>
      <c r="OCZ168" s="41"/>
      <c r="ODA168" s="41"/>
      <c r="ODB168" s="41"/>
      <c r="ODC168" s="41"/>
      <c r="ODD168" s="41"/>
      <c r="ODE168" s="41"/>
      <c r="ODF168" s="41"/>
      <c r="ODG168" s="41"/>
      <c r="ODH168" s="41"/>
      <c r="ODI168" s="41"/>
      <c r="ODJ168" s="41"/>
      <c r="ODK168" s="41"/>
      <c r="ODL168" s="41"/>
      <c r="ODM168" s="41"/>
      <c r="ODN168" s="41"/>
      <c r="ODO168" s="41"/>
      <c r="ODP168" s="41"/>
      <c r="ODQ168" s="41"/>
      <c r="ODR168" s="41"/>
      <c r="ODS168" s="41"/>
      <c r="ODT168" s="41"/>
      <c r="ODU168" s="41"/>
      <c r="ODV168" s="41"/>
      <c r="ODW168" s="41"/>
      <c r="ODX168" s="41"/>
      <c r="ODY168" s="41"/>
      <c r="ODZ168" s="41"/>
      <c r="OEA168" s="41"/>
      <c r="OEB168" s="41"/>
      <c r="OEC168" s="41"/>
      <c r="OED168" s="41"/>
      <c r="OEE168" s="41"/>
      <c r="OEF168" s="41"/>
      <c r="OEG168" s="41"/>
      <c r="OEH168" s="41"/>
      <c r="OEI168" s="41"/>
      <c r="OEJ168" s="41"/>
      <c r="OEK168" s="41"/>
      <c r="OEL168" s="41"/>
      <c r="OEM168" s="41"/>
      <c r="OEN168" s="41"/>
      <c r="OEO168" s="41"/>
      <c r="OEP168" s="41"/>
      <c r="OEQ168" s="41"/>
      <c r="OER168" s="41"/>
      <c r="OES168" s="41"/>
      <c r="OET168" s="41"/>
      <c r="OEU168" s="41"/>
      <c r="OEV168" s="41"/>
      <c r="OEW168" s="41"/>
      <c r="OEX168" s="41"/>
      <c r="OEY168" s="41"/>
      <c r="OEZ168" s="41"/>
      <c r="OFA168" s="41"/>
      <c r="OFB168" s="41"/>
      <c r="OFC168" s="41"/>
      <c r="OFD168" s="41"/>
      <c r="OFE168" s="41"/>
      <c r="OFF168" s="41"/>
      <c r="OFG168" s="41"/>
      <c r="OFH168" s="41"/>
      <c r="OFI168" s="41"/>
      <c r="OFJ168" s="41"/>
      <c r="OFK168" s="41"/>
      <c r="OFL168" s="41"/>
      <c r="OFM168" s="41"/>
      <c r="OFN168" s="41"/>
      <c r="OFO168" s="41"/>
      <c r="OFP168" s="41"/>
      <c r="OFQ168" s="41"/>
      <c r="OFR168" s="41"/>
      <c r="OFS168" s="41"/>
      <c r="OFT168" s="41"/>
      <c r="OFU168" s="41"/>
      <c r="OFV168" s="41"/>
      <c r="OFW168" s="41"/>
      <c r="OFX168" s="41"/>
      <c r="OFY168" s="41"/>
      <c r="OFZ168" s="41"/>
      <c r="OGA168" s="41"/>
      <c r="OGB168" s="41"/>
      <c r="OGC168" s="41"/>
      <c r="OGD168" s="41"/>
      <c r="OGE168" s="41"/>
      <c r="OGF168" s="41"/>
      <c r="OGG168" s="41"/>
      <c r="OGH168" s="41"/>
      <c r="OGI168" s="41"/>
      <c r="OGJ168" s="41"/>
      <c r="OGK168" s="41"/>
      <c r="OGL168" s="41"/>
      <c r="OGM168" s="41"/>
      <c r="OGN168" s="41"/>
      <c r="OGO168" s="41"/>
      <c r="OGP168" s="41"/>
      <c r="OGQ168" s="41"/>
      <c r="OGR168" s="41"/>
      <c r="OGS168" s="41"/>
      <c r="OGT168" s="41"/>
      <c r="OGU168" s="41"/>
      <c r="OGV168" s="41"/>
      <c r="OGW168" s="41"/>
      <c r="OGX168" s="41"/>
      <c r="OGY168" s="41"/>
      <c r="OGZ168" s="41"/>
      <c r="OHA168" s="41"/>
      <c r="OHB168" s="41"/>
      <c r="OHC168" s="41"/>
      <c r="OHD168" s="41"/>
      <c r="OHE168" s="41"/>
      <c r="OHF168" s="41"/>
      <c r="OHG168" s="41"/>
      <c r="OHH168" s="41"/>
      <c r="OHI168" s="41"/>
      <c r="OHJ168" s="41"/>
      <c r="OHK168" s="41"/>
      <c r="OHL168" s="41"/>
      <c r="OHM168" s="41"/>
      <c r="OHN168" s="41"/>
      <c r="OHO168" s="41"/>
      <c r="OHP168" s="41"/>
      <c r="OHQ168" s="41"/>
      <c r="OHR168" s="41"/>
      <c r="OHS168" s="41"/>
      <c r="OHT168" s="41"/>
      <c r="OHU168" s="41"/>
      <c r="OHV168" s="41"/>
      <c r="OHW168" s="41"/>
      <c r="OHX168" s="41"/>
      <c r="OHY168" s="41"/>
      <c r="OHZ168" s="41"/>
      <c r="OIA168" s="41"/>
      <c r="OIB168" s="41"/>
      <c r="OIC168" s="41"/>
      <c r="OID168" s="41"/>
      <c r="OIE168" s="41"/>
      <c r="OIF168" s="41"/>
      <c r="OIG168" s="41"/>
      <c r="OIH168" s="41"/>
      <c r="OII168" s="41"/>
      <c r="OIJ168" s="41"/>
      <c r="OIK168" s="41"/>
      <c r="OIL168" s="41"/>
      <c r="OIM168" s="41"/>
      <c r="OIN168" s="41"/>
      <c r="OIO168" s="41"/>
      <c r="OIP168" s="41"/>
      <c r="OIQ168" s="41"/>
      <c r="OIR168" s="41"/>
      <c r="OIS168" s="41"/>
      <c r="OIT168" s="41"/>
      <c r="OIU168" s="41"/>
      <c r="OIV168" s="41"/>
      <c r="OIW168" s="41"/>
      <c r="OIX168" s="41"/>
      <c r="OIY168" s="41"/>
      <c r="OIZ168" s="41"/>
      <c r="OJA168" s="41"/>
      <c r="OJB168" s="41"/>
      <c r="OJC168" s="41"/>
      <c r="OJD168" s="41"/>
      <c r="OJE168" s="41"/>
      <c r="OJF168" s="41"/>
      <c r="OJG168" s="41"/>
      <c r="OJH168" s="41"/>
      <c r="OJI168" s="41"/>
      <c r="OJJ168" s="41"/>
      <c r="OJK168" s="41"/>
      <c r="OJL168" s="41"/>
      <c r="OJM168" s="41"/>
      <c r="OJN168" s="41"/>
      <c r="OJO168" s="41"/>
      <c r="OJP168" s="41"/>
      <c r="OJQ168" s="41"/>
      <c r="OJR168" s="41"/>
      <c r="OJS168" s="41"/>
      <c r="OJT168" s="41"/>
      <c r="OJU168" s="41"/>
      <c r="OJV168" s="41"/>
      <c r="OJW168" s="41"/>
      <c r="OJX168" s="41"/>
      <c r="OJY168" s="41"/>
      <c r="OJZ168" s="41"/>
      <c r="OKA168" s="41"/>
      <c r="OKB168" s="41"/>
      <c r="OKC168" s="41"/>
      <c r="OKD168" s="41"/>
      <c r="OKE168" s="41"/>
      <c r="OKF168" s="41"/>
      <c r="OKG168" s="41"/>
      <c r="OKH168" s="41"/>
      <c r="OKI168" s="41"/>
      <c r="OKJ168" s="41"/>
      <c r="OKK168" s="41"/>
      <c r="OKL168" s="41"/>
      <c r="OKM168" s="41"/>
      <c r="OKN168" s="41"/>
      <c r="OKO168" s="41"/>
      <c r="OKP168" s="41"/>
      <c r="OKQ168" s="41"/>
      <c r="OKR168" s="41"/>
      <c r="OKS168" s="41"/>
      <c r="OKT168" s="41"/>
      <c r="OKU168" s="41"/>
      <c r="OKV168" s="41"/>
      <c r="OKW168" s="41"/>
      <c r="OKX168" s="41"/>
      <c r="OKY168" s="41"/>
      <c r="OKZ168" s="41"/>
      <c r="OLA168" s="41"/>
      <c r="OLB168" s="41"/>
      <c r="OLC168" s="41"/>
      <c r="OLD168" s="41"/>
      <c r="OLE168" s="41"/>
      <c r="OLF168" s="41"/>
      <c r="OLG168" s="41"/>
      <c r="OLH168" s="41"/>
      <c r="OLI168" s="41"/>
      <c r="OLJ168" s="41"/>
      <c r="OLK168" s="41"/>
      <c r="OLL168" s="41"/>
      <c r="OLM168" s="41"/>
      <c r="OLN168" s="41"/>
      <c r="OLO168" s="41"/>
      <c r="OLP168" s="41"/>
      <c r="OLQ168" s="41"/>
      <c r="OLR168" s="41"/>
      <c r="OLS168" s="41"/>
      <c r="OLT168" s="41"/>
      <c r="OLU168" s="41"/>
      <c r="OLV168" s="41"/>
      <c r="OLW168" s="41"/>
      <c r="OLX168" s="41"/>
      <c r="OLY168" s="41"/>
      <c r="OLZ168" s="41"/>
      <c r="OMA168" s="41"/>
      <c r="OMB168" s="41"/>
      <c r="OMC168" s="41"/>
      <c r="OMD168" s="41"/>
      <c r="OME168" s="41"/>
      <c r="OMF168" s="41"/>
      <c r="OMG168" s="41"/>
      <c r="OMH168" s="41"/>
      <c r="OMI168" s="41"/>
      <c r="OMJ168" s="41"/>
      <c r="OMK168" s="41"/>
      <c r="OML168" s="41"/>
      <c r="OMM168" s="41"/>
      <c r="OMN168" s="41"/>
      <c r="OMO168" s="41"/>
      <c r="OMP168" s="41"/>
      <c r="OMQ168" s="41"/>
      <c r="OMR168" s="41"/>
      <c r="OMS168" s="41"/>
      <c r="OMT168" s="41"/>
      <c r="OMU168" s="41"/>
      <c r="OMV168" s="41"/>
      <c r="OMW168" s="41"/>
      <c r="OMX168" s="41"/>
      <c r="OMY168" s="41"/>
      <c r="OMZ168" s="41"/>
      <c r="ONA168" s="41"/>
      <c r="ONB168" s="41"/>
      <c r="ONC168" s="41"/>
      <c r="OND168" s="41"/>
      <c r="ONE168" s="41"/>
      <c r="ONF168" s="41"/>
      <c r="ONG168" s="41"/>
      <c r="ONH168" s="41"/>
      <c r="ONI168" s="41"/>
      <c r="ONJ168" s="41"/>
      <c r="ONK168" s="41"/>
      <c r="ONL168" s="41"/>
      <c r="ONM168" s="41"/>
      <c r="ONN168" s="41"/>
      <c r="ONO168" s="41"/>
      <c r="ONP168" s="41"/>
      <c r="ONQ168" s="41"/>
      <c r="ONR168" s="41"/>
      <c r="ONS168" s="41"/>
      <c r="ONT168" s="41"/>
      <c r="ONU168" s="41"/>
      <c r="ONV168" s="41"/>
      <c r="ONW168" s="41"/>
      <c r="ONX168" s="41"/>
      <c r="ONY168" s="41"/>
      <c r="ONZ168" s="41"/>
      <c r="OOA168" s="41"/>
      <c r="OOB168" s="41"/>
      <c r="OOC168" s="41"/>
      <c r="OOD168" s="41"/>
      <c r="OOE168" s="41"/>
      <c r="OOF168" s="41"/>
      <c r="OOG168" s="41"/>
      <c r="OOH168" s="41"/>
      <c r="OOI168" s="41"/>
      <c r="OOJ168" s="41"/>
      <c r="OOK168" s="41"/>
      <c r="OOL168" s="41"/>
      <c r="OOM168" s="41"/>
      <c r="OON168" s="41"/>
      <c r="OOO168" s="41"/>
      <c r="OOP168" s="41"/>
      <c r="OOQ168" s="41"/>
      <c r="OOR168" s="41"/>
      <c r="OOS168" s="41"/>
      <c r="OOT168" s="41"/>
      <c r="OOU168" s="41"/>
      <c r="OOV168" s="41"/>
      <c r="OOW168" s="41"/>
      <c r="OOX168" s="41"/>
      <c r="OOY168" s="41"/>
      <c r="OOZ168" s="41"/>
      <c r="OPA168" s="41"/>
      <c r="OPB168" s="41"/>
      <c r="OPC168" s="41"/>
      <c r="OPD168" s="41"/>
      <c r="OPE168" s="41"/>
      <c r="OPF168" s="41"/>
      <c r="OPG168" s="41"/>
      <c r="OPH168" s="41"/>
      <c r="OPI168" s="41"/>
      <c r="OPJ168" s="41"/>
      <c r="OPK168" s="41"/>
      <c r="OPL168" s="41"/>
      <c r="OPM168" s="41"/>
      <c r="OPN168" s="41"/>
      <c r="OPO168" s="41"/>
      <c r="OPP168" s="41"/>
      <c r="OPQ168" s="41"/>
      <c r="OPR168" s="41"/>
      <c r="OPS168" s="41"/>
      <c r="OPT168" s="41"/>
      <c r="OPU168" s="41"/>
      <c r="OPV168" s="41"/>
      <c r="OPW168" s="41"/>
      <c r="OPX168" s="41"/>
      <c r="OPY168" s="41"/>
      <c r="OPZ168" s="41"/>
      <c r="OQA168" s="41"/>
      <c r="OQB168" s="41"/>
      <c r="OQC168" s="41"/>
      <c r="OQD168" s="41"/>
      <c r="OQE168" s="41"/>
      <c r="OQF168" s="41"/>
      <c r="OQG168" s="41"/>
      <c r="OQH168" s="41"/>
      <c r="OQI168" s="41"/>
      <c r="OQJ168" s="41"/>
      <c r="OQK168" s="41"/>
      <c r="OQL168" s="41"/>
      <c r="OQM168" s="41"/>
      <c r="OQN168" s="41"/>
      <c r="OQO168" s="41"/>
      <c r="OQP168" s="41"/>
      <c r="OQQ168" s="41"/>
      <c r="OQR168" s="41"/>
      <c r="OQS168" s="41"/>
      <c r="OQT168" s="41"/>
      <c r="OQU168" s="41"/>
      <c r="OQV168" s="41"/>
      <c r="OQW168" s="41"/>
      <c r="OQX168" s="41"/>
      <c r="OQY168" s="41"/>
      <c r="OQZ168" s="41"/>
      <c r="ORA168" s="41"/>
      <c r="ORB168" s="41"/>
      <c r="ORC168" s="41"/>
      <c r="ORD168" s="41"/>
      <c r="ORE168" s="41"/>
      <c r="ORF168" s="41"/>
      <c r="ORG168" s="41"/>
      <c r="ORH168" s="41"/>
      <c r="ORI168" s="41"/>
      <c r="ORJ168" s="41"/>
      <c r="ORK168" s="41"/>
      <c r="ORL168" s="41"/>
      <c r="ORM168" s="41"/>
      <c r="ORN168" s="41"/>
      <c r="ORO168" s="41"/>
      <c r="ORP168" s="41"/>
      <c r="ORQ168" s="41"/>
      <c r="ORR168" s="41"/>
      <c r="ORS168" s="41"/>
      <c r="ORT168" s="41"/>
      <c r="ORU168" s="41"/>
      <c r="ORV168" s="41"/>
      <c r="ORW168" s="41"/>
      <c r="ORX168" s="41"/>
      <c r="ORY168" s="41"/>
      <c r="ORZ168" s="41"/>
      <c r="OSA168" s="41"/>
      <c r="OSB168" s="41"/>
      <c r="OSC168" s="41"/>
      <c r="OSD168" s="41"/>
      <c r="OSE168" s="41"/>
      <c r="OSF168" s="41"/>
      <c r="OSG168" s="41"/>
      <c r="OSH168" s="41"/>
      <c r="OSI168" s="41"/>
      <c r="OSJ168" s="41"/>
      <c r="OSK168" s="41"/>
      <c r="OSL168" s="41"/>
      <c r="OSM168" s="41"/>
      <c r="OSN168" s="41"/>
      <c r="OSO168" s="41"/>
      <c r="OSP168" s="41"/>
      <c r="OSQ168" s="41"/>
      <c r="OSR168" s="41"/>
      <c r="OSS168" s="41"/>
      <c r="OST168" s="41"/>
      <c r="OSU168" s="41"/>
      <c r="OSV168" s="41"/>
      <c r="OSW168" s="41"/>
      <c r="OSX168" s="41"/>
      <c r="OSY168" s="41"/>
      <c r="OSZ168" s="41"/>
      <c r="OTA168" s="41"/>
      <c r="OTB168" s="41"/>
      <c r="OTC168" s="41"/>
      <c r="OTD168" s="41"/>
      <c r="OTE168" s="41"/>
      <c r="OTF168" s="41"/>
      <c r="OTG168" s="41"/>
      <c r="OTH168" s="41"/>
      <c r="OTI168" s="41"/>
      <c r="OTJ168" s="41"/>
      <c r="OTK168" s="41"/>
      <c r="OTL168" s="41"/>
      <c r="OTM168" s="41"/>
      <c r="OTN168" s="41"/>
      <c r="OTO168" s="41"/>
      <c r="OTP168" s="41"/>
      <c r="OTQ168" s="41"/>
      <c r="OTR168" s="41"/>
      <c r="OTS168" s="41"/>
      <c r="OTT168" s="41"/>
      <c r="OTU168" s="41"/>
      <c r="OTV168" s="41"/>
      <c r="OTW168" s="41"/>
      <c r="OTX168" s="41"/>
      <c r="OTY168" s="41"/>
      <c r="OTZ168" s="41"/>
      <c r="OUA168" s="41"/>
      <c r="OUB168" s="41"/>
      <c r="OUC168" s="41"/>
      <c r="OUD168" s="41"/>
      <c r="OUE168" s="41"/>
      <c r="OUF168" s="41"/>
      <c r="OUG168" s="41"/>
      <c r="OUH168" s="41"/>
      <c r="OUI168" s="41"/>
      <c r="OUJ168" s="41"/>
      <c r="OUK168" s="41"/>
      <c r="OUL168" s="41"/>
      <c r="OUM168" s="41"/>
      <c r="OUN168" s="41"/>
      <c r="OUO168" s="41"/>
      <c r="OUP168" s="41"/>
      <c r="OUQ168" s="41"/>
      <c r="OUR168" s="41"/>
      <c r="OUS168" s="41"/>
      <c r="OUT168" s="41"/>
      <c r="OUU168" s="41"/>
      <c r="OUV168" s="41"/>
      <c r="OUW168" s="41"/>
      <c r="OUX168" s="41"/>
      <c r="OUY168" s="41"/>
      <c r="OUZ168" s="41"/>
      <c r="OVA168" s="41"/>
      <c r="OVB168" s="41"/>
      <c r="OVC168" s="41"/>
      <c r="OVD168" s="41"/>
      <c r="OVE168" s="41"/>
      <c r="OVF168" s="41"/>
      <c r="OVG168" s="41"/>
      <c r="OVH168" s="41"/>
      <c r="OVI168" s="41"/>
      <c r="OVJ168" s="41"/>
      <c r="OVK168" s="41"/>
      <c r="OVL168" s="41"/>
      <c r="OVM168" s="41"/>
      <c r="OVN168" s="41"/>
      <c r="OVO168" s="41"/>
      <c r="OVP168" s="41"/>
      <c r="OVQ168" s="41"/>
      <c r="OVR168" s="41"/>
      <c r="OVS168" s="41"/>
      <c r="OVT168" s="41"/>
      <c r="OVU168" s="41"/>
      <c r="OVV168" s="41"/>
      <c r="OVW168" s="41"/>
      <c r="OVX168" s="41"/>
      <c r="OVY168" s="41"/>
      <c r="OVZ168" s="41"/>
      <c r="OWA168" s="41"/>
      <c r="OWB168" s="41"/>
      <c r="OWC168" s="41"/>
      <c r="OWD168" s="41"/>
      <c r="OWE168" s="41"/>
      <c r="OWF168" s="41"/>
      <c r="OWG168" s="41"/>
      <c r="OWH168" s="41"/>
      <c r="OWI168" s="41"/>
      <c r="OWJ168" s="41"/>
      <c r="OWK168" s="41"/>
      <c r="OWL168" s="41"/>
      <c r="OWM168" s="41"/>
      <c r="OWN168" s="41"/>
      <c r="OWO168" s="41"/>
      <c r="OWP168" s="41"/>
      <c r="OWQ168" s="41"/>
      <c r="OWR168" s="41"/>
      <c r="OWS168" s="41"/>
      <c r="OWT168" s="41"/>
      <c r="OWU168" s="41"/>
      <c r="OWV168" s="41"/>
      <c r="OWW168" s="41"/>
      <c r="OWX168" s="41"/>
      <c r="OWY168" s="41"/>
      <c r="OWZ168" s="41"/>
      <c r="OXA168" s="41"/>
      <c r="OXB168" s="41"/>
      <c r="OXC168" s="41"/>
      <c r="OXD168" s="41"/>
      <c r="OXE168" s="41"/>
      <c r="OXF168" s="41"/>
      <c r="OXG168" s="41"/>
      <c r="OXH168" s="41"/>
      <c r="OXI168" s="41"/>
      <c r="OXJ168" s="41"/>
      <c r="OXK168" s="41"/>
      <c r="OXL168" s="41"/>
      <c r="OXM168" s="41"/>
      <c r="OXN168" s="41"/>
      <c r="OXO168" s="41"/>
      <c r="OXP168" s="41"/>
      <c r="OXQ168" s="41"/>
      <c r="OXR168" s="41"/>
      <c r="OXS168" s="41"/>
      <c r="OXT168" s="41"/>
      <c r="OXU168" s="41"/>
      <c r="OXV168" s="41"/>
      <c r="OXW168" s="41"/>
      <c r="OXX168" s="41"/>
      <c r="OXY168" s="41"/>
      <c r="OXZ168" s="41"/>
      <c r="OYA168" s="41"/>
      <c r="OYB168" s="41"/>
      <c r="OYC168" s="41"/>
      <c r="OYD168" s="41"/>
      <c r="OYE168" s="41"/>
      <c r="OYF168" s="41"/>
      <c r="OYG168" s="41"/>
      <c r="OYH168" s="41"/>
      <c r="OYI168" s="41"/>
      <c r="OYJ168" s="41"/>
      <c r="OYK168" s="41"/>
      <c r="OYL168" s="41"/>
      <c r="OYM168" s="41"/>
      <c r="OYN168" s="41"/>
      <c r="OYO168" s="41"/>
      <c r="OYP168" s="41"/>
      <c r="OYQ168" s="41"/>
      <c r="OYR168" s="41"/>
      <c r="OYS168" s="41"/>
      <c r="OYT168" s="41"/>
      <c r="OYU168" s="41"/>
      <c r="OYV168" s="41"/>
      <c r="OYW168" s="41"/>
      <c r="OYX168" s="41"/>
      <c r="OYY168" s="41"/>
      <c r="OYZ168" s="41"/>
      <c r="OZA168" s="41"/>
      <c r="OZB168" s="41"/>
      <c r="OZC168" s="41"/>
      <c r="OZD168" s="41"/>
      <c r="OZE168" s="41"/>
      <c r="OZF168" s="41"/>
      <c r="OZG168" s="41"/>
      <c r="OZH168" s="41"/>
      <c r="OZI168" s="41"/>
      <c r="OZJ168" s="41"/>
      <c r="OZK168" s="41"/>
      <c r="OZL168" s="41"/>
      <c r="OZM168" s="41"/>
      <c r="OZN168" s="41"/>
      <c r="OZO168" s="41"/>
      <c r="OZP168" s="41"/>
      <c r="OZQ168" s="41"/>
      <c r="OZR168" s="41"/>
      <c r="OZS168" s="41"/>
      <c r="OZT168" s="41"/>
      <c r="OZU168" s="41"/>
      <c r="OZV168" s="41"/>
      <c r="OZW168" s="41"/>
      <c r="OZX168" s="41"/>
      <c r="OZY168" s="41"/>
      <c r="OZZ168" s="41"/>
      <c r="PAA168" s="41"/>
      <c r="PAB168" s="41"/>
      <c r="PAC168" s="41"/>
      <c r="PAD168" s="41"/>
      <c r="PAE168" s="41"/>
      <c r="PAF168" s="41"/>
      <c r="PAG168" s="41"/>
      <c r="PAH168" s="41"/>
      <c r="PAI168" s="41"/>
      <c r="PAJ168" s="41"/>
      <c r="PAK168" s="41"/>
      <c r="PAL168" s="41"/>
      <c r="PAM168" s="41"/>
      <c r="PAN168" s="41"/>
      <c r="PAO168" s="41"/>
      <c r="PAP168" s="41"/>
      <c r="PAQ168" s="41"/>
      <c r="PAR168" s="41"/>
      <c r="PAS168" s="41"/>
      <c r="PAT168" s="41"/>
      <c r="PAU168" s="41"/>
      <c r="PAV168" s="41"/>
      <c r="PAW168" s="41"/>
      <c r="PAX168" s="41"/>
      <c r="PAY168" s="41"/>
      <c r="PAZ168" s="41"/>
      <c r="PBA168" s="41"/>
      <c r="PBB168" s="41"/>
      <c r="PBC168" s="41"/>
      <c r="PBD168" s="41"/>
      <c r="PBE168" s="41"/>
      <c r="PBF168" s="41"/>
      <c r="PBG168" s="41"/>
      <c r="PBH168" s="41"/>
      <c r="PBI168" s="41"/>
      <c r="PBJ168" s="41"/>
      <c r="PBK168" s="41"/>
      <c r="PBL168" s="41"/>
      <c r="PBM168" s="41"/>
      <c r="PBN168" s="41"/>
      <c r="PBO168" s="41"/>
      <c r="PBP168" s="41"/>
      <c r="PBQ168" s="41"/>
      <c r="PBR168" s="41"/>
      <c r="PBS168" s="41"/>
      <c r="PBT168" s="41"/>
      <c r="PBU168" s="41"/>
      <c r="PBV168" s="41"/>
      <c r="PBW168" s="41"/>
      <c r="PBX168" s="41"/>
      <c r="PBY168" s="41"/>
      <c r="PBZ168" s="41"/>
      <c r="PCA168" s="41"/>
      <c r="PCB168" s="41"/>
      <c r="PCC168" s="41"/>
      <c r="PCD168" s="41"/>
      <c r="PCE168" s="41"/>
      <c r="PCF168" s="41"/>
      <c r="PCG168" s="41"/>
      <c r="PCH168" s="41"/>
      <c r="PCI168" s="41"/>
      <c r="PCJ168" s="41"/>
      <c r="PCK168" s="41"/>
      <c r="PCL168" s="41"/>
      <c r="PCM168" s="41"/>
      <c r="PCN168" s="41"/>
      <c r="PCO168" s="41"/>
      <c r="PCP168" s="41"/>
      <c r="PCQ168" s="41"/>
      <c r="PCR168" s="41"/>
      <c r="PCS168" s="41"/>
      <c r="PCT168" s="41"/>
      <c r="PCU168" s="41"/>
      <c r="PCV168" s="41"/>
      <c r="PCW168" s="41"/>
      <c r="PCX168" s="41"/>
      <c r="PCY168" s="41"/>
      <c r="PCZ168" s="41"/>
      <c r="PDA168" s="41"/>
      <c r="PDB168" s="41"/>
      <c r="PDC168" s="41"/>
      <c r="PDD168" s="41"/>
      <c r="PDE168" s="41"/>
      <c r="PDF168" s="41"/>
      <c r="PDG168" s="41"/>
      <c r="PDH168" s="41"/>
      <c r="PDI168" s="41"/>
      <c r="PDJ168" s="41"/>
      <c r="PDK168" s="41"/>
      <c r="PDL168" s="41"/>
      <c r="PDM168" s="41"/>
      <c r="PDN168" s="41"/>
      <c r="PDO168" s="41"/>
      <c r="PDP168" s="41"/>
      <c r="PDQ168" s="41"/>
      <c r="PDR168" s="41"/>
      <c r="PDS168" s="41"/>
      <c r="PDT168" s="41"/>
      <c r="PDU168" s="41"/>
      <c r="PDV168" s="41"/>
      <c r="PDW168" s="41"/>
      <c r="PDX168" s="41"/>
      <c r="PDY168" s="41"/>
      <c r="PDZ168" s="41"/>
      <c r="PEA168" s="41"/>
      <c r="PEB168" s="41"/>
      <c r="PEC168" s="41"/>
      <c r="PED168" s="41"/>
      <c r="PEE168" s="41"/>
      <c r="PEF168" s="41"/>
      <c r="PEG168" s="41"/>
      <c r="PEH168" s="41"/>
      <c r="PEI168" s="41"/>
      <c r="PEJ168" s="41"/>
      <c r="PEK168" s="41"/>
      <c r="PEL168" s="41"/>
      <c r="PEM168" s="41"/>
      <c r="PEN168" s="41"/>
      <c r="PEO168" s="41"/>
      <c r="PEP168" s="41"/>
      <c r="PEQ168" s="41"/>
      <c r="PER168" s="41"/>
      <c r="PES168" s="41"/>
      <c r="PET168" s="41"/>
      <c r="PEU168" s="41"/>
      <c r="PEV168" s="41"/>
      <c r="PEW168" s="41"/>
      <c r="PEX168" s="41"/>
      <c r="PEY168" s="41"/>
      <c r="PEZ168" s="41"/>
      <c r="PFA168" s="41"/>
      <c r="PFB168" s="41"/>
      <c r="PFC168" s="41"/>
      <c r="PFD168" s="41"/>
      <c r="PFE168" s="41"/>
      <c r="PFF168" s="41"/>
      <c r="PFG168" s="41"/>
      <c r="PFH168" s="41"/>
      <c r="PFI168" s="41"/>
      <c r="PFJ168" s="41"/>
      <c r="PFK168" s="41"/>
      <c r="PFL168" s="41"/>
      <c r="PFM168" s="41"/>
      <c r="PFN168" s="41"/>
      <c r="PFO168" s="41"/>
      <c r="PFP168" s="41"/>
      <c r="PFQ168" s="41"/>
      <c r="PFR168" s="41"/>
      <c r="PFS168" s="41"/>
      <c r="PFT168" s="41"/>
      <c r="PFU168" s="41"/>
      <c r="PFV168" s="41"/>
      <c r="PFW168" s="41"/>
      <c r="PFX168" s="41"/>
      <c r="PFY168" s="41"/>
      <c r="PFZ168" s="41"/>
      <c r="PGA168" s="41"/>
      <c r="PGB168" s="41"/>
      <c r="PGC168" s="41"/>
      <c r="PGD168" s="41"/>
      <c r="PGE168" s="41"/>
      <c r="PGF168" s="41"/>
      <c r="PGG168" s="41"/>
      <c r="PGH168" s="41"/>
      <c r="PGI168" s="41"/>
      <c r="PGJ168" s="41"/>
      <c r="PGK168" s="41"/>
      <c r="PGL168" s="41"/>
      <c r="PGM168" s="41"/>
      <c r="PGN168" s="41"/>
      <c r="PGO168" s="41"/>
      <c r="PGP168" s="41"/>
      <c r="PGQ168" s="41"/>
      <c r="PGR168" s="41"/>
      <c r="PGS168" s="41"/>
      <c r="PGT168" s="41"/>
      <c r="PGU168" s="41"/>
      <c r="PGV168" s="41"/>
      <c r="PGW168" s="41"/>
      <c r="PGX168" s="41"/>
      <c r="PGY168" s="41"/>
      <c r="PGZ168" s="41"/>
      <c r="PHA168" s="41"/>
      <c r="PHB168" s="41"/>
      <c r="PHC168" s="41"/>
      <c r="PHD168" s="41"/>
      <c r="PHE168" s="41"/>
      <c r="PHF168" s="41"/>
      <c r="PHG168" s="41"/>
      <c r="PHH168" s="41"/>
      <c r="PHI168" s="41"/>
      <c r="PHJ168" s="41"/>
      <c r="PHK168" s="41"/>
      <c r="PHL168" s="41"/>
      <c r="PHM168" s="41"/>
      <c r="PHN168" s="41"/>
      <c r="PHO168" s="41"/>
      <c r="PHP168" s="41"/>
      <c r="PHQ168" s="41"/>
      <c r="PHR168" s="41"/>
      <c r="PHS168" s="41"/>
      <c r="PHT168" s="41"/>
      <c r="PHU168" s="41"/>
      <c r="PHV168" s="41"/>
      <c r="PHW168" s="41"/>
      <c r="PHX168" s="41"/>
      <c r="PHY168" s="41"/>
      <c r="PHZ168" s="41"/>
      <c r="PIA168" s="41"/>
      <c r="PIB168" s="41"/>
      <c r="PIC168" s="41"/>
      <c r="PID168" s="41"/>
      <c r="PIE168" s="41"/>
      <c r="PIF168" s="41"/>
      <c r="PIG168" s="41"/>
      <c r="PIH168" s="41"/>
      <c r="PII168" s="41"/>
      <c r="PIJ168" s="41"/>
      <c r="PIK168" s="41"/>
      <c r="PIL168" s="41"/>
      <c r="PIM168" s="41"/>
      <c r="PIN168" s="41"/>
      <c r="PIO168" s="41"/>
      <c r="PIP168" s="41"/>
      <c r="PIQ168" s="41"/>
      <c r="PIR168" s="41"/>
      <c r="PIS168" s="41"/>
      <c r="PIT168" s="41"/>
      <c r="PIU168" s="41"/>
      <c r="PIV168" s="41"/>
      <c r="PIW168" s="41"/>
      <c r="PIX168" s="41"/>
      <c r="PIY168" s="41"/>
      <c r="PIZ168" s="41"/>
      <c r="PJA168" s="41"/>
      <c r="PJB168" s="41"/>
      <c r="PJC168" s="41"/>
      <c r="PJD168" s="41"/>
      <c r="PJE168" s="41"/>
      <c r="PJF168" s="41"/>
      <c r="PJG168" s="41"/>
      <c r="PJH168" s="41"/>
      <c r="PJI168" s="41"/>
      <c r="PJJ168" s="41"/>
      <c r="PJK168" s="41"/>
      <c r="PJL168" s="41"/>
      <c r="PJM168" s="41"/>
      <c r="PJN168" s="41"/>
      <c r="PJO168" s="41"/>
      <c r="PJP168" s="41"/>
      <c r="PJQ168" s="41"/>
      <c r="PJR168" s="41"/>
      <c r="PJS168" s="41"/>
      <c r="PJT168" s="41"/>
      <c r="PJU168" s="41"/>
      <c r="PJV168" s="41"/>
      <c r="PJW168" s="41"/>
      <c r="PJX168" s="41"/>
      <c r="PJY168" s="41"/>
      <c r="PJZ168" s="41"/>
      <c r="PKA168" s="41"/>
      <c r="PKB168" s="41"/>
      <c r="PKC168" s="41"/>
      <c r="PKD168" s="41"/>
      <c r="PKE168" s="41"/>
      <c r="PKF168" s="41"/>
      <c r="PKG168" s="41"/>
      <c r="PKH168" s="41"/>
      <c r="PKI168" s="41"/>
      <c r="PKJ168" s="41"/>
      <c r="PKK168" s="41"/>
      <c r="PKL168" s="41"/>
      <c r="PKM168" s="41"/>
      <c r="PKN168" s="41"/>
      <c r="PKO168" s="41"/>
      <c r="PKP168" s="41"/>
      <c r="PKQ168" s="41"/>
      <c r="PKR168" s="41"/>
      <c r="PKS168" s="41"/>
      <c r="PKT168" s="41"/>
      <c r="PKU168" s="41"/>
      <c r="PKV168" s="41"/>
      <c r="PKW168" s="41"/>
      <c r="PKX168" s="41"/>
      <c r="PKY168" s="41"/>
      <c r="PKZ168" s="41"/>
      <c r="PLA168" s="41"/>
      <c r="PLB168" s="41"/>
      <c r="PLC168" s="41"/>
      <c r="PLD168" s="41"/>
      <c r="PLE168" s="41"/>
      <c r="PLF168" s="41"/>
      <c r="PLG168" s="41"/>
      <c r="PLH168" s="41"/>
      <c r="PLI168" s="41"/>
      <c r="PLJ168" s="41"/>
      <c r="PLK168" s="41"/>
      <c r="PLL168" s="41"/>
      <c r="PLM168" s="41"/>
      <c r="PLN168" s="41"/>
      <c r="PLO168" s="41"/>
      <c r="PLP168" s="41"/>
      <c r="PLQ168" s="41"/>
      <c r="PLR168" s="41"/>
      <c r="PLS168" s="41"/>
      <c r="PLT168" s="41"/>
      <c r="PLU168" s="41"/>
      <c r="PLV168" s="41"/>
      <c r="PLW168" s="41"/>
      <c r="PLX168" s="41"/>
      <c r="PLY168" s="41"/>
      <c r="PLZ168" s="41"/>
      <c r="PMA168" s="41"/>
      <c r="PMB168" s="41"/>
      <c r="PMC168" s="41"/>
      <c r="PMD168" s="41"/>
      <c r="PME168" s="41"/>
      <c r="PMF168" s="41"/>
      <c r="PMG168" s="41"/>
      <c r="PMH168" s="41"/>
      <c r="PMI168" s="41"/>
      <c r="PMJ168" s="41"/>
      <c r="PMK168" s="41"/>
      <c r="PML168" s="41"/>
      <c r="PMM168" s="41"/>
      <c r="PMN168" s="41"/>
      <c r="PMO168" s="41"/>
      <c r="PMP168" s="41"/>
      <c r="PMQ168" s="41"/>
      <c r="PMR168" s="41"/>
      <c r="PMS168" s="41"/>
      <c r="PMT168" s="41"/>
      <c r="PMU168" s="41"/>
      <c r="PMV168" s="41"/>
      <c r="PMW168" s="41"/>
      <c r="PMX168" s="41"/>
      <c r="PMY168" s="41"/>
      <c r="PMZ168" s="41"/>
      <c r="PNA168" s="41"/>
      <c r="PNB168" s="41"/>
      <c r="PNC168" s="41"/>
      <c r="PND168" s="41"/>
      <c r="PNE168" s="41"/>
      <c r="PNF168" s="41"/>
      <c r="PNG168" s="41"/>
      <c r="PNH168" s="41"/>
      <c r="PNI168" s="41"/>
      <c r="PNJ168" s="41"/>
      <c r="PNK168" s="41"/>
      <c r="PNL168" s="41"/>
      <c r="PNM168" s="41"/>
      <c r="PNN168" s="41"/>
      <c r="PNO168" s="41"/>
      <c r="PNP168" s="41"/>
      <c r="PNQ168" s="41"/>
      <c r="PNR168" s="41"/>
      <c r="PNS168" s="41"/>
      <c r="PNT168" s="41"/>
      <c r="PNU168" s="41"/>
      <c r="PNV168" s="41"/>
      <c r="PNW168" s="41"/>
      <c r="PNX168" s="41"/>
      <c r="PNY168" s="41"/>
      <c r="PNZ168" s="41"/>
      <c r="POA168" s="41"/>
      <c r="POB168" s="41"/>
      <c r="POC168" s="41"/>
      <c r="POD168" s="41"/>
      <c r="POE168" s="41"/>
      <c r="POF168" s="41"/>
      <c r="POG168" s="41"/>
      <c r="POH168" s="41"/>
      <c r="POI168" s="41"/>
      <c r="POJ168" s="41"/>
      <c r="POK168" s="41"/>
      <c r="POL168" s="41"/>
      <c r="POM168" s="41"/>
      <c r="PON168" s="41"/>
      <c r="POO168" s="41"/>
      <c r="POP168" s="41"/>
      <c r="POQ168" s="41"/>
      <c r="POR168" s="41"/>
      <c r="POS168" s="41"/>
      <c r="POT168" s="41"/>
      <c r="POU168" s="41"/>
      <c r="POV168" s="41"/>
      <c r="POW168" s="41"/>
      <c r="POX168" s="41"/>
      <c r="POY168" s="41"/>
      <c r="POZ168" s="41"/>
      <c r="PPA168" s="41"/>
      <c r="PPB168" s="41"/>
      <c r="PPC168" s="41"/>
      <c r="PPD168" s="41"/>
      <c r="PPE168" s="41"/>
      <c r="PPF168" s="41"/>
      <c r="PPG168" s="41"/>
      <c r="PPH168" s="41"/>
      <c r="PPI168" s="41"/>
      <c r="PPJ168" s="41"/>
      <c r="PPK168" s="41"/>
      <c r="PPL168" s="41"/>
      <c r="PPM168" s="41"/>
      <c r="PPN168" s="41"/>
      <c r="PPO168" s="41"/>
      <c r="PPP168" s="41"/>
      <c r="PPQ168" s="41"/>
      <c r="PPR168" s="41"/>
      <c r="PPS168" s="41"/>
      <c r="PPT168" s="41"/>
      <c r="PPU168" s="41"/>
      <c r="PPV168" s="41"/>
      <c r="PPW168" s="41"/>
      <c r="PPX168" s="41"/>
      <c r="PPY168" s="41"/>
      <c r="PPZ168" s="41"/>
      <c r="PQA168" s="41"/>
      <c r="PQB168" s="41"/>
      <c r="PQC168" s="41"/>
      <c r="PQD168" s="41"/>
      <c r="PQE168" s="41"/>
      <c r="PQF168" s="41"/>
      <c r="PQG168" s="41"/>
      <c r="PQH168" s="41"/>
      <c r="PQI168" s="41"/>
      <c r="PQJ168" s="41"/>
      <c r="PQK168" s="41"/>
      <c r="PQL168" s="41"/>
      <c r="PQM168" s="41"/>
      <c r="PQN168" s="41"/>
      <c r="PQO168" s="41"/>
      <c r="PQP168" s="41"/>
      <c r="PQQ168" s="41"/>
      <c r="PQR168" s="41"/>
      <c r="PQS168" s="41"/>
      <c r="PQT168" s="41"/>
      <c r="PQU168" s="41"/>
      <c r="PQV168" s="41"/>
      <c r="PQW168" s="41"/>
      <c r="PQX168" s="41"/>
      <c r="PQY168" s="41"/>
      <c r="PQZ168" s="41"/>
      <c r="PRA168" s="41"/>
      <c r="PRB168" s="41"/>
      <c r="PRC168" s="41"/>
      <c r="PRD168" s="41"/>
      <c r="PRE168" s="41"/>
      <c r="PRF168" s="41"/>
      <c r="PRG168" s="41"/>
      <c r="PRH168" s="41"/>
      <c r="PRI168" s="41"/>
      <c r="PRJ168" s="41"/>
      <c r="PRK168" s="41"/>
      <c r="PRL168" s="41"/>
      <c r="PRM168" s="41"/>
      <c r="PRN168" s="41"/>
      <c r="PRO168" s="41"/>
      <c r="PRP168" s="41"/>
      <c r="PRQ168" s="41"/>
      <c r="PRR168" s="41"/>
      <c r="PRS168" s="41"/>
      <c r="PRT168" s="41"/>
      <c r="PRU168" s="41"/>
      <c r="PRV168" s="41"/>
      <c r="PRW168" s="41"/>
      <c r="PRX168" s="41"/>
      <c r="PRY168" s="41"/>
      <c r="PRZ168" s="41"/>
      <c r="PSA168" s="41"/>
      <c r="PSB168" s="41"/>
      <c r="PSC168" s="41"/>
      <c r="PSD168" s="41"/>
      <c r="PSE168" s="41"/>
      <c r="PSF168" s="41"/>
      <c r="PSG168" s="41"/>
      <c r="PSH168" s="41"/>
      <c r="PSI168" s="41"/>
      <c r="PSJ168" s="41"/>
      <c r="PSK168" s="41"/>
      <c r="PSL168" s="41"/>
      <c r="PSM168" s="41"/>
      <c r="PSN168" s="41"/>
      <c r="PSO168" s="41"/>
      <c r="PSP168" s="41"/>
      <c r="PSQ168" s="41"/>
      <c r="PSR168" s="41"/>
      <c r="PSS168" s="41"/>
      <c r="PST168" s="41"/>
      <c r="PSU168" s="41"/>
      <c r="PSV168" s="41"/>
      <c r="PSW168" s="41"/>
      <c r="PSX168" s="41"/>
      <c r="PSY168" s="41"/>
      <c r="PSZ168" s="41"/>
      <c r="PTA168" s="41"/>
      <c r="PTB168" s="41"/>
      <c r="PTC168" s="41"/>
      <c r="PTD168" s="41"/>
      <c r="PTE168" s="41"/>
      <c r="PTF168" s="41"/>
      <c r="PTG168" s="41"/>
      <c r="PTH168" s="41"/>
      <c r="PTI168" s="41"/>
      <c r="PTJ168" s="41"/>
      <c r="PTK168" s="41"/>
      <c r="PTL168" s="41"/>
      <c r="PTM168" s="41"/>
      <c r="PTN168" s="41"/>
      <c r="PTO168" s="41"/>
      <c r="PTP168" s="41"/>
      <c r="PTQ168" s="41"/>
      <c r="PTR168" s="41"/>
      <c r="PTS168" s="41"/>
      <c r="PTT168" s="41"/>
      <c r="PTU168" s="41"/>
      <c r="PTV168" s="41"/>
      <c r="PTW168" s="41"/>
      <c r="PTX168" s="41"/>
      <c r="PTY168" s="41"/>
      <c r="PTZ168" s="41"/>
      <c r="PUA168" s="41"/>
      <c r="PUB168" s="41"/>
      <c r="PUC168" s="41"/>
      <c r="PUD168" s="41"/>
      <c r="PUE168" s="41"/>
      <c r="PUF168" s="41"/>
      <c r="PUG168" s="41"/>
      <c r="PUH168" s="41"/>
      <c r="PUI168" s="41"/>
      <c r="PUJ168" s="41"/>
      <c r="PUK168" s="41"/>
      <c r="PUL168" s="41"/>
      <c r="PUM168" s="41"/>
      <c r="PUN168" s="41"/>
      <c r="PUO168" s="41"/>
      <c r="PUP168" s="41"/>
      <c r="PUQ168" s="41"/>
      <c r="PUR168" s="41"/>
      <c r="PUS168" s="41"/>
      <c r="PUT168" s="41"/>
      <c r="PUU168" s="41"/>
      <c r="PUV168" s="41"/>
      <c r="PUW168" s="41"/>
      <c r="PUX168" s="41"/>
      <c r="PUY168" s="41"/>
      <c r="PUZ168" s="41"/>
      <c r="PVA168" s="41"/>
      <c r="PVB168" s="41"/>
      <c r="PVC168" s="41"/>
      <c r="PVD168" s="41"/>
      <c r="PVE168" s="41"/>
      <c r="PVF168" s="41"/>
      <c r="PVG168" s="41"/>
      <c r="PVH168" s="41"/>
      <c r="PVI168" s="41"/>
      <c r="PVJ168" s="41"/>
      <c r="PVK168" s="41"/>
      <c r="PVL168" s="41"/>
      <c r="PVM168" s="41"/>
      <c r="PVN168" s="41"/>
      <c r="PVO168" s="41"/>
      <c r="PVP168" s="41"/>
      <c r="PVQ168" s="41"/>
      <c r="PVR168" s="41"/>
      <c r="PVS168" s="41"/>
      <c r="PVT168" s="41"/>
      <c r="PVU168" s="41"/>
      <c r="PVV168" s="41"/>
      <c r="PVW168" s="41"/>
      <c r="PVX168" s="41"/>
      <c r="PVY168" s="41"/>
      <c r="PVZ168" s="41"/>
      <c r="PWA168" s="41"/>
      <c r="PWB168" s="41"/>
      <c r="PWC168" s="41"/>
      <c r="PWD168" s="41"/>
      <c r="PWE168" s="41"/>
      <c r="PWF168" s="41"/>
      <c r="PWG168" s="41"/>
      <c r="PWH168" s="41"/>
      <c r="PWI168" s="41"/>
      <c r="PWJ168" s="41"/>
      <c r="PWK168" s="41"/>
      <c r="PWL168" s="41"/>
      <c r="PWM168" s="41"/>
      <c r="PWN168" s="41"/>
      <c r="PWO168" s="41"/>
      <c r="PWP168" s="41"/>
      <c r="PWQ168" s="41"/>
      <c r="PWR168" s="41"/>
      <c r="PWS168" s="41"/>
      <c r="PWT168" s="41"/>
      <c r="PWU168" s="41"/>
      <c r="PWV168" s="41"/>
      <c r="PWW168" s="41"/>
      <c r="PWX168" s="41"/>
      <c r="PWY168" s="41"/>
      <c r="PWZ168" s="41"/>
      <c r="PXA168" s="41"/>
      <c r="PXB168" s="41"/>
      <c r="PXC168" s="41"/>
      <c r="PXD168" s="41"/>
      <c r="PXE168" s="41"/>
      <c r="PXF168" s="41"/>
      <c r="PXG168" s="41"/>
      <c r="PXH168" s="41"/>
      <c r="PXI168" s="41"/>
      <c r="PXJ168" s="41"/>
      <c r="PXK168" s="41"/>
      <c r="PXL168" s="41"/>
      <c r="PXM168" s="41"/>
      <c r="PXN168" s="41"/>
      <c r="PXO168" s="41"/>
      <c r="PXP168" s="41"/>
      <c r="PXQ168" s="41"/>
      <c r="PXR168" s="41"/>
      <c r="PXS168" s="41"/>
      <c r="PXT168" s="41"/>
      <c r="PXU168" s="41"/>
      <c r="PXV168" s="41"/>
      <c r="PXW168" s="41"/>
      <c r="PXX168" s="41"/>
      <c r="PXY168" s="41"/>
      <c r="PXZ168" s="41"/>
      <c r="PYA168" s="41"/>
      <c r="PYB168" s="41"/>
      <c r="PYC168" s="41"/>
      <c r="PYD168" s="41"/>
      <c r="PYE168" s="41"/>
      <c r="PYF168" s="41"/>
      <c r="PYG168" s="41"/>
      <c r="PYH168" s="41"/>
      <c r="PYI168" s="41"/>
      <c r="PYJ168" s="41"/>
      <c r="PYK168" s="41"/>
      <c r="PYL168" s="41"/>
      <c r="PYM168" s="41"/>
      <c r="PYN168" s="41"/>
      <c r="PYO168" s="41"/>
      <c r="PYP168" s="41"/>
      <c r="PYQ168" s="41"/>
      <c r="PYR168" s="41"/>
      <c r="PYS168" s="41"/>
      <c r="PYT168" s="41"/>
      <c r="PYU168" s="41"/>
      <c r="PYV168" s="41"/>
      <c r="PYW168" s="41"/>
      <c r="PYX168" s="41"/>
      <c r="PYY168" s="41"/>
      <c r="PYZ168" s="41"/>
      <c r="PZA168" s="41"/>
      <c r="PZB168" s="41"/>
      <c r="PZC168" s="41"/>
      <c r="PZD168" s="41"/>
      <c r="PZE168" s="41"/>
      <c r="PZF168" s="41"/>
      <c r="PZG168" s="41"/>
      <c r="PZH168" s="41"/>
      <c r="PZI168" s="41"/>
      <c r="PZJ168" s="41"/>
      <c r="PZK168" s="41"/>
      <c r="PZL168" s="41"/>
      <c r="PZM168" s="41"/>
      <c r="PZN168" s="41"/>
      <c r="PZO168" s="41"/>
      <c r="PZP168" s="41"/>
      <c r="PZQ168" s="41"/>
      <c r="PZR168" s="41"/>
      <c r="PZS168" s="41"/>
      <c r="PZT168" s="41"/>
      <c r="PZU168" s="41"/>
      <c r="PZV168" s="41"/>
      <c r="PZW168" s="41"/>
      <c r="PZX168" s="41"/>
      <c r="PZY168" s="41"/>
      <c r="PZZ168" s="41"/>
      <c r="QAA168" s="41"/>
      <c r="QAB168" s="41"/>
      <c r="QAC168" s="41"/>
      <c r="QAD168" s="41"/>
      <c r="QAE168" s="41"/>
      <c r="QAF168" s="41"/>
      <c r="QAG168" s="41"/>
      <c r="QAH168" s="41"/>
      <c r="QAI168" s="41"/>
      <c r="QAJ168" s="41"/>
      <c r="QAK168" s="41"/>
      <c r="QAL168" s="41"/>
      <c r="QAM168" s="41"/>
      <c r="QAN168" s="41"/>
      <c r="QAO168" s="41"/>
      <c r="QAP168" s="41"/>
      <c r="QAQ168" s="41"/>
      <c r="QAR168" s="41"/>
      <c r="QAS168" s="41"/>
      <c r="QAT168" s="41"/>
      <c r="QAU168" s="41"/>
      <c r="QAV168" s="41"/>
      <c r="QAW168" s="41"/>
      <c r="QAX168" s="41"/>
      <c r="QAY168" s="41"/>
      <c r="QAZ168" s="41"/>
      <c r="QBA168" s="41"/>
      <c r="QBB168" s="41"/>
      <c r="QBC168" s="41"/>
      <c r="QBD168" s="41"/>
      <c r="QBE168" s="41"/>
      <c r="QBF168" s="41"/>
      <c r="QBG168" s="41"/>
      <c r="QBH168" s="41"/>
      <c r="QBI168" s="41"/>
      <c r="QBJ168" s="41"/>
      <c r="QBK168" s="41"/>
      <c r="QBL168" s="41"/>
      <c r="QBM168" s="41"/>
      <c r="QBN168" s="41"/>
      <c r="QBO168" s="41"/>
      <c r="QBP168" s="41"/>
      <c r="QBQ168" s="41"/>
      <c r="QBR168" s="41"/>
      <c r="QBS168" s="41"/>
      <c r="QBT168" s="41"/>
      <c r="QBU168" s="41"/>
      <c r="QBV168" s="41"/>
      <c r="QBW168" s="41"/>
      <c r="QBX168" s="41"/>
      <c r="QBY168" s="41"/>
      <c r="QBZ168" s="41"/>
      <c r="QCA168" s="41"/>
      <c r="QCB168" s="41"/>
      <c r="QCC168" s="41"/>
      <c r="QCD168" s="41"/>
      <c r="QCE168" s="41"/>
      <c r="QCF168" s="41"/>
      <c r="QCG168" s="41"/>
      <c r="QCH168" s="41"/>
      <c r="QCI168" s="41"/>
      <c r="QCJ168" s="41"/>
      <c r="QCK168" s="41"/>
      <c r="QCL168" s="41"/>
      <c r="QCM168" s="41"/>
      <c r="QCN168" s="41"/>
      <c r="QCO168" s="41"/>
      <c r="QCP168" s="41"/>
      <c r="QCQ168" s="41"/>
      <c r="QCR168" s="41"/>
      <c r="QCS168" s="41"/>
      <c r="QCT168" s="41"/>
      <c r="QCU168" s="41"/>
      <c r="QCV168" s="41"/>
      <c r="QCW168" s="41"/>
      <c r="QCX168" s="41"/>
      <c r="QCY168" s="41"/>
      <c r="QCZ168" s="41"/>
      <c r="QDA168" s="41"/>
      <c r="QDB168" s="41"/>
      <c r="QDC168" s="41"/>
      <c r="QDD168" s="41"/>
      <c r="QDE168" s="41"/>
      <c r="QDF168" s="41"/>
      <c r="QDG168" s="41"/>
      <c r="QDH168" s="41"/>
      <c r="QDI168" s="41"/>
      <c r="QDJ168" s="41"/>
      <c r="QDK168" s="41"/>
      <c r="QDL168" s="41"/>
      <c r="QDM168" s="41"/>
      <c r="QDN168" s="41"/>
      <c r="QDO168" s="41"/>
      <c r="QDP168" s="41"/>
      <c r="QDQ168" s="41"/>
      <c r="QDR168" s="41"/>
      <c r="QDS168" s="41"/>
      <c r="QDT168" s="41"/>
      <c r="QDU168" s="41"/>
      <c r="QDV168" s="41"/>
      <c r="QDW168" s="41"/>
      <c r="QDX168" s="41"/>
      <c r="QDY168" s="41"/>
      <c r="QDZ168" s="41"/>
      <c r="QEA168" s="41"/>
      <c r="QEB168" s="41"/>
      <c r="QEC168" s="41"/>
      <c r="QED168" s="41"/>
      <c r="QEE168" s="41"/>
      <c r="QEF168" s="41"/>
      <c r="QEG168" s="41"/>
      <c r="QEH168" s="41"/>
      <c r="QEI168" s="41"/>
      <c r="QEJ168" s="41"/>
      <c r="QEK168" s="41"/>
      <c r="QEL168" s="41"/>
      <c r="QEM168" s="41"/>
      <c r="QEN168" s="41"/>
      <c r="QEO168" s="41"/>
      <c r="QEP168" s="41"/>
      <c r="QEQ168" s="41"/>
      <c r="QER168" s="41"/>
      <c r="QES168" s="41"/>
      <c r="QET168" s="41"/>
      <c r="QEU168" s="41"/>
      <c r="QEV168" s="41"/>
      <c r="QEW168" s="41"/>
      <c r="QEX168" s="41"/>
      <c r="QEY168" s="41"/>
      <c r="QEZ168" s="41"/>
      <c r="QFA168" s="41"/>
      <c r="QFB168" s="41"/>
      <c r="QFC168" s="41"/>
      <c r="QFD168" s="41"/>
      <c r="QFE168" s="41"/>
      <c r="QFF168" s="41"/>
      <c r="QFG168" s="41"/>
      <c r="QFH168" s="41"/>
      <c r="QFI168" s="41"/>
      <c r="QFJ168" s="41"/>
      <c r="QFK168" s="41"/>
      <c r="QFL168" s="41"/>
      <c r="QFM168" s="41"/>
      <c r="QFN168" s="41"/>
      <c r="QFO168" s="41"/>
      <c r="QFP168" s="41"/>
      <c r="QFQ168" s="41"/>
      <c r="QFR168" s="41"/>
      <c r="QFS168" s="41"/>
      <c r="QFT168" s="41"/>
      <c r="QFU168" s="41"/>
      <c r="QFV168" s="41"/>
      <c r="QFW168" s="41"/>
      <c r="QFX168" s="41"/>
      <c r="QFY168" s="41"/>
      <c r="QFZ168" s="41"/>
      <c r="QGA168" s="41"/>
      <c r="QGB168" s="41"/>
      <c r="QGC168" s="41"/>
      <c r="QGD168" s="41"/>
      <c r="QGE168" s="41"/>
      <c r="QGF168" s="41"/>
      <c r="QGG168" s="41"/>
      <c r="QGH168" s="41"/>
      <c r="QGI168" s="41"/>
      <c r="QGJ168" s="41"/>
      <c r="QGK168" s="41"/>
      <c r="QGL168" s="41"/>
      <c r="QGM168" s="41"/>
      <c r="QGN168" s="41"/>
      <c r="QGO168" s="41"/>
      <c r="QGP168" s="41"/>
      <c r="QGQ168" s="41"/>
      <c r="QGR168" s="41"/>
      <c r="QGS168" s="41"/>
      <c r="QGT168" s="41"/>
      <c r="QGU168" s="41"/>
      <c r="QGV168" s="41"/>
      <c r="QGW168" s="41"/>
      <c r="QGX168" s="41"/>
      <c r="QGY168" s="41"/>
      <c r="QGZ168" s="41"/>
      <c r="QHA168" s="41"/>
      <c r="QHB168" s="41"/>
      <c r="QHC168" s="41"/>
      <c r="QHD168" s="41"/>
      <c r="QHE168" s="41"/>
      <c r="QHF168" s="41"/>
      <c r="QHG168" s="41"/>
      <c r="QHH168" s="41"/>
      <c r="QHI168" s="41"/>
      <c r="QHJ168" s="41"/>
      <c r="QHK168" s="41"/>
      <c r="QHL168" s="41"/>
      <c r="QHM168" s="41"/>
      <c r="QHN168" s="41"/>
      <c r="QHO168" s="41"/>
      <c r="QHP168" s="41"/>
      <c r="QHQ168" s="41"/>
      <c r="QHR168" s="41"/>
      <c r="QHS168" s="41"/>
      <c r="QHT168" s="41"/>
      <c r="QHU168" s="41"/>
      <c r="QHV168" s="41"/>
      <c r="QHW168" s="41"/>
      <c r="QHX168" s="41"/>
      <c r="QHY168" s="41"/>
      <c r="QHZ168" s="41"/>
      <c r="QIA168" s="41"/>
      <c r="QIB168" s="41"/>
      <c r="QIC168" s="41"/>
      <c r="QID168" s="41"/>
      <c r="QIE168" s="41"/>
      <c r="QIF168" s="41"/>
      <c r="QIG168" s="41"/>
      <c r="QIH168" s="41"/>
      <c r="QII168" s="41"/>
      <c r="QIJ168" s="41"/>
      <c r="QIK168" s="41"/>
      <c r="QIL168" s="41"/>
      <c r="QIM168" s="41"/>
      <c r="QIN168" s="41"/>
      <c r="QIO168" s="41"/>
      <c r="QIP168" s="41"/>
      <c r="QIQ168" s="41"/>
      <c r="QIR168" s="41"/>
      <c r="QIS168" s="41"/>
      <c r="QIT168" s="41"/>
      <c r="QIU168" s="41"/>
      <c r="QIV168" s="41"/>
      <c r="QIW168" s="41"/>
      <c r="QIX168" s="41"/>
      <c r="QIY168" s="41"/>
      <c r="QIZ168" s="41"/>
      <c r="QJA168" s="41"/>
      <c r="QJB168" s="41"/>
      <c r="QJC168" s="41"/>
      <c r="QJD168" s="41"/>
      <c r="QJE168" s="41"/>
      <c r="QJF168" s="41"/>
      <c r="QJG168" s="41"/>
      <c r="QJH168" s="41"/>
      <c r="QJI168" s="41"/>
      <c r="QJJ168" s="41"/>
      <c r="QJK168" s="41"/>
      <c r="QJL168" s="41"/>
      <c r="QJM168" s="41"/>
      <c r="QJN168" s="41"/>
      <c r="QJO168" s="41"/>
      <c r="QJP168" s="41"/>
      <c r="QJQ168" s="41"/>
      <c r="QJR168" s="41"/>
      <c r="QJS168" s="41"/>
      <c r="QJT168" s="41"/>
      <c r="QJU168" s="41"/>
      <c r="QJV168" s="41"/>
      <c r="QJW168" s="41"/>
      <c r="QJX168" s="41"/>
      <c r="QJY168" s="41"/>
      <c r="QJZ168" s="41"/>
      <c r="QKA168" s="41"/>
      <c r="QKB168" s="41"/>
      <c r="QKC168" s="41"/>
      <c r="QKD168" s="41"/>
      <c r="QKE168" s="41"/>
      <c r="QKF168" s="41"/>
      <c r="QKG168" s="41"/>
      <c r="QKH168" s="41"/>
      <c r="QKI168" s="41"/>
      <c r="QKJ168" s="41"/>
      <c r="QKK168" s="41"/>
      <c r="QKL168" s="41"/>
      <c r="QKM168" s="41"/>
      <c r="QKN168" s="41"/>
      <c r="QKO168" s="41"/>
      <c r="QKP168" s="41"/>
      <c r="QKQ168" s="41"/>
      <c r="QKR168" s="41"/>
      <c r="QKS168" s="41"/>
      <c r="QKT168" s="41"/>
      <c r="QKU168" s="41"/>
      <c r="QKV168" s="41"/>
      <c r="QKW168" s="41"/>
      <c r="QKX168" s="41"/>
      <c r="QKY168" s="41"/>
      <c r="QKZ168" s="41"/>
      <c r="QLA168" s="41"/>
      <c r="QLB168" s="41"/>
      <c r="QLC168" s="41"/>
      <c r="QLD168" s="41"/>
      <c r="QLE168" s="41"/>
      <c r="QLF168" s="41"/>
      <c r="QLG168" s="41"/>
      <c r="QLH168" s="41"/>
      <c r="QLI168" s="41"/>
      <c r="QLJ168" s="41"/>
      <c r="QLK168" s="41"/>
      <c r="QLL168" s="41"/>
      <c r="QLM168" s="41"/>
      <c r="QLN168" s="41"/>
      <c r="QLO168" s="41"/>
      <c r="QLP168" s="41"/>
      <c r="QLQ168" s="41"/>
      <c r="QLR168" s="41"/>
      <c r="QLS168" s="41"/>
      <c r="QLT168" s="41"/>
      <c r="QLU168" s="41"/>
      <c r="QLV168" s="41"/>
      <c r="QLW168" s="41"/>
      <c r="QLX168" s="41"/>
      <c r="QLY168" s="41"/>
      <c r="QLZ168" s="41"/>
      <c r="QMA168" s="41"/>
      <c r="QMB168" s="41"/>
      <c r="QMC168" s="41"/>
      <c r="QMD168" s="41"/>
      <c r="QME168" s="41"/>
      <c r="QMF168" s="41"/>
      <c r="QMG168" s="41"/>
      <c r="QMH168" s="41"/>
      <c r="QMI168" s="41"/>
      <c r="QMJ168" s="41"/>
      <c r="QMK168" s="41"/>
      <c r="QML168" s="41"/>
      <c r="QMM168" s="41"/>
      <c r="QMN168" s="41"/>
      <c r="QMO168" s="41"/>
      <c r="QMP168" s="41"/>
      <c r="QMQ168" s="41"/>
      <c r="QMR168" s="41"/>
      <c r="QMS168" s="41"/>
      <c r="QMT168" s="41"/>
      <c r="QMU168" s="41"/>
      <c r="QMV168" s="41"/>
      <c r="QMW168" s="41"/>
      <c r="QMX168" s="41"/>
      <c r="QMY168" s="41"/>
      <c r="QMZ168" s="41"/>
      <c r="QNA168" s="41"/>
      <c r="QNB168" s="41"/>
      <c r="QNC168" s="41"/>
      <c r="QND168" s="41"/>
      <c r="QNE168" s="41"/>
      <c r="QNF168" s="41"/>
      <c r="QNG168" s="41"/>
      <c r="QNH168" s="41"/>
      <c r="QNI168" s="41"/>
      <c r="QNJ168" s="41"/>
      <c r="QNK168" s="41"/>
      <c r="QNL168" s="41"/>
      <c r="QNM168" s="41"/>
      <c r="QNN168" s="41"/>
      <c r="QNO168" s="41"/>
      <c r="QNP168" s="41"/>
      <c r="QNQ168" s="41"/>
      <c r="QNR168" s="41"/>
      <c r="QNS168" s="41"/>
      <c r="QNT168" s="41"/>
      <c r="QNU168" s="41"/>
      <c r="QNV168" s="41"/>
      <c r="QNW168" s="41"/>
      <c r="QNX168" s="41"/>
      <c r="QNY168" s="41"/>
      <c r="QNZ168" s="41"/>
      <c r="QOA168" s="41"/>
      <c r="QOB168" s="41"/>
      <c r="QOC168" s="41"/>
      <c r="QOD168" s="41"/>
      <c r="QOE168" s="41"/>
      <c r="QOF168" s="41"/>
      <c r="QOG168" s="41"/>
      <c r="QOH168" s="41"/>
      <c r="QOI168" s="41"/>
      <c r="QOJ168" s="41"/>
      <c r="QOK168" s="41"/>
      <c r="QOL168" s="41"/>
      <c r="QOM168" s="41"/>
      <c r="QON168" s="41"/>
      <c r="QOO168" s="41"/>
      <c r="QOP168" s="41"/>
      <c r="QOQ168" s="41"/>
      <c r="QOR168" s="41"/>
      <c r="QOS168" s="41"/>
      <c r="QOT168" s="41"/>
      <c r="QOU168" s="41"/>
      <c r="QOV168" s="41"/>
      <c r="QOW168" s="41"/>
      <c r="QOX168" s="41"/>
      <c r="QOY168" s="41"/>
      <c r="QOZ168" s="41"/>
      <c r="QPA168" s="41"/>
      <c r="QPB168" s="41"/>
      <c r="QPC168" s="41"/>
      <c r="QPD168" s="41"/>
      <c r="QPE168" s="41"/>
      <c r="QPF168" s="41"/>
      <c r="QPG168" s="41"/>
      <c r="QPH168" s="41"/>
      <c r="QPI168" s="41"/>
      <c r="QPJ168" s="41"/>
      <c r="QPK168" s="41"/>
      <c r="QPL168" s="41"/>
      <c r="QPM168" s="41"/>
      <c r="QPN168" s="41"/>
      <c r="QPO168" s="41"/>
      <c r="QPP168" s="41"/>
      <c r="QPQ168" s="41"/>
      <c r="QPR168" s="41"/>
      <c r="QPS168" s="41"/>
      <c r="QPT168" s="41"/>
      <c r="QPU168" s="41"/>
      <c r="QPV168" s="41"/>
      <c r="QPW168" s="41"/>
      <c r="QPX168" s="41"/>
      <c r="QPY168" s="41"/>
      <c r="QPZ168" s="41"/>
      <c r="QQA168" s="41"/>
      <c r="QQB168" s="41"/>
      <c r="QQC168" s="41"/>
      <c r="QQD168" s="41"/>
      <c r="QQE168" s="41"/>
      <c r="QQF168" s="41"/>
      <c r="QQG168" s="41"/>
      <c r="QQH168" s="41"/>
      <c r="QQI168" s="41"/>
      <c r="QQJ168" s="41"/>
      <c r="QQK168" s="41"/>
      <c r="QQL168" s="41"/>
      <c r="QQM168" s="41"/>
      <c r="QQN168" s="41"/>
      <c r="QQO168" s="41"/>
      <c r="QQP168" s="41"/>
      <c r="QQQ168" s="41"/>
      <c r="QQR168" s="41"/>
      <c r="QQS168" s="41"/>
      <c r="QQT168" s="41"/>
      <c r="QQU168" s="41"/>
      <c r="QQV168" s="41"/>
      <c r="QQW168" s="41"/>
      <c r="QQX168" s="41"/>
      <c r="QQY168" s="41"/>
      <c r="QQZ168" s="41"/>
      <c r="QRA168" s="41"/>
      <c r="QRB168" s="41"/>
      <c r="QRC168" s="41"/>
      <c r="QRD168" s="41"/>
      <c r="QRE168" s="41"/>
      <c r="QRF168" s="41"/>
      <c r="QRG168" s="41"/>
      <c r="QRH168" s="41"/>
      <c r="QRI168" s="41"/>
      <c r="QRJ168" s="41"/>
      <c r="QRK168" s="41"/>
      <c r="QRL168" s="41"/>
      <c r="QRM168" s="41"/>
      <c r="QRN168" s="41"/>
      <c r="QRO168" s="41"/>
      <c r="QRP168" s="41"/>
      <c r="QRQ168" s="41"/>
      <c r="QRR168" s="41"/>
      <c r="QRS168" s="41"/>
      <c r="QRT168" s="41"/>
      <c r="QRU168" s="41"/>
      <c r="QRV168" s="41"/>
      <c r="QRW168" s="41"/>
      <c r="QRX168" s="41"/>
      <c r="QRY168" s="41"/>
      <c r="QRZ168" s="41"/>
      <c r="QSA168" s="41"/>
      <c r="QSB168" s="41"/>
      <c r="QSC168" s="41"/>
      <c r="QSD168" s="41"/>
      <c r="QSE168" s="41"/>
      <c r="QSF168" s="41"/>
      <c r="QSG168" s="41"/>
      <c r="QSH168" s="41"/>
      <c r="QSI168" s="41"/>
      <c r="QSJ168" s="41"/>
      <c r="QSK168" s="41"/>
      <c r="QSL168" s="41"/>
      <c r="QSM168" s="41"/>
      <c r="QSN168" s="41"/>
      <c r="QSO168" s="41"/>
      <c r="QSP168" s="41"/>
      <c r="QSQ168" s="41"/>
      <c r="QSR168" s="41"/>
      <c r="QSS168" s="41"/>
      <c r="QST168" s="41"/>
      <c r="QSU168" s="41"/>
      <c r="QSV168" s="41"/>
      <c r="QSW168" s="41"/>
      <c r="QSX168" s="41"/>
      <c r="QSY168" s="41"/>
      <c r="QSZ168" s="41"/>
      <c r="QTA168" s="41"/>
      <c r="QTB168" s="41"/>
      <c r="QTC168" s="41"/>
      <c r="QTD168" s="41"/>
      <c r="QTE168" s="41"/>
      <c r="QTF168" s="41"/>
      <c r="QTG168" s="41"/>
      <c r="QTH168" s="41"/>
      <c r="QTI168" s="41"/>
      <c r="QTJ168" s="41"/>
      <c r="QTK168" s="41"/>
      <c r="QTL168" s="41"/>
      <c r="QTM168" s="41"/>
      <c r="QTN168" s="41"/>
      <c r="QTO168" s="41"/>
      <c r="QTP168" s="41"/>
      <c r="QTQ168" s="41"/>
      <c r="QTR168" s="41"/>
      <c r="QTS168" s="41"/>
      <c r="QTT168" s="41"/>
      <c r="QTU168" s="41"/>
      <c r="QTV168" s="41"/>
      <c r="QTW168" s="41"/>
      <c r="QTX168" s="41"/>
      <c r="QTY168" s="41"/>
      <c r="QTZ168" s="41"/>
      <c r="QUA168" s="41"/>
      <c r="QUB168" s="41"/>
      <c r="QUC168" s="41"/>
      <c r="QUD168" s="41"/>
      <c r="QUE168" s="41"/>
      <c r="QUF168" s="41"/>
      <c r="QUG168" s="41"/>
      <c r="QUH168" s="41"/>
      <c r="QUI168" s="41"/>
      <c r="QUJ168" s="41"/>
      <c r="QUK168" s="41"/>
      <c r="QUL168" s="41"/>
      <c r="QUM168" s="41"/>
      <c r="QUN168" s="41"/>
      <c r="QUO168" s="41"/>
      <c r="QUP168" s="41"/>
      <c r="QUQ168" s="41"/>
      <c r="QUR168" s="41"/>
      <c r="QUS168" s="41"/>
      <c r="QUT168" s="41"/>
      <c r="QUU168" s="41"/>
      <c r="QUV168" s="41"/>
      <c r="QUW168" s="41"/>
      <c r="QUX168" s="41"/>
      <c r="QUY168" s="41"/>
      <c r="QUZ168" s="41"/>
      <c r="QVA168" s="41"/>
      <c r="QVB168" s="41"/>
      <c r="QVC168" s="41"/>
      <c r="QVD168" s="41"/>
      <c r="QVE168" s="41"/>
      <c r="QVF168" s="41"/>
      <c r="QVG168" s="41"/>
      <c r="QVH168" s="41"/>
      <c r="QVI168" s="41"/>
      <c r="QVJ168" s="41"/>
      <c r="QVK168" s="41"/>
      <c r="QVL168" s="41"/>
      <c r="QVM168" s="41"/>
      <c r="QVN168" s="41"/>
      <c r="QVO168" s="41"/>
      <c r="QVP168" s="41"/>
      <c r="QVQ168" s="41"/>
      <c r="QVR168" s="41"/>
      <c r="QVS168" s="41"/>
      <c r="QVT168" s="41"/>
      <c r="QVU168" s="41"/>
      <c r="QVV168" s="41"/>
      <c r="QVW168" s="41"/>
      <c r="QVX168" s="41"/>
      <c r="QVY168" s="41"/>
      <c r="QVZ168" s="41"/>
      <c r="QWA168" s="41"/>
      <c r="QWB168" s="41"/>
      <c r="QWC168" s="41"/>
      <c r="QWD168" s="41"/>
      <c r="QWE168" s="41"/>
      <c r="QWF168" s="41"/>
      <c r="QWG168" s="41"/>
      <c r="QWH168" s="41"/>
      <c r="QWI168" s="41"/>
      <c r="QWJ168" s="41"/>
      <c r="QWK168" s="41"/>
      <c r="QWL168" s="41"/>
      <c r="QWM168" s="41"/>
      <c r="QWN168" s="41"/>
      <c r="QWO168" s="41"/>
      <c r="QWP168" s="41"/>
      <c r="QWQ168" s="41"/>
      <c r="QWR168" s="41"/>
      <c r="QWS168" s="41"/>
      <c r="QWT168" s="41"/>
      <c r="QWU168" s="41"/>
      <c r="QWV168" s="41"/>
      <c r="QWW168" s="41"/>
      <c r="QWX168" s="41"/>
      <c r="QWY168" s="41"/>
      <c r="QWZ168" s="41"/>
      <c r="QXA168" s="41"/>
      <c r="QXB168" s="41"/>
      <c r="QXC168" s="41"/>
      <c r="QXD168" s="41"/>
      <c r="QXE168" s="41"/>
      <c r="QXF168" s="41"/>
      <c r="QXG168" s="41"/>
      <c r="QXH168" s="41"/>
      <c r="QXI168" s="41"/>
      <c r="QXJ168" s="41"/>
      <c r="QXK168" s="41"/>
      <c r="QXL168" s="41"/>
      <c r="QXM168" s="41"/>
      <c r="QXN168" s="41"/>
      <c r="QXO168" s="41"/>
      <c r="QXP168" s="41"/>
      <c r="QXQ168" s="41"/>
      <c r="QXR168" s="41"/>
      <c r="QXS168" s="41"/>
      <c r="QXT168" s="41"/>
      <c r="QXU168" s="41"/>
      <c r="QXV168" s="41"/>
      <c r="QXW168" s="41"/>
      <c r="QXX168" s="41"/>
      <c r="QXY168" s="41"/>
      <c r="QXZ168" s="41"/>
      <c r="QYA168" s="41"/>
      <c r="QYB168" s="41"/>
      <c r="QYC168" s="41"/>
      <c r="QYD168" s="41"/>
      <c r="QYE168" s="41"/>
      <c r="QYF168" s="41"/>
      <c r="QYG168" s="41"/>
      <c r="QYH168" s="41"/>
      <c r="QYI168" s="41"/>
      <c r="QYJ168" s="41"/>
      <c r="QYK168" s="41"/>
      <c r="QYL168" s="41"/>
      <c r="QYM168" s="41"/>
      <c r="QYN168" s="41"/>
      <c r="QYO168" s="41"/>
      <c r="QYP168" s="41"/>
      <c r="QYQ168" s="41"/>
      <c r="QYR168" s="41"/>
      <c r="QYS168" s="41"/>
      <c r="QYT168" s="41"/>
      <c r="QYU168" s="41"/>
      <c r="QYV168" s="41"/>
      <c r="QYW168" s="41"/>
      <c r="QYX168" s="41"/>
      <c r="QYY168" s="41"/>
      <c r="QYZ168" s="41"/>
      <c r="QZA168" s="41"/>
      <c r="QZB168" s="41"/>
      <c r="QZC168" s="41"/>
      <c r="QZD168" s="41"/>
      <c r="QZE168" s="41"/>
      <c r="QZF168" s="41"/>
      <c r="QZG168" s="41"/>
      <c r="QZH168" s="41"/>
      <c r="QZI168" s="41"/>
      <c r="QZJ168" s="41"/>
      <c r="QZK168" s="41"/>
      <c r="QZL168" s="41"/>
      <c r="QZM168" s="41"/>
      <c r="QZN168" s="41"/>
      <c r="QZO168" s="41"/>
      <c r="QZP168" s="41"/>
      <c r="QZQ168" s="41"/>
      <c r="QZR168" s="41"/>
      <c r="QZS168" s="41"/>
      <c r="QZT168" s="41"/>
      <c r="QZU168" s="41"/>
      <c r="QZV168" s="41"/>
      <c r="QZW168" s="41"/>
      <c r="QZX168" s="41"/>
      <c r="QZY168" s="41"/>
      <c r="QZZ168" s="41"/>
      <c r="RAA168" s="41"/>
      <c r="RAB168" s="41"/>
      <c r="RAC168" s="41"/>
      <c r="RAD168" s="41"/>
      <c r="RAE168" s="41"/>
      <c r="RAF168" s="41"/>
      <c r="RAG168" s="41"/>
      <c r="RAH168" s="41"/>
      <c r="RAI168" s="41"/>
      <c r="RAJ168" s="41"/>
      <c r="RAK168" s="41"/>
      <c r="RAL168" s="41"/>
      <c r="RAM168" s="41"/>
      <c r="RAN168" s="41"/>
      <c r="RAO168" s="41"/>
      <c r="RAP168" s="41"/>
      <c r="RAQ168" s="41"/>
      <c r="RAR168" s="41"/>
      <c r="RAS168" s="41"/>
      <c r="RAT168" s="41"/>
      <c r="RAU168" s="41"/>
      <c r="RAV168" s="41"/>
      <c r="RAW168" s="41"/>
      <c r="RAX168" s="41"/>
      <c r="RAY168" s="41"/>
      <c r="RAZ168" s="41"/>
      <c r="RBA168" s="41"/>
      <c r="RBB168" s="41"/>
      <c r="RBC168" s="41"/>
      <c r="RBD168" s="41"/>
      <c r="RBE168" s="41"/>
      <c r="RBF168" s="41"/>
      <c r="RBG168" s="41"/>
      <c r="RBH168" s="41"/>
      <c r="RBI168" s="41"/>
      <c r="RBJ168" s="41"/>
      <c r="RBK168" s="41"/>
      <c r="RBL168" s="41"/>
      <c r="RBM168" s="41"/>
      <c r="RBN168" s="41"/>
      <c r="RBO168" s="41"/>
      <c r="RBP168" s="41"/>
      <c r="RBQ168" s="41"/>
      <c r="RBR168" s="41"/>
      <c r="RBS168" s="41"/>
      <c r="RBT168" s="41"/>
      <c r="RBU168" s="41"/>
      <c r="RBV168" s="41"/>
      <c r="RBW168" s="41"/>
      <c r="RBX168" s="41"/>
      <c r="RBY168" s="41"/>
      <c r="RBZ168" s="41"/>
      <c r="RCA168" s="41"/>
      <c r="RCB168" s="41"/>
      <c r="RCC168" s="41"/>
      <c r="RCD168" s="41"/>
      <c r="RCE168" s="41"/>
      <c r="RCF168" s="41"/>
      <c r="RCG168" s="41"/>
      <c r="RCH168" s="41"/>
      <c r="RCI168" s="41"/>
      <c r="RCJ168" s="41"/>
      <c r="RCK168" s="41"/>
      <c r="RCL168" s="41"/>
      <c r="RCM168" s="41"/>
      <c r="RCN168" s="41"/>
      <c r="RCO168" s="41"/>
      <c r="RCP168" s="41"/>
      <c r="RCQ168" s="41"/>
      <c r="RCR168" s="41"/>
      <c r="RCS168" s="41"/>
      <c r="RCT168" s="41"/>
      <c r="RCU168" s="41"/>
      <c r="RCV168" s="41"/>
      <c r="RCW168" s="41"/>
      <c r="RCX168" s="41"/>
      <c r="RCY168" s="41"/>
      <c r="RCZ168" s="41"/>
      <c r="RDA168" s="41"/>
      <c r="RDB168" s="41"/>
      <c r="RDC168" s="41"/>
      <c r="RDD168" s="41"/>
      <c r="RDE168" s="41"/>
      <c r="RDF168" s="41"/>
      <c r="RDG168" s="41"/>
      <c r="RDH168" s="41"/>
      <c r="RDI168" s="41"/>
      <c r="RDJ168" s="41"/>
      <c r="RDK168" s="41"/>
      <c r="RDL168" s="41"/>
      <c r="RDM168" s="41"/>
      <c r="RDN168" s="41"/>
      <c r="RDO168" s="41"/>
      <c r="RDP168" s="41"/>
      <c r="RDQ168" s="41"/>
      <c r="RDR168" s="41"/>
      <c r="RDS168" s="41"/>
      <c r="RDT168" s="41"/>
      <c r="RDU168" s="41"/>
      <c r="RDV168" s="41"/>
      <c r="RDW168" s="41"/>
      <c r="RDX168" s="41"/>
      <c r="RDY168" s="41"/>
      <c r="RDZ168" s="41"/>
      <c r="REA168" s="41"/>
      <c r="REB168" s="41"/>
      <c r="REC168" s="41"/>
      <c r="RED168" s="41"/>
      <c r="REE168" s="41"/>
      <c r="REF168" s="41"/>
      <c r="REG168" s="41"/>
      <c r="REH168" s="41"/>
      <c r="REI168" s="41"/>
      <c r="REJ168" s="41"/>
      <c r="REK168" s="41"/>
      <c r="REL168" s="41"/>
      <c r="REM168" s="41"/>
      <c r="REN168" s="41"/>
      <c r="REO168" s="41"/>
      <c r="REP168" s="41"/>
      <c r="REQ168" s="41"/>
      <c r="RER168" s="41"/>
      <c r="RES168" s="41"/>
      <c r="RET168" s="41"/>
      <c r="REU168" s="41"/>
      <c r="REV168" s="41"/>
      <c r="REW168" s="41"/>
      <c r="REX168" s="41"/>
      <c r="REY168" s="41"/>
      <c r="REZ168" s="41"/>
      <c r="RFA168" s="41"/>
      <c r="RFB168" s="41"/>
      <c r="RFC168" s="41"/>
      <c r="RFD168" s="41"/>
      <c r="RFE168" s="41"/>
      <c r="RFF168" s="41"/>
      <c r="RFG168" s="41"/>
      <c r="RFH168" s="41"/>
      <c r="RFI168" s="41"/>
      <c r="RFJ168" s="41"/>
      <c r="RFK168" s="41"/>
      <c r="RFL168" s="41"/>
      <c r="RFM168" s="41"/>
      <c r="RFN168" s="41"/>
      <c r="RFO168" s="41"/>
      <c r="RFP168" s="41"/>
      <c r="RFQ168" s="41"/>
      <c r="RFR168" s="41"/>
      <c r="RFS168" s="41"/>
      <c r="RFT168" s="41"/>
      <c r="RFU168" s="41"/>
      <c r="RFV168" s="41"/>
      <c r="RFW168" s="41"/>
      <c r="RFX168" s="41"/>
      <c r="RFY168" s="41"/>
      <c r="RFZ168" s="41"/>
      <c r="RGA168" s="41"/>
      <c r="RGB168" s="41"/>
      <c r="RGC168" s="41"/>
      <c r="RGD168" s="41"/>
      <c r="RGE168" s="41"/>
      <c r="RGF168" s="41"/>
      <c r="RGG168" s="41"/>
      <c r="RGH168" s="41"/>
      <c r="RGI168" s="41"/>
      <c r="RGJ168" s="41"/>
      <c r="RGK168" s="41"/>
      <c r="RGL168" s="41"/>
      <c r="RGM168" s="41"/>
      <c r="RGN168" s="41"/>
      <c r="RGO168" s="41"/>
      <c r="RGP168" s="41"/>
      <c r="RGQ168" s="41"/>
      <c r="RGR168" s="41"/>
      <c r="RGS168" s="41"/>
      <c r="RGT168" s="41"/>
      <c r="RGU168" s="41"/>
      <c r="RGV168" s="41"/>
      <c r="RGW168" s="41"/>
      <c r="RGX168" s="41"/>
      <c r="RGY168" s="41"/>
      <c r="RGZ168" s="41"/>
      <c r="RHA168" s="41"/>
      <c r="RHB168" s="41"/>
      <c r="RHC168" s="41"/>
      <c r="RHD168" s="41"/>
      <c r="RHE168" s="41"/>
      <c r="RHF168" s="41"/>
      <c r="RHG168" s="41"/>
      <c r="RHH168" s="41"/>
      <c r="RHI168" s="41"/>
      <c r="RHJ168" s="41"/>
      <c r="RHK168" s="41"/>
      <c r="RHL168" s="41"/>
      <c r="RHM168" s="41"/>
      <c r="RHN168" s="41"/>
      <c r="RHO168" s="41"/>
      <c r="RHP168" s="41"/>
      <c r="RHQ168" s="41"/>
      <c r="RHR168" s="41"/>
      <c r="RHS168" s="41"/>
      <c r="RHT168" s="41"/>
      <c r="RHU168" s="41"/>
      <c r="RHV168" s="41"/>
      <c r="RHW168" s="41"/>
      <c r="RHX168" s="41"/>
      <c r="RHY168" s="41"/>
      <c r="RHZ168" s="41"/>
      <c r="RIA168" s="41"/>
      <c r="RIB168" s="41"/>
      <c r="RIC168" s="41"/>
      <c r="RID168" s="41"/>
      <c r="RIE168" s="41"/>
      <c r="RIF168" s="41"/>
      <c r="RIG168" s="41"/>
      <c r="RIH168" s="41"/>
      <c r="RII168" s="41"/>
      <c r="RIJ168" s="41"/>
      <c r="RIK168" s="41"/>
      <c r="RIL168" s="41"/>
      <c r="RIM168" s="41"/>
      <c r="RIN168" s="41"/>
      <c r="RIO168" s="41"/>
      <c r="RIP168" s="41"/>
      <c r="RIQ168" s="41"/>
      <c r="RIR168" s="41"/>
      <c r="RIS168" s="41"/>
      <c r="RIT168" s="41"/>
      <c r="RIU168" s="41"/>
      <c r="RIV168" s="41"/>
      <c r="RIW168" s="41"/>
      <c r="RIX168" s="41"/>
      <c r="RIY168" s="41"/>
      <c r="RIZ168" s="41"/>
      <c r="RJA168" s="41"/>
      <c r="RJB168" s="41"/>
      <c r="RJC168" s="41"/>
      <c r="RJD168" s="41"/>
      <c r="RJE168" s="41"/>
      <c r="RJF168" s="41"/>
      <c r="RJG168" s="41"/>
      <c r="RJH168" s="41"/>
      <c r="RJI168" s="41"/>
      <c r="RJJ168" s="41"/>
      <c r="RJK168" s="41"/>
      <c r="RJL168" s="41"/>
      <c r="RJM168" s="41"/>
      <c r="RJN168" s="41"/>
      <c r="RJO168" s="41"/>
      <c r="RJP168" s="41"/>
      <c r="RJQ168" s="41"/>
      <c r="RJR168" s="41"/>
      <c r="RJS168" s="41"/>
      <c r="RJT168" s="41"/>
      <c r="RJU168" s="41"/>
      <c r="RJV168" s="41"/>
      <c r="RJW168" s="41"/>
      <c r="RJX168" s="41"/>
      <c r="RJY168" s="41"/>
      <c r="RJZ168" s="41"/>
      <c r="RKA168" s="41"/>
      <c r="RKB168" s="41"/>
      <c r="RKC168" s="41"/>
      <c r="RKD168" s="41"/>
      <c r="RKE168" s="41"/>
      <c r="RKF168" s="41"/>
      <c r="RKG168" s="41"/>
      <c r="RKH168" s="41"/>
      <c r="RKI168" s="41"/>
      <c r="RKJ168" s="41"/>
      <c r="RKK168" s="41"/>
      <c r="RKL168" s="41"/>
      <c r="RKM168" s="41"/>
      <c r="RKN168" s="41"/>
      <c r="RKO168" s="41"/>
      <c r="RKP168" s="41"/>
      <c r="RKQ168" s="41"/>
      <c r="RKR168" s="41"/>
      <c r="RKS168" s="41"/>
      <c r="RKT168" s="41"/>
      <c r="RKU168" s="41"/>
      <c r="RKV168" s="41"/>
      <c r="RKW168" s="41"/>
      <c r="RKX168" s="41"/>
      <c r="RKY168" s="41"/>
      <c r="RKZ168" s="41"/>
      <c r="RLA168" s="41"/>
      <c r="RLB168" s="41"/>
      <c r="RLC168" s="41"/>
      <c r="RLD168" s="41"/>
      <c r="RLE168" s="41"/>
      <c r="RLF168" s="41"/>
      <c r="RLG168" s="41"/>
      <c r="RLH168" s="41"/>
      <c r="RLI168" s="41"/>
      <c r="RLJ168" s="41"/>
      <c r="RLK168" s="41"/>
      <c r="RLL168" s="41"/>
      <c r="RLM168" s="41"/>
      <c r="RLN168" s="41"/>
      <c r="RLO168" s="41"/>
      <c r="RLP168" s="41"/>
      <c r="RLQ168" s="41"/>
      <c r="RLR168" s="41"/>
      <c r="RLS168" s="41"/>
      <c r="RLT168" s="41"/>
      <c r="RLU168" s="41"/>
      <c r="RLV168" s="41"/>
      <c r="RLW168" s="41"/>
      <c r="RLX168" s="41"/>
      <c r="RLY168" s="41"/>
      <c r="RLZ168" s="41"/>
      <c r="RMA168" s="41"/>
      <c r="RMB168" s="41"/>
      <c r="RMC168" s="41"/>
      <c r="RMD168" s="41"/>
      <c r="RME168" s="41"/>
      <c r="RMF168" s="41"/>
      <c r="RMG168" s="41"/>
      <c r="RMH168" s="41"/>
      <c r="RMI168" s="41"/>
      <c r="RMJ168" s="41"/>
      <c r="RMK168" s="41"/>
      <c r="RML168" s="41"/>
      <c r="RMM168" s="41"/>
      <c r="RMN168" s="41"/>
      <c r="RMO168" s="41"/>
      <c r="RMP168" s="41"/>
      <c r="RMQ168" s="41"/>
      <c r="RMR168" s="41"/>
      <c r="RMS168" s="41"/>
      <c r="RMT168" s="41"/>
      <c r="RMU168" s="41"/>
      <c r="RMV168" s="41"/>
      <c r="RMW168" s="41"/>
      <c r="RMX168" s="41"/>
      <c r="RMY168" s="41"/>
      <c r="RMZ168" s="41"/>
      <c r="RNA168" s="41"/>
      <c r="RNB168" s="41"/>
      <c r="RNC168" s="41"/>
      <c r="RND168" s="41"/>
      <c r="RNE168" s="41"/>
      <c r="RNF168" s="41"/>
      <c r="RNG168" s="41"/>
      <c r="RNH168" s="41"/>
      <c r="RNI168" s="41"/>
      <c r="RNJ168" s="41"/>
      <c r="RNK168" s="41"/>
      <c r="RNL168" s="41"/>
      <c r="RNM168" s="41"/>
      <c r="RNN168" s="41"/>
      <c r="RNO168" s="41"/>
      <c r="RNP168" s="41"/>
      <c r="RNQ168" s="41"/>
      <c r="RNR168" s="41"/>
      <c r="RNS168" s="41"/>
      <c r="RNT168" s="41"/>
      <c r="RNU168" s="41"/>
      <c r="RNV168" s="41"/>
      <c r="RNW168" s="41"/>
      <c r="RNX168" s="41"/>
      <c r="RNY168" s="41"/>
      <c r="RNZ168" s="41"/>
      <c r="ROA168" s="41"/>
      <c r="ROB168" s="41"/>
      <c r="ROC168" s="41"/>
      <c r="ROD168" s="41"/>
      <c r="ROE168" s="41"/>
      <c r="ROF168" s="41"/>
      <c r="ROG168" s="41"/>
      <c r="ROH168" s="41"/>
      <c r="ROI168" s="41"/>
      <c r="ROJ168" s="41"/>
      <c r="ROK168" s="41"/>
      <c r="ROL168" s="41"/>
      <c r="ROM168" s="41"/>
      <c r="RON168" s="41"/>
      <c r="ROO168" s="41"/>
      <c r="ROP168" s="41"/>
      <c r="ROQ168" s="41"/>
      <c r="ROR168" s="41"/>
      <c r="ROS168" s="41"/>
      <c r="ROT168" s="41"/>
      <c r="ROU168" s="41"/>
      <c r="ROV168" s="41"/>
      <c r="ROW168" s="41"/>
      <c r="ROX168" s="41"/>
      <c r="ROY168" s="41"/>
      <c r="ROZ168" s="41"/>
      <c r="RPA168" s="41"/>
      <c r="RPB168" s="41"/>
      <c r="RPC168" s="41"/>
      <c r="RPD168" s="41"/>
      <c r="RPE168" s="41"/>
      <c r="RPF168" s="41"/>
      <c r="RPG168" s="41"/>
      <c r="RPH168" s="41"/>
      <c r="RPI168" s="41"/>
      <c r="RPJ168" s="41"/>
      <c r="RPK168" s="41"/>
      <c r="RPL168" s="41"/>
      <c r="RPM168" s="41"/>
      <c r="RPN168" s="41"/>
      <c r="RPO168" s="41"/>
      <c r="RPP168" s="41"/>
      <c r="RPQ168" s="41"/>
      <c r="RPR168" s="41"/>
      <c r="RPS168" s="41"/>
      <c r="RPT168" s="41"/>
      <c r="RPU168" s="41"/>
      <c r="RPV168" s="41"/>
      <c r="RPW168" s="41"/>
      <c r="RPX168" s="41"/>
      <c r="RPY168" s="41"/>
      <c r="RPZ168" s="41"/>
      <c r="RQA168" s="41"/>
      <c r="RQB168" s="41"/>
      <c r="RQC168" s="41"/>
      <c r="RQD168" s="41"/>
      <c r="RQE168" s="41"/>
      <c r="RQF168" s="41"/>
      <c r="RQG168" s="41"/>
      <c r="RQH168" s="41"/>
      <c r="RQI168" s="41"/>
      <c r="RQJ168" s="41"/>
      <c r="RQK168" s="41"/>
      <c r="RQL168" s="41"/>
      <c r="RQM168" s="41"/>
      <c r="RQN168" s="41"/>
      <c r="RQO168" s="41"/>
      <c r="RQP168" s="41"/>
      <c r="RQQ168" s="41"/>
      <c r="RQR168" s="41"/>
      <c r="RQS168" s="41"/>
      <c r="RQT168" s="41"/>
      <c r="RQU168" s="41"/>
      <c r="RQV168" s="41"/>
      <c r="RQW168" s="41"/>
      <c r="RQX168" s="41"/>
      <c r="RQY168" s="41"/>
      <c r="RQZ168" s="41"/>
      <c r="RRA168" s="41"/>
      <c r="RRB168" s="41"/>
      <c r="RRC168" s="41"/>
      <c r="RRD168" s="41"/>
      <c r="RRE168" s="41"/>
      <c r="RRF168" s="41"/>
      <c r="RRG168" s="41"/>
      <c r="RRH168" s="41"/>
      <c r="RRI168" s="41"/>
      <c r="RRJ168" s="41"/>
      <c r="RRK168" s="41"/>
      <c r="RRL168" s="41"/>
      <c r="RRM168" s="41"/>
      <c r="RRN168" s="41"/>
      <c r="RRO168" s="41"/>
      <c r="RRP168" s="41"/>
      <c r="RRQ168" s="41"/>
      <c r="RRR168" s="41"/>
      <c r="RRS168" s="41"/>
      <c r="RRT168" s="41"/>
      <c r="RRU168" s="41"/>
      <c r="RRV168" s="41"/>
      <c r="RRW168" s="41"/>
      <c r="RRX168" s="41"/>
      <c r="RRY168" s="41"/>
      <c r="RRZ168" s="41"/>
      <c r="RSA168" s="41"/>
      <c r="RSB168" s="41"/>
      <c r="RSC168" s="41"/>
      <c r="RSD168" s="41"/>
      <c r="RSE168" s="41"/>
      <c r="RSF168" s="41"/>
      <c r="RSG168" s="41"/>
      <c r="RSH168" s="41"/>
      <c r="RSI168" s="41"/>
      <c r="RSJ168" s="41"/>
      <c r="RSK168" s="41"/>
      <c r="RSL168" s="41"/>
      <c r="RSM168" s="41"/>
      <c r="RSN168" s="41"/>
      <c r="RSO168" s="41"/>
      <c r="RSP168" s="41"/>
      <c r="RSQ168" s="41"/>
      <c r="RSR168" s="41"/>
      <c r="RSS168" s="41"/>
      <c r="RST168" s="41"/>
      <c r="RSU168" s="41"/>
      <c r="RSV168" s="41"/>
      <c r="RSW168" s="41"/>
      <c r="RSX168" s="41"/>
      <c r="RSY168" s="41"/>
      <c r="RSZ168" s="41"/>
      <c r="RTA168" s="41"/>
      <c r="RTB168" s="41"/>
      <c r="RTC168" s="41"/>
      <c r="RTD168" s="41"/>
      <c r="RTE168" s="41"/>
      <c r="RTF168" s="41"/>
      <c r="RTG168" s="41"/>
      <c r="RTH168" s="41"/>
      <c r="RTI168" s="41"/>
      <c r="RTJ168" s="41"/>
      <c r="RTK168" s="41"/>
      <c r="RTL168" s="41"/>
      <c r="RTM168" s="41"/>
      <c r="RTN168" s="41"/>
      <c r="RTO168" s="41"/>
      <c r="RTP168" s="41"/>
      <c r="RTQ168" s="41"/>
      <c r="RTR168" s="41"/>
      <c r="RTS168" s="41"/>
      <c r="RTT168" s="41"/>
      <c r="RTU168" s="41"/>
      <c r="RTV168" s="41"/>
      <c r="RTW168" s="41"/>
      <c r="RTX168" s="41"/>
      <c r="RTY168" s="41"/>
      <c r="RTZ168" s="41"/>
      <c r="RUA168" s="41"/>
      <c r="RUB168" s="41"/>
      <c r="RUC168" s="41"/>
      <c r="RUD168" s="41"/>
      <c r="RUE168" s="41"/>
      <c r="RUF168" s="41"/>
      <c r="RUG168" s="41"/>
      <c r="RUH168" s="41"/>
      <c r="RUI168" s="41"/>
      <c r="RUJ168" s="41"/>
      <c r="RUK168" s="41"/>
      <c r="RUL168" s="41"/>
      <c r="RUM168" s="41"/>
      <c r="RUN168" s="41"/>
      <c r="RUO168" s="41"/>
      <c r="RUP168" s="41"/>
      <c r="RUQ168" s="41"/>
      <c r="RUR168" s="41"/>
      <c r="RUS168" s="41"/>
      <c r="RUT168" s="41"/>
      <c r="RUU168" s="41"/>
      <c r="RUV168" s="41"/>
      <c r="RUW168" s="41"/>
      <c r="RUX168" s="41"/>
      <c r="RUY168" s="41"/>
      <c r="RUZ168" s="41"/>
      <c r="RVA168" s="41"/>
      <c r="RVB168" s="41"/>
      <c r="RVC168" s="41"/>
      <c r="RVD168" s="41"/>
      <c r="RVE168" s="41"/>
      <c r="RVF168" s="41"/>
      <c r="RVG168" s="41"/>
      <c r="RVH168" s="41"/>
      <c r="RVI168" s="41"/>
      <c r="RVJ168" s="41"/>
      <c r="RVK168" s="41"/>
      <c r="RVL168" s="41"/>
      <c r="RVM168" s="41"/>
      <c r="RVN168" s="41"/>
      <c r="RVO168" s="41"/>
      <c r="RVP168" s="41"/>
      <c r="RVQ168" s="41"/>
      <c r="RVR168" s="41"/>
      <c r="RVS168" s="41"/>
      <c r="RVT168" s="41"/>
      <c r="RVU168" s="41"/>
      <c r="RVV168" s="41"/>
      <c r="RVW168" s="41"/>
      <c r="RVX168" s="41"/>
      <c r="RVY168" s="41"/>
      <c r="RVZ168" s="41"/>
      <c r="RWA168" s="41"/>
      <c r="RWB168" s="41"/>
      <c r="RWC168" s="41"/>
      <c r="RWD168" s="41"/>
      <c r="RWE168" s="41"/>
      <c r="RWF168" s="41"/>
      <c r="RWG168" s="41"/>
      <c r="RWH168" s="41"/>
      <c r="RWI168" s="41"/>
      <c r="RWJ168" s="41"/>
      <c r="RWK168" s="41"/>
      <c r="RWL168" s="41"/>
      <c r="RWM168" s="41"/>
      <c r="RWN168" s="41"/>
      <c r="RWO168" s="41"/>
      <c r="RWP168" s="41"/>
      <c r="RWQ168" s="41"/>
      <c r="RWR168" s="41"/>
      <c r="RWS168" s="41"/>
      <c r="RWT168" s="41"/>
      <c r="RWU168" s="41"/>
      <c r="RWV168" s="41"/>
      <c r="RWW168" s="41"/>
      <c r="RWX168" s="41"/>
      <c r="RWY168" s="41"/>
      <c r="RWZ168" s="41"/>
      <c r="RXA168" s="41"/>
      <c r="RXB168" s="41"/>
      <c r="RXC168" s="41"/>
      <c r="RXD168" s="41"/>
      <c r="RXE168" s="41"/>
      <c r="RXF168" s="41"/>
      <c r="RXG168" s="41"/>
      <c r="RXH168" s="41"/>
      <c r="RXI168" s="41"/>
      <c r="RXJ168" s="41"/>
      <c r="RXK168" s="41"/>
      <c r="RXL168" s="41"/>
      <c r="RXM168" s="41"/>
      <c r="RXN168" s="41"/>
      <c r="RXO168" s="41"/>
      <c r="RXP168" s="41"/>
      <c r="RXQ168" s="41"/>
      <c r="RXR168" s="41"/>
      <c r="RXS168" s="41"/>
      <c r="RXT168" s="41"/>
      <c r="RXU168" s="41"/>
      <c r="RXV168" s="41"/>
      <c r="RXW168" s="41"/>
      <c r="RXX168" s="41"/>
      <c r="RXY168" s="41"/>
      <c r="RXZ168" s="41"/>
      <c r="RYA168" s="41"/>
      <c r="RYB168" s="41"/>
      <c r="RYC168" s="41"/>
      <c r="RYD168" s="41"/>
      <c r="RYE168" s="41"/>
      <c r="RYF168" s="41"/>
      <c r="RYG168" s="41"/>
      <c r="RYH168" s="41"/>
      <c r="RYI168" s="41"/>
      <c r="RYJ168" s="41"/>
      <c r="RYK168" s="41"/>
      <c r="RYL168" s="41"/>
      <c r="RYM168" s="41"/>
      <c r="RYN168" s="41"/>
      <c r="RYO168" s="41"/>
      <c r="RYP168" s="41"/>
      <c r="RYQ168" s="41"/>
      <c r="RYR168" s="41"/>
      <c r="RYS168" s="41"/>
      <c r="RYT168" s="41"/>
      <c r="RYU168" s="41"/>
      <c r="RYV168" s="41"/>
      <c r="RYW168" s="41"/>
      <c r="RYX168" s="41"/>
      <c r="RYY168" s="41"/>
      <c r="RYZ168" s="41"/>
      <c r="RZA168" s="41"/>
      <c r="RZB168" s="41"/>
      <c r="RZC168" s="41"/>
      <c r="RZD168" s="41"/>
      <c r="RZE168" s="41"/>
      <c r="RZF168" s="41"/>
      <c r="RZG168" s="41"/>
      <c r="RZH168" s="41"/>
      <c r="RZI168" s="41"/>
      <c r="RZJ168" s="41"/>
      <c r="RZK168" s="41"/>
      <c r="RZL168" s="41"/>
      <c r="RZM168" s="41"/>
      <c r="RZN168" s="41"/>
      <c r="RZO168" s="41"/>
      <c r="RZP168" s="41"/>
      <c r="RZQ168" s="41"/>
      <c r="RZR168" s="41"/>
      <c r="RZS168" s="41"/>
      <c r="RZT168" s="41"/>
      <c r="RZU168" s="41"/>
      <c r="RZV168" s="41"/>
      <c r="RZW168" s="41"/>
      <c r="RZX168" s="41"/>
      <c r="RZY168" s="41"/>
      <c r="RZZ168" s="41"/>
      <c r="SAA168" s="41"/>
      <c r="SAB168" s="41"/>
      <c r="SAC168" s="41"/>
      <c r="SAD168" s="41"/>
      <c r="SAE168" s="41"/>
      <c r="SAF168" s="41"/>
      <c r="SAG168" s="41"/>
      <c r="SAH168" s="41"/>
      <c r="SAI168" s="41"/>
      <c r="SAJ168" s="41"/>
      <c r="SAK168" s="41"/>
      <c r="SAL168" s="41"/>
      <c r="SAM168" s="41"/>
      <c r="SAN168" s="41"/>
      <c r="SAO168" s="41"/>
      <c r="SAP168" s="41"/>
      <c r="SAQ168" s="41"/>
      <c r="SAR168" s="41"/>
      <c r="SAS168" s="41"/>
      <c r="SAT168" s="41"/>
      <c r="SAU168" s="41"/>
      <c r="SAV168" s="41"/>
      <c r="SAW168" s="41"/>
      <c r="SAX168" s="41"/>
      <c r="SAY168" s="41"/>
      <c r="SAZ168" s="41"/>
      <c r="SBA168" s="41"/>
      <c r="SBB168" s="41"/>
      <c r="SBC168" s="41"/>
      <c r="SBD168" s="41"/>
      <c r="SBE168" s="41"/>
      <c r="SBF168" s="41"/>
      <c r="SBG168" s="41"/>
      <c r="SBH168" s="41"/>
      <c r="SBI168" s="41"/>
      <c r="SBJ168" s="41"/>
      <c r="SBK168" s="41"/>
      <c r="SBL168" s="41"/>
      <c r="SBM168" s="41"/>
      <c r="SBN168" s="41"/>
      <c r="SBO168" s="41"/>
      <c r="SBP168" s="41"/>
      <c r="SBQ168" s="41"/>
      <c r="SBR168" s="41"/>
      <c r="SBS168" s="41"/>
      <c r="SBT168" s="41"/>
      <c r="SBU168" s="41"/>
      <c r="SBV168" s="41"/>
      <c r="SBW168" s="41"/>
      <c r="SBX168" s="41"/>
      <c r="SBY168" s="41"/>
      <c r="SBZ168" s="41"/>
      <c r="SCA168" s="41"/>
      <c r="SCB168" s="41"/>
      <c r="SCC168" s="41"/>
      <c r="SCD168" s="41"/>
      <c r="SCE168" s="41"/>
      <c r="SCF168" s="41"/>
      <c r="SCG168" s="41"/>
      <c r="SCH168" s="41"/>
      <c r="SCI168" s="41"/>
      <c r="SCJ168" s="41"/>
      <c r="SCK168" s="41"/>
      <c r="SCL168" s="41"/>
      <c r="SCM168" s="41"/>
      <c r="SCN168" s="41"/>
      <c r="SCO168" s="41"/>
      <c r="SCP168" s="41"/>
      <c r="SCQ168" s="41"/>
      <c r="SCR168" s="41"/>
      <c r="SCS168" s="41"/>
      <c r="SCT168" s="41"/>
      <c r="SCU168" s="41"/>
      <c r="SCV168" s="41"/>
      <c r="SCW168" s="41"/>
      <c r="SCX168" s="41"/>
      <c r="SCY168" s="41"/>
      <c r="SCZ168" s="41"/>
      <c r="SDA168" s="41"/>
      <c r="SDB168" s="41"/>
      <c r="SDC168" s="41"/>
      <c r="SDD168" s="41"/>
      <c r="SDE168" s="41"/>
      <c r="SDF168" s="41"/>
      <c r="SDG168" s="41"/>
      <c r="SDH168" s="41"/>
      <c r="SDI168" s="41"/>
      <c r="SDJ168" s="41"/>
      <c r="SDK168" s="41"/>
      <c r="SDL168" s="41"/>
      <c r="SDM168" s="41"/>
      <c r="SDN168" s="41"/>
      <c r="SDO168" s="41"/>
      <c r="SDP168" s="41"/>
      <c r="SDQ168" s="41"/>
      <c r="SDR168" s="41"/>
      <c r="SDS168" s="41"/>
      <c r="SDT168" s="41"/>
      <c r="SDU168" s="41"/>
      <c r="SDV168" s="41"/>
      <c r="SDW168" s="41"/>
      <c r="SDX168" s="41"/>
      <c r="SDY168" s="41"/>
      <c r="SDZ168" s="41"/>
      <c r="SEA168" s="41"/>
      <c r="SEB168" s="41"/>
      <c r="SEC168" s="41"/>
      <c r="SED168" s="41"/>
      <c r="SEE168" s="41"/>
      <c r="SEF168" s="41"/>
      <c r="SEG168" s="41"/>
      <c r="SEH168" s="41"/>
      <c r="SEI168" s="41"/>
      <c r="SEJ168" s="41"/>
      <c r="SEK168" s="41"/>
      <c r="SEL168" s="41"/>
      <c r="SEM168" s="41"/>
      <c r="SEN168" s="41"/>
      <c r="SEO168" s="41"/>
      <c r="SEP168" s="41"/>
      <c r="SEQ168" s="41"/>
      <c r="SER168" s="41"/>
      <c r="SES168" s="41"/>
      <c r="SET168" s="41"/>
      <c r="SEU168" s="41"/>
      <c r="SEV168" s="41"/>
      <c r="SEW168" s="41"/>
      <c r="SEX168" s="41"/>
      <c r="SEY168" s="41"/>
      <c r="SEZ168" s="41"/>
      <c r="SFA168" s="41"/>
      <c r="SFB168" s="41"/>
      <c r="SFC168" s="41"/>
      <c r="SFD168" s="41"/>
      <c r="SFE168" s="41"/>
      <c r="SFF168" s="41"/>
      <c r="SFG168" s="41"/>
      <c r="SFH168" s="41"/>
      <c r="SFI168" s="41"/>
      <c r="SFJ168" s="41"/>
      <c r="SFK168" s="41"/>
      <c r="SFL168" s="41"/>
      <c r="SFM168" s="41"/>
      <c r="SFN168" s="41"/>
      <c r="SFO168" s="41"/>
      <c r="SFP168" s="41"/>
      <c r="SFQ168" s="41"/>
      <c r="SFR168" s="41"/>
      <c r="SFS168" s="41"/>
      <c r="SFT168" s="41"/>
      <c r="SFU168" s="41"/>
      <c r="SFV168" s="41"/>
      <c r="SFW168" s="41"/>
      <c r="SFX168" s="41"/>
      <c r="SFY168" s="41"/>
      <c r="SFZ168" s="41"/>
      <c r="SGA168" s="41"/>
      <c r="SGB168" s="41"/>
      <c r="SGC168" s="41"/>
      <c r="SGD168" s="41"/>
      <c r="SGE168" s="41"/>
      <c r="SGF168" s="41"/>
      <c r="SGG168" s="41"/>
      <c r="SGH168" s="41"/>
      <c r="SGI168" s="41"/>
      <c r="SGJ168" s="41"/>
      <c r="SGK168" s="41"/>
      <c r="SGL168" s="41"/>
      <c r="SGM168" s="41"/>
      <c r="SGN168" s="41"/>
      <c r="SGO168" s="41"/>
      <c r="SGP168" s="41"/>
      <c r="SGQ168" s="41"/>
      <c r="SGR168" s="41"/>
      <c r="SGS168" s="41"/>
      <c r="SGT168" s="41"/>
      <c r="SGU168" s="41"/>
      <c r="SGV168" s="41"/>
      <c r="SGW168" s="41"/>
      <c r="SGX168" s="41"/>
      <c r="SGY168" s="41"/>
      <c r="SGZ168" s="41"/>
      <c r="SHA168" s="41"/>
      <c r="SHB168" s="41"/>
      <c r="SHC168" s="41"/>
      <c r="SHD168" s="41"/>
      <c r="SHE168" s="41"/>
      <c r="SHF168" s="41"/>
      <c r="SHG168" s="41"/>
      <c r="SHH168" s="41"/>
      <c r="SHI168" s="41"/>
      <c r="SHJ168" s="41"/>
      <c r="SHK168" s="41"/>
      <c r="SHL168" s="41"/>
      <c r="SHM168" s="41"/>
      <c r="SHN168" s="41"/>
      <c r="SHO168" s="41"/>
      <c r="SHP168" s="41"/>
      <c r="SHQ168" s="41"/>
      <c r="SHR168" s="41"/>
      <c r="SHS168" s="41"/>
      <c r="SHT168" s="41"/>
      <c r="SHU168" s="41"/>
      <c r="SHV168" s="41"/>
      <c r="SHW168" s="41"/>
      <c r="SHX168" s="41"/>
      <c r="SHY168" s="41"/>
      <c r="SHZ168" s="41"/>
      <c r="SIA168" s="41"/>
      <c r="SIB168" s="41"/>
      <c r="SIC168" s="41"/>
      <c r="SID168" s="41"/>
      <c r="SIE168" s="41"/>
      <c r="SIF168" s="41"/>
      <c r="SIG168" s="41"/>
      <c r="SIH168" s="41"/>
      <c r="SII168" s="41"/>
      <c r="SIJ168" s="41"/>
      <c r="SIK168" s="41"/>
      <c r="SIL168" s="41"/>
      <c r="SIM168" s="41"/>
      <c r="SIN168" s="41"/>
      <c r="SIO168" s="41"/>
      <c r="SIP168" s="41"/>
      <c r="SIQ168" s="41"/>
      <c r="SIR168" s="41"/>
      <c r="SIS168" s="41"/>
      <c r="SIT168" s="41"/>
      <c r="SIU168" s="41"/>
      <c r="SIV168" s="41"/>
      <c r="SIW168" s="41"/>
      <c r="SIX168" s="41"/>
      <c r="SIY168" s="41"/>
      <c r="SIZ168" s="41"/>
      <c r="SJA168" s="41"/>
      <c r="SJB168" s="41"/>
      <c r="SJC168" s="41"/>
      <c r="SJD168" s="41"/>
      <c r="SJE168" s="41"/>
      <c r="SJF168" s="41"/>
      <c r="SJG168" s="41"/>
      <c r="SJH168" s="41"/>
      <c r="SJI168" s="41"/>
      <c r="SJJ168" s="41"/>
      <c r="SJK168" s="41"/>
      <c r="SJL168" s="41"/>
      <c r="SJM168" s="41"/>
      <c r="SJN168" s="41"/>
      <c r="SJO168" s="41"/>
      <c r="SJP168" s="41"/>
      <c r="SJQ168" s="41"/>
      <c r="SJR168" s="41"/>
      <c r="SJS168" s="41"/>
      <c r="SJT168" s="41"/>
      <c r="SJU168" s="41"/>
      <c r="SJV168" s="41"/>
      <c r="SJW168" s="41"/>
      <c r="SJX168" s="41"/>
      <c r="SJY168" s="41"/>
      <c r="SJZ168" s="41"/>
      <c r="SKA168" s="41"/>
      <c r="SKB168" s="41"/>
      <c r="SKC168" s="41"/>
      <c r="SKD168" s="41"/>
      <c r="SKE168" s="41"/>
      <c r="SKF168" s="41"/>
      <c r="SKG168" s="41"/>
      <c r="SKH168" s="41"/>
      <c r="SKI168" s="41"/>
      <c r="SKJ168" s="41"/>
      <c r="SKK168" s="41"/>
      <c r="SKL168" s="41"/>
      <c r="SKM168" s="41"/>
      <c r="SKN168" s="41"/>
      <c r="SKO168" s="41"/>
      <c r="SKP168" s="41"/>
      <c r="SKQ168" s="41"/>
      <c r="SKR168" s="41"/>
      <c r="SKS168" s="41"/>
      <c r="SKT168" s="41"/>
      <c r="SKU168" s="41"/>
      <c r="SKV168" s="41"/>
      <c r="SKW168" s="41"/>
      <c r="SKX168" s="41"/>
      <c r="SKY168" s="41"/>
      <c r="SKZ168" s="41"/>
      <c r="SLA168" s="41"/>
      <c r="SLB168" s="41"/>
      <c r="SLC168" s="41"/>
      <c r="SLD168" s="41"/>
      <c r="SLE168" s="41"/>
      <c r="SLF168" s="41"/>
      <c r="SLG168" s="41"/>
      <c r="SLH168" s="41"/>
      <c r="SLI168" s="41"/>
      <c r="SLJ168" s="41"/>
      <c r="SLK168" s="41"/>
      <c r="SLL168" s="41"/>
      <c r="SLM168" s="41"/>
      <c r="SLN168" s="41"/>
      <c r="SLO168" s="41"/>
      <c r="SLP168" s="41"/>
      <c r="SLQ168" s="41"/>
      <c r="SLR168" s="41"/>
      <c r="SLS168" s="41"/>
      <c r="SLT168" s="41"/>
      <c r="SLU168" s="41"/>
      <c r="SLV168" s="41"/>
      <c r="SLW168" s="41"/>
      <c r="SLX168" s="41"/>
      <c r="SLY168" s="41"/>
      <c r="SLZ168" s="41"/>
      <c r="SMA168" s="41"/>
      <c r="SMB168" s="41"/>
      <c r="SMC168" s="41"/>
      <c r="SMD168" s="41"/>
      <c r="SME168" s="41"/>
      <c r="SMF168" s="41"/>
      <c r="SMG168" s="41"/>
      <c r="SMH168" s="41"/>
      <c r="SMI168" s="41"/>
      <c r="SMJ168" s="41"/>
      <c r="SMK168" s="41"/>
      <c r="SML168" s="41"/>
      <c r="SMM168" s="41"/>
      <c r="SMN168" s="41"/>
      <c r="SMO168" s="41"/>
      <c r="SMP168" s="41"/>
      <c r="SMQ168" s="41"/>
      <c r="SMR168" s="41"/>
      <c r="SMS168" s="41"/>
      <c r="SMT168" s="41"/>
      <c r="SMU168" s="41"/>
      <c r="SMV168" s="41"/>
      <c r="SMW168" s="41"/>
      <c r="SMX168" s="41"/>
      <c r="SMY168" s="41"/>
      <c r="SMZ168" s="41"/>
      <c r="SNA168" s="41"/>
      <c r="SNB168" s="41"/>
      <c r="SNC168" s="41"/>
      <c r="SND168" s="41"/>
      <c r="SNE168" s="41"/>
      <c r="SNF168" s="41"/>
      <c r="SNG168" s="41"/>
      <c r="SNH168" s="41"/>
      <c r="SNI168" s="41"/>
      <c r="SNJ168" s="41"/>
      <c r="SNK168" s="41"/>
      <c r="SNL168" s="41"/>
      <c r="SNM168" s="41"/>
      <c r="SNN168" s="41"/>
      <c r="SNO168" s="41"/>
      <c r="SNP168" s="41"/>
      <c r="SNQ168" s="41"/>
      <c r="SNR168" s="41"/>
      <c r="SNS168" s="41"/>
      <c r="SNT168" s="41"/>
      <c r="SNU168" s="41"/>
      <c r="SNV168" s="41"/>
      <c r="SNW168" s="41"/>
      <c r="SNX168" s="41"/>
      <c r="SNY168" s="41"/>
      <c r="SNZ168" s="41"/>
      <c r="SOA168" s="41"/>
      <c r="SOB168" s="41"/>
      <c r="SOC168" s="41"/>
      <c r="SOD168" s="41"/>
      <c r="SOE168" s="41"/>
      <c r="SOF168" s="41"/>
      <c r="SOG168" s="41"/>
      <c r="SOH168" s="41"/>
      <c r="SOI168" s="41"/>
      <c r="SOJ168" s="41"/>
      <c r="SOK168" s="41"/>
      <c r="SOL168" s="41"/>
      <c r="SOM168" s="41"/>
      <c r="SON168" s="41"/>
      <c r="SOO168" s="41"/>
      <c r="SOP168" s="41"/>
      <c r="SOQ168" s="41"/>
      <c r="SOR168" s="41"/>
      <c r="SOS168" s="41"/>
      <c r="SOT168" s="41"/>
      <c r="SOU168" s="41"/>
      <c r="SOV168" s="41"/>
      <c r="SOW168" s="41"/>
      <c r="SOX168" s="41"/>
      <c r="SOY168" s="41"/>
      <c r="SOZ168" s="41"/>
      <c r="SPA168" s="41"/>
      <c r="SPB168" s="41"/>
      <c r="SPC168" s="41"/>
      <c r="SPD168" s="41"/>
      <c r="SPE168" s="41"/>
      <c r="SPF168" s="41"/>
      <c r="SPG168" s="41"/>
      <c r="SPH168" s="41"/>
      <c r="SPI168" s="41"/>
      <c r="SPJ168" s="41"/>
      <c r="SPK168" s="41"/>
      <c r="SPL168" s="41"/>
      <c r="SPM168" s="41"/>
      <c r="SPN168" s="41"/>
      <c r="SPO168" s="41"/>
      <c r="SPP168" s="41"/>
      <c r="SPQ168" s="41"/>
      <c r="SPR168" s="41"/>
      <c r="SPS168" s="41"/>
      <c r="SPT168" s="41"/>
      <c r="SPU168" s="41"/>
      <c r="SPV168" s="41"/>
      <c r="SPW168" s="41"/>
      <c r="SPX168" s="41"/>
      <c r="SPY168" s="41"/>
      <c r="SPZ168" s="41"/>
      <c r="SQA168" s="41"/>
      <c r="SQB168" s="41"/>
      <c r="SQC168" s="41"/>
      <c r="SQD168" s="41"/>
      <c r="SQE168" s="41"/>
      <c r="SQF168" s="41"/>
      <c r="SQG168" s="41"/>
      <c r="SQH168" s="41"/>
      <c r="SQI168" s="41"/>
      <c r="SQJ168" s="41"/>
      <c r="SQK168" s="41"/>
      <c r="SQL168" s="41"/>
      <c r="SQM168" s="41"/>
      <c r="SQN168" s="41"/>
      <c r="SQO168" s="41"/>
      <c r="SQP168" s="41"/>
      <c r="SQQ168" s="41"/>
      <c r="SQR168" s="41"/>
      <c r="SQS168" s="41"/>
      <c r="SQT168" s="41"/>
      <c r="SQU168" s="41"/>
      <c r="SQV168" s="41"/>
      <c r="SQW168" s="41"/>
      <c r="SQX168" s="41"/>
      <c r="SQY168" s="41"/>
      <c r="SQZ168" s="41"/>
      <c r="SRA168" s="41"/>
      <c r="SRB168" s="41"/>
      <c r="SRC168" s="41"/>
      <c r="SRD168" s="41"/>
      <c r="SRE168" s="41"/>
      <c r="SRF168" s="41"/>
      <c r="SRG168" s="41"/>
      <c r="SRH168" s="41"/>
      <c r="SRI168" s="41"/>
      <c r="SRJ168" s="41"/>
      <c r="SRK168" s="41"/>
      <c r="SRL168" s="41"/>
      <c r="SRM168" s="41"/>
      <c r="SRN168" s="41"/>
      <c r="SRO168" s="41"/>
      <c r="SRP168" s="41"/>
      <c r="SRQ168" s="41"/>
      <c r="SRR168" s="41"/>
      <c r="SRS168" s="41"/>
      <c r="SRT168" s="41"/>
      <c r="SRU168" s="41"/>
      <c r="SRV168" s="41"/>
      <c r="SRW168" s="41"/>
      <c r="SRX168" s="41"/>
      <c r="SRY168" s="41"/>
      <c r="SRZ168" s="41"/>
      <c r="SSA168" s="41"/>
      <c r="SSB168" s="41"/>
      <c r="SSC168" s="41"/>
      <c r="SSD168" s="41"/>
      <c r="SSE168" s="41"/>
      <c r="SSF168" s="41"/>
      <c r="SSG168" s="41"/>
      <c r="SSH168" s="41"/>
      <c r="SSI168" s="41"/>
      <c r="SSJ168" s="41"/>
      <c r="SSK168" s="41"/>
      <c r="SSL168" s="41"/>
      <c r="SSM168" s="41"/>
      <c r="SSN168" s="41"/>
      <c r="SSO168" s="41"/>
      <c r="SSP168" s="41"/>
      <c r="SSQ168" s="41"/>
      <c r="SSR168" s="41"/>
      <c r="SSS168" s="41"/>
      <c r="SST168" s="41"/>
      <c r="SSU168" s="41"/>
      <c r="SSV168" s="41"/>
      <c r="SSW168" s="41"/>
      <c r="SSX168" s="41"/>
      <c r="SSY168" s="41"/>
      <c r="SSZ168" s="41"/>
      <c r="STA168" s="41"/>
      <c r="STB168" s="41"/>
      <c r="STC168" s="41"/>
      <c r="STD168" s="41"/>
      <c r="STE168" s="41"/>
      <c r="STF168" s="41"/>
      <c r="STG168" s="41"/>
      <c r="STH168" s="41"/>
      <c r="STI168" s="41"/>
      <c r="STJ168" s="41"/>
      <c r="STK168" s="41"/>
      <c r="STL168" s="41"/>
      <c r="STM168" s="41"/>
      <c r="STN168" s="41"/>
      <c r="STO168" s="41"/>
      <c r="STP168" s="41"/>
      <c r="STQ168" s="41"/>
      <c r="STR168" s="41"/>
      <c r="STS168" s="41"/>
      <c r="STT168" s="41"/>
      <c r="STU168" s="41"/>
      <c r="STV168" s="41"/>
      <c r="STW168" s="41"/>
      <c r="STX168" s="41"/>
      <c r="STY168" s="41"/>
      <c r="STZ168" s="41"/>
      <c r="SUA168" s="41"/>
      <c r="SUB168" s="41"/>
      <c r="SUC168" s="41"/>
      <c r="SUD168" s="41"/>
      <c r="SUE168" s="41"/>
      <c r="SUF168" s="41"/>
      <c r="SUG168" s="41"/>
      <c r="SUH168" s="41"/>
      <c r="SUI168" s="41"/>
      <c r="SUJ168" s="41"/>
      <c r="SUK168" s="41"/>
      <c r="SUL168" s="41"/>
      <c r="SUM168" s="41"/>
      <c r="SUN168" s="41"/>
      <c r="SUO168" s="41"/>
      <c r="SUP168" s="41"/>
      <c r="SUQ168" s="41"/>
      <c r="SUR168" s="41"/>
      <c r="SUS168" s="41"/>
      <c r="SUT168" s="41"/>
      <c r="SUU168" s="41"/>
      <c r="SUV168" s="41"/>
      <c r="SUW168" s="41"/>
      <c r="SUX168" s="41"/>
      <c r="SUY168" s="41"/>
      <c r="SUZ168" s="41"/>
      <c r="SVA168" s="41"/>
      <c r="SVB168" s="41"/>
      <c r="SVC168" s="41"/>
      <c r="SVD168" s="41"/>
      <c r="SVE168" s="41"/>
      <c r="SVF168" s="41"/>
      <c r="SVG168" s="41"/>
      <c r="SVH168" s="41"/>
      <c r="SVI168" s="41"/>
      <c r="SVJ168" s="41"/>
      <c r="SVK168" s="41"/>
      <c r="SVL168" s="41"/>
      <c r="SVM168" s="41"/>
      <c r="SVN168" s="41"/>
      <c r="SVO168" s="41"/>
      <c r="SVP168" s="41"/>
      <c r="SVQ168" s="41"/>
      <c r="SVR168" s="41"/>
      <c r="SVS168" s="41"/>
      <c r="SVT168" s="41"/>
      <c r="SVU168" s="41"/>
      <c r="SVV168" s="41"/>
      <c r="SVW168" s="41"/>
      <c r="SVX168" s="41"/>
      <c r="SVY168" s="41"/>
      <c r="SVZ168" s="41"/>
      <c r="SWA168" s="41"/>
      <c r="SWB168" s="41"/>
      <c r="SWC168" s="41"/>
      <c r="SWD168" s="41"/>
      <c r="SWE168" s="41"/>
      <c r="SWF168" s="41"/>
      <c r="SWG168" s="41"/>
      <c r="SWH168" s="41"/>
      <c r="SWI168" s="41"/>
      <c r="SWJ168" s="41"/>
      <c r="SWK168" s="41"/>
      <c r="SWL168" s="41"/>
      <c r="SWM168" s="41"/>
      <c r="SWN168" s="41"/>
      <c r="SWO168" s="41"/>
      <c r="SWP168" s="41"/>
      <c r="SWQ168" s="41"/>
      <c r="SWR168" s="41"/>
      <c r="SWS168" s="41"/>
      <c r="SWT168" s="41"/>
      <c r="SWU168" s="41"/>
      <c r="SWV168" s="41"/>
      <c r="SWW168" s="41"/>
      <c r="SWX168" s="41"/>
      <c r="SWY168" s="41"/>
      <c r="SWZ168" s="41"/>
      <c r="SXA168" s="41"/>
      <c r="SXB168" s="41"/>
      <c r="SXC168" s="41"/>
      <c r="SXD168" s="41"/>
      <c r="SXE168" s="41"/>
      <c r="SXF168" s="41"/>
      <c r="SXG168" s="41"/>
      <c r="SXH168" s="41"/>
      <c r="SXI168" s="41"/>
      <c r="SXJ168" s="41"/>
      <c r="SXK168" s="41"/>
      <c r="SXL168" s="41"/>
      <c r="SXM168" s="41"/>
      <c r="SXN168" s="41"/>
      <c r="SXO168" s="41"/>
      <c r="SXP168" s="41"/>
      <c r="SXQ168" s="41"/>
      <c r="SXR168" s="41"/>
      <c r="SXS168" s="41"/>
      <c r="SXT168" s="41"/>
      <c r="SXU168" s="41"/>
      <c r="SXV168" s="41"/>
      <c r="SXW168" s="41"/>
      <c r="SXX168" s="41"/>
      <c r="SXY168" s="41"/>
      <c r="SXZ168" s="41"/>
      <c r="SYA168" s="41"/>
      <c r="SYB168" s="41"/>
      <c r="SYC168" s="41"/>
      <c r="SYD168" s="41"/>
      <c r="SYE168" s="41"/>
      <c r="SYF168" s="41"/>
      <c r="SYG168" s="41"/>
      <c r="SYH168" s="41"/>
      <c r="SYI168" s="41"/>
      <c r="SYJ168" s="41"/>
      <c r="SYK168" s="41"/>
      <c r="SYL168" s="41"/>
      <c r="SYM168" s="41"/>
      <c r="SYN168" s="41"/>
      <c r="SYO168" s="41"/>
      <c r="SYP168" s="41"/>
      <c r="SYQ168" s="41"/>
      <c r="SYR168" s="41"/>
      <c r="SYS168" s="41"/>
      <c r="SYT168" s="41"/>
      <c r="SYU168" s="41"/>
      <c r="SYV168" s="41"/>
      <c r="SYW168" s="41"/>
      <c r="SYX168" s="41"/>
      <c r="SYY168" s="41"/>
      <c r="SYZ168" s="41"/>
      <c r="SZA168" s="41"/>
      <c r="SZB168" s="41"/>
      <c r="SZC168" s="41"/>
      <c r="SZD168" s="41"/>
      <c r="SZE168" s="41"/>
      <c r="SZF168" s="41"/>
      <c r="SZG168" s="41"/>
      <c r="SZH168" s="41"/>
      <c r="SZI168" s="41"/>
      <c r="SZJ168" s="41"/>
      <c r="SZK168" s="41"/>
      <c r="SZL168" s="41"/>
      <c r="SZM168" s="41"/>
      <c r="SZN168" s="41"/>
      <c r="SZO168" s="41"/>
      <c r="SZP168" s="41"/>
      <c r="SZQ168" s="41"/>
      <c r="SZR168" s="41"/>
      <c r="SZS168" s="41"/>
      <c r="SZT168" s="41"/>
      <c r="SZU168" s="41"/>
      <c r="SZV168" s="41"/>
      <c r="SZW168" s="41"/>
      <c r="SZX168" s="41"/>
      <c r="SZY168" s="41"/>
      <c r="SZZ168" s="41"/>
      <c r="TAA168" s="41"/>
      <c r="TAB168" s="41"/>
      <c r="TAC168" s="41"/>
      <c r="TAD168" s="41"/>
      <c r="TAE168" s="41"/>
      <c r="TAF168" s="41"/>
      <c r="TAG168" s="41"/>
      <c r="TAH168" s="41"/>
      <c r="TAI168" s="41"/>
      <c r="TAJ168" s="41"/>
      <c r="TAK168" s="41"/>
      <c r="TAL168" s="41"/>
      <c r="TAM168" s="41"/>
      <c r="TAN168" s="41"/>
      <c r="TAO168" s="41"/>
      <c r="TAP168" s="41"/>
      <c r="TAQ168" s="41"/>
      <c r="TAR168" s="41"/>
      <c r="TAS168" s="41"/>
      <c r="TAT168" s="41"/>
      <c r="TAU168" s="41"/>
      <c r="TAV168" s="41"/>
      <c r="TAW168" s="41"/>
      <c r="TAX168" s="41"/>
      <c r="TAY168" s="41"/>
      <c r="TAZ168" s="41"/>
      <c r="TBA168" s="41"/>
      <c r="TBB168" s="41"/>
      <c r="TBC168" s="41"/>
      <c r="TBD168" s="41"/>
      <c r="TBE168" s="41"/>
      <c r="TBF168" s="41"/>
      <c r="TBG168" s="41"/>
      <c r="TBH168" s="41"/>
      <c r="TBI168" s="41"/>
      <c r="TBJ168" s="41"/>
      <c r="TBK168" s="41"/>
      <c r="TBL168" s="41"/>
      <c r="TBM168" s="41"/>
      <c r="TBN168" s="41"/>
      <c r="TBO168" s="41"/>
      <c r="TBP168" s="41"/>
      <c r="TBQ168" s="41"/>
      <c r="TBR168" s="41"/>
      <c r="TBS168" s="41"/>
      <c r="TBT168" s="41"/>
      <c r="TBU168" s="41"/>
      <c r="TBV168" s="41"/>
      <c r="TBW168" s="41"/>
      <c r="TBX168" s="41"/>
      <c r="TBY168" s="41"/>
      <c r="TBZ168" s="41"/>
      <c r="TCA168" s="41"/>
      <c r="TCB168" s="41"/>
      <c r="TCC168" s="41"/>
      <c r="TCD168" s="41"/>
      <c r="TCE168" s="41"/>
      <c r="TCF168" s="41"/>
      <c r="TCG168" s="41"/>
      <c r="TCH168" s="41"/>
      <c r="TCI168" s="41"/>
      <c r="TCJ168" s="41"/>
      <c r="TCK168" s="41"/>
      <c r="TCL168" s="41"/>
      <c r="TCM168" s="41"/>
      <c r="TCN168" s="41"/>
      <c r="TCO168" s="41"/>
      <c r="TCP168" s="41"/>
      <c r="TCQ168" s="41"/>
      <c r="TCR168" s="41"/>
      <c r="TCS168" s="41"/>
      <c r="TCT168" s="41"/>
      <c r="TCU168" s="41"/>
      <c r="TCV168" s="41"/>
      <c r="TCW168" s="41"/>
      <c r="TCX168" s="41"/>
      <c r="TCY168" s="41"/>
      <c r="TCZ168" s="41"/>
      <c r="TDA168" s="41"/>
      <c r="TDB168" s="41"/>
      <c r="TDC168" s="41"/>
      <c r="TDD168" s="41"/>
      <c r="TDE168" s="41"/>
      <c r="TDF168" s="41"/>
      <c r="TDG168" s="41"/>
      <c r="TDH168" s="41"/>
      <c r="TDI168" s="41"/>
      <c r="TDJ168" s="41"/>
      <c r="TDK168" s="41"/>
      <c r="TDL168" s="41"/>
      <c r="TDM168" s="41"/>
      <c r="TDN168" s="41"/>
      <c r="TDO168" s="41"/>
      <c r="TDP168" s="41"/>
      <c r="TDQ168" s="41"/>
      <c r="TDR168" s="41"/>
      <c r="TDS168" s="41"/>
      <c r="TDT168" s="41"/>
      <c r="TDU168" s="41"/>
      <c r="TDV168" s="41"/>
      <c r="TDW168" s="41"/>
      <c r="TDX168" s="41"/>
      <c r="TDY168" s="41"/>
      <c r="TDZ168" s="41"/>
      <c r="TEA168" s="41"/>
      <c r="TEB168" s="41"/>
      <c r="TEC168" s="41"/>
      <c r="TED168" s="41"/>
      <c r="TEE168" s="41"/>
      <c r="TEF168" s="41"/>
      <c r="TEG168" s="41"/>
      <c r="TEH168" s="41"/>
      <c r="TEI168" s="41"/>
      <c r="TEJ168" s="41"/>
      <c r="TEK168" s="41"/>
      <c r="TEL168" s="41"/>
      <c r="TEM168" s="41"/>
      <c r="TEN168" s="41"/>
      <c r="TEO168" s="41"/>
      <c r="TEP168" s="41"/>
      <c r="TEQ168" s="41"/>
      <c r="TER168" s="41"/>
      <c r="TES168" s="41"/>
      <c r="TET168" s="41"/>
      <c r="TEU168" s="41"/>
      <c r="TEV168" s="41"/>
      <c r="TEW168" s="41"/>
      <c r="TEX168" s="41"/>
      <c r="TEY168" s="41"/>
      <c r="TEZ168" s="41"/>
      <c r="TFA168" s="41"/>
      <c r="TFB168" s="41"/>
      <c r="TFC168" s="41"/>
      <c r="TFD168" s="41"/>
      <c r="TFE168" s="41"/>
      <c r="TFF168" s="41"/>
      <c r="TFG168" s="41"/>
      <c r="TFH168" s="41"/>
      <c r="TFI168" s="41"/>
      <c r="TFJ168" s="41"/>
      <c r="TFK168" s="41"/>
      <c r="TFL168" s="41"/>
      <c r="TFM168" s="41"/>
      <c r="TFN168" s="41"/>
      <c r="TFO168" s="41"/>
      <c r="TFP168" s="41"/>
      <c r="TFQ168" s="41"/>
      <c r="TFR168" s="41"/>
      <c r="TFS168" s="41"/>
      <c r="TFT168" s="41"/>
      <c r="TFU168" s="41"/>
      <c r="TFV168" s="41"/>
      <c r="TFW168" s="41"/>
      <c r="TFX168" s="41"/>
      <c r="TFY168" s="41"/>
      <c r="TFZ168" s="41"/>
      <c r="TGA168" s="41"/>
      <c r="TGB168" s="41"/>
      <c r="TGC168" s="41"/>
      <c r="TGD168" s="41"/>
      <c r="TGE168" s="41"/>
      <c r="TGF168" s="41"/>
      <c r="TGG168" s="41"/>
      <c r="TGH168" s="41"/>
      <c r="TGI168" s="41"/>
      <c r="TGJ168" s="41"/>
      <c r="TGK168" s="41"/>
      <c r="TGL168" s="41"/>
      <c r="TGM168" s="41"/>
      <c r="TGN168" s="41"/>
      <c r="TGO168" s="41"/>
      <c r="TGP168" s="41"/>
      <c r="TGQ168" s="41"/>
      <c r="TGR168" s="41"/>
      <c r="TGS168" s="41"/>
      <c r="TGT168" s="41"/>
      <c r="TGU168" s="41"/>
      <c r="TGV168" s="41"/>
      <c r="TGW168" s="41"/>
      <c r="TGX168" s="41"/>
      <c r="TGY168" s="41"/>
      <c r="TGZ168" s="41"/>
      <c r="THA168" s="41"/>
      <c r="THB168" s="41"/>
      <c r="THC168" s="41"/>
      <c r="THD168" s="41"/>
      <c r="THE168" s="41"/>
      <c r="THF168" s="41"/>
      <c r="THG168" s="41"/>
      <c r="THH168" s="41"/>
      <c r="THI168" s="41"/>
      <c r="THJ168" s="41"/>
      <c r="THK168" s="41"/>
      <c r="THL168" s="41"/>
      <c r="THM168" s="41"/>
      <c r="THN168" s="41"/>
      <c r="THO168" s="41"/>
      <c r="THP168" s="41"/>
      <c r="THQ168" s="41"/>
      <c r="THR168" s="41"/>
      <c r="THS168" s="41"/>
      <c r="THT168" s="41"/>
      <c r="THU168" s="41"/>
      <c r="THV168" s="41"/>
      <c r="THW168" s="41"/>
      <c r="THX168" s="41"/>
      <c r="THY168" s="41"/>
      <c r="THZ168" s="41"/>
      <c r="TIA168" s="41"/>
      <c r="TIB168" s="41"/>
      <c r="TIC168" s="41"/>
      <c r="TID168" s="41"/>
      <c r="TIE168" s="41"/>
      <c r="TIF168" s="41"/>
      <c r="TIG168" s="41"/>
      <c r="TIH168" s="41"/>
      <c r="TII168" s="41"/>
      <c r="TIJ168" s="41"/>
      <c r="TIK168" s="41"/>
      <c r="TIL168" s="41"/>
      <c r="TIM168" s="41"/>
      <c r="TIN168" s="41"/>
      <c r="TIO168" s="41"/>
      <c r="TIP168" s="41"/>
      <c r="TIQ168" s="41"/>
      <c r="TIR168" s="41"/>
      <c r="TIS168" s="41"/>
      <c r="TIT168" s="41"/>
      <c r="TIU168" s="41"/>
      <c r="TIV168" s="41"/>
      <c r="TIW168" s="41"/>
      <c r="TIX168" s="41"/>
      <c r="TIY168" s="41"/>
      <c r="TIZ168" s="41"/>
      <c r="TJA168" s="41"/>
      <c r="TJB168" s="41"/>
      <c r="TJC168" s="41"/>
      <c r="TJD168" s="41"/>
      <c r="TJE168" s="41"/>
      <c r="TJF168" s="41"/>
      <c r="TJG168" s="41"/>
      <c r="TJH168" s="41"/>
      <c r="TJI168" s="41"/>
      <c r="TJJ168" s="41"/>
      <c r="TJK168" s="41"/>
      <c r="TJL168" s="41"/>
      <c r="TJM168" s="41"/>
      <c r="TJN168" s="41"/>
      <c r="TJO168" s="41"/>
      <c r="TJP168" s="41"/>
      <c r="TJQ168" s="41"/>
      <c r="TJR168" s="41"/>
      <c r="TJS168" s="41"/>
      <c r="TJT168" s="41"/>
      <c r="TJU168" s="41"/>
      <c r="TJV168" s="41"/>
      <c r="TJW168" s="41"/>
      <c r="TJX168" s="41"/>
      <c r="TJY168" s="41"/>
      <c r="TJZ168" s="41"/>
      <c r="TKA168" s="41"/>
      <c r="TKB168" s="41"/>
      <c r="TKC168" s="41"/>
      <c r="TKD168" s="41"/>
      <c r="TKE168" s="41"/>
      <c r="TKF168" s="41"/>
      <c r="TKG168" s="41"/>
      <c r="TKH168" s="41"/>
      <c r="TKI168" s="41"/>
      <c r="TKJ168" s="41"/>
      <c r="TKK168" s="41"/>
      <c r="TKL168" s="41"/>
      <c r="TKM168" s="41"/>
      <c r="TKN168" s="41"/>
      <c r="TKO168" s="41"/>
      <c r="TKP168" s="41"/>
      <c r="TKQ168" s="41"/>
      <c r="TKR168" s="41"/>
      <c r="TKS168" s="41"/>
      <c r="TKT168" s="41"/>
      <c r="TKU168" s="41"/>
      <c r="TKV168" s="41"/>
      <c r="TKW168" s="41"/>
      <c r="TKX168" s="41"/>
      <c r="TKY168" s="41"/>
      <c r="TKZ168" s="41"/>
      <c r="TLA168" s="41"/>
      <c r="TLB168" s="41"/>
      <c r="TLC168" s="41"/>
      <c r="TLD168" s="41"/>
      <c r="TLE168" s="41"/>
      <c r="TLF168" s="41"/>
      <c r="TLG168" s="41"/>
      <c r="TLH168" s="41"/>
      <c r="TLI168" s="41"/>
      <c r="TLJ168" s="41"/>
      <c r="TLK168" s="41"/>
      <c r="TLL168" s="41"/>
      <c r="TLM168" s="41"/>
      <c r="TLN168" s="41"/>
      <c r="TLO168" s="41"/>
      <c r="TLP168" s="41"/>
      <c r="TLQ168" s="41"/>
      <c r="TLR168" s="41"/>
      <c r="TLS168" s="41"/>
      <c r="TLT168" s="41"/>
      <c r="TLU168" s="41"/>
      <c r="TLV168" s="41"/>
      <c r="TLW168" s="41"/>
      <c r="TLX168" s="41"/>
      <c r="TLY168" s="41"/>
      <c r="TLZ168" s="41"/>
      <c r="TMA168" s="41"/>
      <c r="TMB168" s="41"/>
      <c r="TMC168" s="41"/>
      <c r="TMD168" s="41"/>
      <c r="TME168" s="41"/>
      <c r="TMF168" s="41"/>
      <c r="TMG168" s="41"/>
      <c r="TMH168" s="41"/>
      <c r="TMI168" s="41"/>
      <c r="TMJ168" s="41"/>
      <c r="TMK168" s="41"/>
      <c r="TML168" s="41"/>
      <c r="TMM168" s="41"/>
      <c r="TMN168" s="41"/>
      <c r="TMO168" s="41"/>
      <c r="TMP168" s="41"/>
      <c r="TMQ168" s="41"/>
      <c r="TMR168" s="41"/>
      <c r="TMS168" s="41"/>
      <c r="TMT168" s="41"/>
      <c r="TMU168" s="41"/>
      <c r="TMV168" s="41"/>
      <c r="TMW168" s="41"/>
      <c r="TMX168" s="41"/>
      <c r="TMY168" s="41"/>
      <c r="TMZ168" s="41"/>
      <c r="TNA168" s="41"/>
      <c r="TNB168" s="41"/>
      <c r="TNC168" s="41"/>
      <c r="TND168" s="41"/>
      <c r="TNE168" s="41"/>
      <c r="TNF168" s="41"/>
      <c r="TNG168" s="41"/>
      <c r="TNH168" s="41"/>
      <c r="TNI168" s="41"/>
      <c r="TNJ168" s="41"/>
      <c r="TNK168" s="41"/>
      <c r="TNL168" s="41"/>
      <c r="TNM168" s="41"/>
      <c r="TNN168" s="41"/>
      <c r="TNO168" s="41"/>
      <c r="TNP168" s="41"/>
      <c r="TNQ168" s="41"/>
      <c r="TNR168" s="41"/>
      <c r="TNS168" s="41"/>
      <c r="TNT168" s="41"/>
      <c r="TNU168" s="41"/>
      <c r="TNV168" s="41"/>
      <c r="TNW168" s="41"/>
      <c r="TNX168" s="41"/>
      <c r="TNY168" s="41"/>
      <c r="TNZ168" s="41"/>
      <c r="TOA168" s="41"/>
      <c r="TOB168" s="41"/>
      <c r="TOC168" s="41"/>
      <c r="TOD168" s="41"/>
      <c r="TOE168" s="41"/>
      <c r="TOF168" s="41"/>
      <c r="TOG168" s="41"/>
      <c r="TOH168" s="41"/>
      <c r="TOI168" s="41"/>
      <c r="TOJ168" s="41"/>
      <c r="TOK168" s="41"/>
      <c r="TOL168" s="41"/>
      <c r="TOM168" s="41"/>
      <c r="TON168" s="41"/>
      <c r="TOO168" s="41"/>
      <c r="TOP168" s="41"/>
      <c r="TOQ168" s="41"/>
      <c r="TOR168" s="41"/>
      <c r="TOS168" s="41"/>
      <c r="TOT168" s="41"/>
      <c r="TOU168" s="41"/>
      <c r="TOV168" s="41"/>
      <c r="TOW168" s="41"/>
      <c r="TOX168" s="41"/>
      <c r="TOY168" s="41"/>
      <c r="TOZ168" s="41"/>
      <c r="TPA168" s="41"/>
      <c r="TPB168" s="41"/>
      <c r="TPC168" s="41"/>
      <c r="TPD168" s="41"/>
      <c r="TPE168" s="41"/>
      <c r="TPF168" s="41"/>
      <c r="TPG168" s="41"/>
      <c r="TPH168" s="41"/>
      <c r="TPI168" s="41"/>
      <c r="TPJ168" s="41"/>
      <c r="TPK168" s="41"/>
      <c r="TPL168" s="41"/>
      <c r="TPM168" s="41"/>
      <c r="TPN168" s="41"/>
      <c r="TPO168" s="41"/>
      <c r="TPP168" s="41"/>
      <c r="TPQ168" s="41"/>
      <c r="TPR168" s="41"/>
      <c r="TPS168" s="41"/>
      <c r="TPT168" s="41"/>
      <c r="TPU168" s="41"/>
      <c r="TPV168" s="41"/>
      <c r="TPW168" s="41"/>
      <c r="TPX168" s="41"/>
      <c r="TPY168" s="41"/>
      <c r="TPZ168" s="41"/>
      <c r="TQA168" s="41"/>
      <c r="TQB168" s="41"/>
      <c r="TQC168" s="41"/>
      <c r="TQD168" s="41"/>
      <c r="TQE168" s="41"/>
      <c r="TQF168" s="41"/>
      <c r="TQG168" s="41"/>
      <c r="TQH168" s="41"/>
      <c r="TQI168" s="41"/>
      <c r="TQJ168" s="41"/>
      <c r="TQK168" s="41"/>
      <c r="TQL168" s="41"/>
      <c r="TQM168" s="41"/>
      <c r="TQN168" s="41"/>
      <c r="TQO168" s="41"/>
      <c r="TQP168" s="41"/>
      <c r="TQQ168" s="41"/>
      <c r="TQR168" s="41"/>
      <c r="TQS168" s="41"/>
      <c r="TQT168" s="41"/>
      <c r="TQU168" s="41"/>
      <c r="TQV168" s="41"/>
      <c r="TQW168" s="41"/>
      <c r="TQX168" s="41"/>
      <c r="TQY168" s="41"/>
      <c r="TQZ168" s="41"/>
      <c r="TRA168" s="41"/>
      <c r="TRB168" s="41"/>
      <c r="TRC168" s="41"/>
      <c r="TRD168" s="41"/>
      <c r="TRE168" s="41"/>
      <c r="TRF168" s="41"/>
      <c r="TRG168" s="41"/>
      <c r="TRH168" s="41"/>
      <c r="TRI168" s="41"/>
      <c r="TRJ168" s="41"/>
      <c r="TRK168" s="41"/>
      <c r="TRL168" s="41"/>
      <c r="TRM168" s="41"/>
      <c r="TRN168" s="41"/>
      <c r="TRO168" s="41"/>
      <c r="TRP168" s="41"/>
      <c r="TRQ168" s="41"/>
      <c r="TRR168" s="41"/>
      <c r="TRS168" s="41"/>
      <c r="TRT168" s="41"/>
      <c r="TRU168" s="41"/>
      <c r="TRV168" s="41"/>
      <c r="TRW168" s="41"/>
      <c r="TRX168" s="41"/>
      <c r="TRY168" s="41"/>
      <c r="TRZ168" s="41"/>
      <c r="TSA168" s="41"/>
      <c r="TSB168" s="41"/>
      <c r="TSC168" s="41"/>
      <c r="TSD168" s="41"/>
      <c r="TSE168" s="41"/>
      <c r="TSF168" s="41"/>
      <c r="TSG168" s="41"/>
      <c r="TSH168" s="41"/>
      <c r="TSI168" s="41"/>
      <c r="TSJ168" s="41"/>
      <c r="TSK168" s="41"/>
      <c r="TSL168" s="41"/>
      <c r="TSM168" s="41"/>
      <c r="TSN168" s="41"/>
      <c r="TSO168" s="41"/>
      <c r="TSP168" s="41"/>
      <c r="TSQ168" s="41"/>
      <c r="TSR168" s="41"/>
      <c r="TSS168" s="41"/>
      <c r="TST168" s="41"/>
      <c r="TSU168" s="41"/>
      <c r="TSV168" s="41"/>
      <c r="TSW168" s="41"/>
      <c r="TSX168" s="41"/>
      <c r="TSY168" s="41"/>
      <c r="TSZ168" s="41"/>
      <c r="TTA168" s="41"/>
      <c r="TTB168" s="41"/>
      <c r="TTC168" s="41"/>
      <c r="TTD168" s="41"/>
      <c r="TTE168" s="41"/>
      <c r="TTF168" s="41"/>
      <c r="TTG168" s="41"/>
      <c r="TTH168" s="41"/>
      <c r="TTI168" s="41"/>
      <c r="TTJ168" s="41"/>
      <c r="TTK168" s="41"/>
      <c r="TTL168" s="41"/>
      <c r="TTM168" s="41"/>
      <c r="TTN168" s="41"/>
      <c r="TTO168" s="41"/>
      <c r="TTP168" s="41"/>
      <c r="TTQ168" s="41"/>
      <c r="TTR168" s="41"/>
      <c r="TTS168" s="41"/>
      <c r="TTT168" s="41"/>
      <c r="TTU168" s="41"/>
      <c r="TTV168" s="41"/>
      <c r="TTW168" s="41"/>
      <c r="TTX168" s="41"/>
      <c r="TTY168" s="41"/>
      <c r="TTZ168" s="41"/>
      <c r="TUA168" s="41"/>
      <c r="TUB168" s="41"/>
      <c r="TUC168" s="41"/>
      <c r="TUD168" s="41"/>
      <c r="TUE168" s="41"/>
      <c r="TUF168" s="41"/>
      <c r="TUG168" s="41"/>
      <c r="TUH168" s="41"/>
      <c r="TUI168" s="41"/>
      <c r="TUJ168" s="41"/>
      <c r="TUK168" s="41"/>
      <c r="TUL168" s="41"/>
      <c r="TUM168" s="41"/>
      <c r="TUN168" s="41"/>
      <c r="TUO168" s="41"/>
      <c r="TUP168" s="41"/>
      <c r="TUQ168" s="41"/>
      <c r="TUR168" s="41"/>
      <c r="TUS168" s="41"/>
      <c r="TUT168" s="41"/>
      <c r="TUU168" s="41"/>
      <c r="TUV168" s="41"/>
      <c r="TUW168" s="41"/>
      <c r="TUX168" s="41"/>
      <c r="TUY168" s="41"/>
      <c r="TUZ168" s="41"/>
      <c r="TVA168" s="41"/>
      <c r="TVB168" s="41"/>
      <c r="TVC168" s="41"/>
      <c r="TVD168" s="41"/>
      <c r="TVE168" s="41"/>
      <c r="TVF168" s="41"/>
      <c r="TVG168" s="41"/>
      <c r="TVH168" s="41"/>
      <c r="TVI168" s="41"/>
      <c r="TVJ168" s="41"/>
      <c r="TVK168" s="41"/>
      <c r="TVL168" s="41"/>
      <c r="TVM168" s="41"/>
      <c r="TVN168" s="41"/>
      <c r="TVO168" s="41"/>
      <c r="TVP168" s="41"/>
      <c r="TVQ168" s="41"/>
      <c r="TVR168" s="41"/>
      <c r="TVS168" s="41"/>
      <c r="TVT168" s="41"/>
      <c r="TVU168" s="41"/>
      <c r="TVV168" s="41"/>
      <c r="TVW168" s="41"/>
      <c r="TVX168" s="41"/>
      <c r="TVY168" s="41"/>
      <c r="TVZ168" s="41"/>
      <c r="TWA168" s="41"/>
      <c r="TWB168" s="41"/>
      <c r="TWC168" s="41"/>
      <c r="TWD168" s="41"/>
      <c r="TWE168" s="41"/>
      <c r="TWF168" s="41"/>
      <c r="TWG168" s="41"/>
      <c r="TWH168" s="41"/>
      <c r="TWI168" s="41"/>
      <c r="TWJ168" s="41"/>
      <c r="TWK168" s="41"/>
      <c r="TWL168" s="41"/>
      <c r="TWM168" s="41"/>
      <c r="TWN168" s="41"/>
      <c r="TWO168" s="41"/>
      <c r="TWP168" s="41"/>
      <c r="TWQ168" s="41"/>
      <c r="TWR168" s="41"/>
      <c r="TWS168" s="41"/>
      <c r="TWT168" s="41"/>
      <c r="TWU168" s="41"/>
      <c r="TWV168" s="41"/>
      <c r="TWW168" s="41"/>
      <c r="TWX168" s="41"/>
      <c r="TWY168" s="41"/>
      <c r="TWZ168" s="41"/>
      <c r="TXA168" s="41"/>
      <c r="TXB168" s="41"/>
      <c r="TXC168" s="41"/>
      <c r="TXD168" s="41"/>
      <c r="TXE168" s="41"/>
      <c r="TXF168" s="41"/>
      <c r="TXG168" s="41"/>
      <c r="TXH168" s="41"/>
      <c r="TXI168" s="41"/>
      <c r="TXJ168" s="41"/>
      <c r="TXK168" s="41"/>
      <c r="TXL168" s="41"/>
      <c r="TXM168" s="41"/>
      <c r="TXN168" s="41"/>
      <c r="TXO168" s="41"/>
      <c r="TXP168" s="41"/>
      <c r="TXQ168" s="41"/>
      <c r="TXR168" s="41"/>
      <c r="TXS168" s="41"/>
      <c r="TXT168" s="41"/>
      <c r="TXU168" s="41"/>
      <c r="TXV168" s="41"/>
      <c r="TXW168" s="41"/>
      <c r="TXX168" s="41"/>
      <c r="TXY168" s="41"/>
      <c r="TXZ168" s="41"/>
      <c r="TYA168" s="41"/>
      <c r="TYB168" s="41"/>
      <c r="TYC168" s="41"/>
      <c r="TYD168" s="41"/>
      <c r="TYE168" s="41"/>
      <c r="TYF168" s="41"/>
      <c r="TYG168" s="41"/>
      <c r="TYH168" s="41"/>
      <c r="TYI168" s="41"/>
      <c r="TYJ168" s="41"/>
      <c r="TYK168" s="41"/>
      <c r="TYL168" s="41"/>
      <c r="TYM168" s="41"/>
      <c r="TYN168" s="41"/>
      <c r="TYO168" s="41"/>
      <c r="TYP168" s="41"/>
      <c r="TYQ168" s="41"/>
      <c r="TYR168" s="41"/>
      <c r="TYS168" s="41"/>
      <c r="TYT168" s="41"/>
      <c r="TYU168" s="41"/>
      <c r="TYV168" s="41"/>
      <c r="TYW168" s="41"/>
      <c r="TYX168" s="41"/>
      <c r="TYY168" s="41"/>
      <c r="TYZ168" s="41"/>
      <c r="TZA168" s="41"/>
      <c r="TZB168" s="41"/>
      <c r="TZC168" s="41"/>
      <c r="TZD168" s="41"/>
      <c r="TZE168" s="41"/>
      <c r="TZF168" s="41"/>
      <c r="TZG168" s="41"/>
      <c r="TZH168" s="41"/>
      <c r="TZI168" s="41"/>
      <c r="TZJ168" s="41"/>
      <c r="TZK168" s="41"/>
      <c r="TZL168" s="41"/>
      <c r="TZM168" s="41"/>
      <c r="TZN168" s="41"/>
      <c r="TZO168" s="41"/>
      <c r="TZP168" s="41"/>
      <c r="TZQ168" s="41"/>
      <c r="TZR168" s="41"/>
      <c r="TZS168" s="41"/>
      <c r="TZT168" s="41"/>
      <c r="TZU168" s="41"/>
      <c r="TZV168" s="41"/>
      <c r="TZW168" s="41"/>
      <c r="TZX168" s="41"/>
      <c r="TZY168" s="41"/>
      <c r="TZZ168" s="41"/>
      <c r="UAA168" s="41"/>
      <c r="UAB168" s="41"/>
      <c r="UAC168" s="41"/>
      <c r="UAD168" s="41"/>
      <c r="UAE168" s="41"/>
      <c r="UAF168" s="41"/>
      <c r="UAG168" s="41"/>
      <c r="UAH168" s="41"/>
      <c r="UAI168" s="41"/>
      <c r="UAJ168" s="41"/>
      <c r="UAK168" s="41"/>
      <c r="UAL168" s="41"/>
      <c r="UAM168" s="41"/>
      <c r="UAN168" s="41"/>
      <c r="UAO168" s="41"/>
      <c r="UAP168" s="41"/>
      <c r="UAQ168" s="41"/>
      <c r="UAR168" s="41"/>
      <c r="UAS168" s="41"/>
      <c r="UAT168" s="41"/>
      <c r="UAU168" s="41"/>
      <c r="UAV168" s="41"/>
      <c r="UAW168" s="41"/>
      <c r="UAX168" s="41"/>
      <c r="UAY168" s="41"/>
      <c r="UAZ168" s="41"/>
      <c r="UBA168" s="41"/>
      <c r="UBB168" s="41"/>
      <c r="UBC168" s="41"/>
      <c r="UBD168" s="41"/>
      <c r="UBE168" s="41"/>
      <c r="UBF168" s="41"/>
      <c r="UBG168" s="41"/>
      <c r="UBH168" s="41"/>
      <c r="UBI168" s="41"/>
      <c r="UBJ168" s="41"/>
      <c r="UBK168" s="41"/>
      <c r="UBL168" s="41"/>
      <c r="UBM168" s="41"/>
      <c r="UBN168" s="41"/>
      <c r="UBO168" s="41"/>
      <c r="UBP168" s="41"/>
      <c r="UBQ168" s="41"/>
      <c r="UBR168" s="41"/>
      <c r="UBS168" s="41"/>
      <c r="UBT168" s="41"/>
      <c r="UBU168" s="41"/>
      <c r="UBV168" s="41"/>
      <c r="UBW168" s="41"/>
      <c r="UBX168" s="41"/>
      <c r="UBY168" s="41"/>
      <c r="UBZ168" s="41"/>
      <c r="UCA168" s="41"/>
      <c r="UCB168" s="41"/>
      <c r="UCC168" s="41"/>
      <c r="UCD168" s="41"/>
      <c r="UCE168" s="41"/>
      <c r="UCF168" s="41"/>
      <c r="UCG168" s="41"/>
      <c r="UCH168" s="41"/>
      <c r="UCI168" s="41"/>
      <c r="UCJ168" s="41"/>
      <c r="UCK168" s="41"/>
      <c r="UCL168" s="41"/>
      <c r="UCM168" s="41"/>
      <c r="UCN168" s="41"/>
      <c r="UCO168" s="41"/>
      <c r="UCP168" s="41"/>
      <c r="UCQ168" s="41"/>
      <c r="UCR168" s="41"/>
      <c r="UCS168" s="41"/>
      <c r="UCT168" s="41"/>
      <c r="UCU168" s="41"/>
      <c r="UCV168" s="41"/>
      <c r="UCW168" s="41"/>
      <c r="UCX168" s="41"/>
      <c r="UCY168" s="41"/>
      <c r="UCZ168" s="41"/>
      <c r="UDA168" s="41"/>
      <c r="UDB168" s="41"/>
      <c r="UDC168" s="41"/>
      <c r="UDD168" s="41"/>
      <c r="UDE168" s="41"/>
      <c r="UDF168" s="41"/>
      <c r="UDG168" s="41"/>
      <c r="UDH168" s="41"/>
      <c r="UDI168" s="41"/>
      <c r="UDJ168" s="41"/>
      <c r="UDK168" s="41"/>
      <c r="UDL168" s="41"/>
      <c r="UDM168" s="41"/>
      <c r="UDN168" s="41"/>
      <c r="UDO168" s="41"/>
      <c r="UDP168" s="41"/>
      <c r="UDQ168" s="41"/>
      <c r="UDR168" s="41"/>
      <c r="UDS168" s="41"/>
      <c r="UDT168" s="41"/>
      <c r="UDU168" s="41"/>
      <c r="UDV168" s="41"/>
      <c r="UDW168" s="41"/>
      <c r="UDX168" s="41"/>
      <c r="UDY168" s="41"/>
      <c r="UDZ168" s="41"/>
      <c r="UEA168" s="41"/>
      <c r="UEB168" s="41"/>
      <c r="UEC168" s="41"/>
      <c r="UED168" s="41"/>
      <c r="UEE168" s="41"/>
      <c r="UEF168" s="41"/>
      <c r="UEG168" s="41"/>
      <c r="UEH168" s="41"/>
      <c r="UEI168" s="41"/>
      <c r="UEJ168" s="41"/>
      <c r="UEK168" s="41"/>
      <c r="UEL168" s="41"/>
      <c r="UEM168" s="41"/>
      <c r="UEN168" s="41"/>
      <c r="UEO168" s="41"/>
      <c r="UEP168" s="41"/>
      <c r="UEQ168" s="41"/>
      <c r="UER168" s="41"/>
      <c r="UES168" s="41"/>
      <c r="UET168" s="41"/>
      <c r="UEU168" s="41"/>
      <c r="UEV168" s="41"/>
      <c r="UEW168" s="41"/>
      <c r="UEX168" s="41"/>
      <c r="UEY168" s="41"/>
      <c r="UEZ168" s="41"/>
      <c r="UFA168" s="41"/>
      <c r="UFB168" s="41"/>
      <c r="UFC168" s="41"/>
      <c r="UFD168" s="41"/>
      <c r="UFE168" s="41"/>
      <c r="UFF168" s="41"/>
      <c r="UFG168" s="41"/>
      <c r="UFH168" s="41"/>
      <c r="UFI168" s="41"/>
      <c r="UFJ168" s="41"/>
      <c r="UFK168" s="41"/>
      <c r="UFL168" s="41"/>
      <c r="UFM168" s="41"/>
      <c r="UFN168" s="41"/>
      <c r="UFO168" s="41"/>
      <c r="UFP168" s="41"/>
      <c r="UFQ168" s="41"/>
      <c r="UFR168" s="41"/>
      <c r="UFS168" s="41"/>
      <c r="UFT168" s="41"/>
      <c r="UFU168" s="41"/>
      <c r="UFV168" s="41"/>
      <c r="UFW168" s="41"/>
      <c r="UFX168" s="41"/>
      <c r="UFY168" s="41"/>
      <c r="UFZ168" s="41"/>
      <c r="UGA168" s="41"/>
      <c r="UGB168" s="41"/>
      <c r="UGC168" s="41"/>
      <c r="UGD168" s="41"/>
      <c r="UGE168" s="41"/>
      <c r="UGF168" s="41"/>
      <c r="UGG168" s="41"/>
      <c r="UGH168" s="41"/>
      <c r="UGI168" s="41"/>
      <c r="UGJ168" s="41"/>
      <c r="UGK168" s="41"/>
      <c r="UGL168" s="41"/>
      <c r="UGM168" s="41"/>
      <c r="UGN168" s="41"/>
      <c r="UGO168" s="41"/>
      <c r="UGP168" s="41"/>
      <c r="UGQ168" s="41"/>
      <c r="UGR168" s="41"/>
      <c r="UGS168" s="41"/>
      <c r="UGT168" s="41"/>
      <c r="UGU168" s="41"/>
      <c r="UGV168" s="41"/>
      <c r="UGW168" s="41"/>
      <c r="UGX168" s="41"/>
      <c r="UGY168" s="41"/>
      <c r="UGZ168" s="41"/>
      <c r="UHA168" s="41"/>
      <c r="UHB168" s="41"/>
      <c r="UHC168" s="41"/>
      <c r="UHD168" s="41"/>
      <c r="UHE168" s="41"/>
      <c r="UHF168" s="41"/>
      <c r="UHG168" s="41"/>
      <c r="UHH168" s="41"/>
      <c r="UHI168" s="41"/>
      <c r="UHJ168" s="41"/>
      <c r="UHK168" s="41"/>
      <c r="UHL168" s="41"/>
      <c r="UHM168" s="41"/>
      <c r="UHN168" s="41"/>
      <c r="UHO168" s="41"/>
      <c r="UHP168" s="41"/>
      <c r="UHQ168" s="41"/>
      <c r="UHR168" s="41"/>
      <c r="UHS168" s="41"/>
      <c r="UHT168" s="41"/>
      <c r="UHU168" s="41"/>
      <c r="UHV168" s="41"/>
      <c r="UHW168" s="41"/>
      <c r="UHX168" s="41"/>
      <c r="UHY168" s="41"/>
      <c r="UHZ168" s="41"/>
      <c r="UIA168" s="41"/>
      <c r="UIB168" s="41"/>
      <c r="UIC168" s="41"/>
      <c r="UID168" s="41"/>
      <c r="UIE168" s="41"/>
      <c r="UIF168" s="41"/>
      <c r="UIG168" s="41"/>
      <c r="UIH168" s="41"/>
      <c r="UII168" s="41"/>
      <c r="UIJ168" s="41"/>
      <c r="UIK168" s="41"/>
      <c r="UIL168" s="41"/>
      <c r="UIM168" s="41"/>
      <c r="UIN168" s="41"/>
      <c r="UIO168" s="41"/>
      <c r="UIP168" s="41"/>
      <c r="UIQ168" s="41"/>
      <c r="UIR168" s="41"/>
      <c r="UIS168" s="41"/>
      <c r="UIT168" s="41"/>
      <c r="UIU168" s="41"/>
      <c r="UIV168" s="41"/>
      <c r="UIW168" s="41"/>
      <c r="UIX168" s="41"/>
      <c r="UIY168" s="41"/>
      <c r="UIZ168" s="41"/>
      <c r="UJA168" s="41"/>
      <c r="UJB168" s="41"/>
      <c r="UJC168" s="41"/>
      <c r="UJD168" s="41"/>
      <c r="UJE168" s="41"/>
      <c r="UJF168" s="41"/>
      <c r="UJG168" s="41"/>
      <c r="UJH168" s="41"/>
      <c r="UJI168" s="41"/>
      <c r="UJJ168" s="41"/>
      <c r="UJK168" s="41"/>
      <c r="UJL168" s="41"/>
      <c r="UJM168" s="41"/>
      <c r="UJN168" s="41"/>
      <c r="UJO168" s="41"/>
      <c r="UJP168" s="41"/>
      <c r="UJQ168" s="41"/>
      <c r="UJR168" s="41"/>
      <c r="UJS168" s="41"/>
      <c r="UJT168" s="41"/>
      <c r="UJU168" s="41"/>
      <c r="UJV168" s="41"/>
      <c r="UJW168" s="41"/>
      <c r="UJX168" s="41"/>
      <c r="UJY168" s="41"/>
      <c r="UJZ168" s="41"/>
      <c r="UKA168" s="41"/>
      <c r="UKB168" s="41"/>
      <c r="UKC168" s="41"/>
      <c r="UKD168" s="41"/>
      <c r="UKE168" s="41"/>
      <c r="UKF168" s="41"/>
      <c r="UKG168" s="41"/>
      <c r="UKH168" s="41"/>
      <c r="UKI168" s="41"/>
      <c r="UKJ168" s="41"/>
      <c r="UKK168" s="41"/>
      <c r="UKL168" s="41"/>
      <c r="UKM168" s="41"/>
      <c r="UKN168" s="41"/>
      <c r="UKO168" s="41"/>
      <c r="UKP168" s="41"/>
      <c r="UKQ168" s="41"/>
      <c r="UKR168" s="41"/>
      <c r="UKS168" s="41"/>
      <c r="UKT168" s="41"/>
      <c r="UKU168" s="41"/>
      <c r="UKV168" s="41"/>
      <c r="UKW168" s="41"/>
      <c r="UKX168" s="41"/>
      <c r="UKY168" s="41"/>
      <c r="UKZ168" s="41"/>
      <c r="ULA168" s="41"/>
      <c r="ULB168" s="41"/>
      <c r="ULC168" s="41"/>
      <c r="ULD168" s="41"/>
      <c r="ULE168" s="41"/>
      <c r="ULF168" s="41"/>
      <c r="ULG168" s="41"/>
      <c r="ULH168" s="41"/>
      <c r="ULI168" s="41"/>
      <c r="ULJ168" s="41"/>
      <c r="ULK168" s="41"/>
      <c r="ULL168" s="41"/>
      <c r="ULM168" s="41"/>
      <c r="ULN168" s="41"/>
      <c r="ULO168" s="41"/>
      <c r="ULP168" s="41"/>
      <c r="ULQ168" s="41"/>
      <c r="ULR168" s="41"/>
      <c r="ULS168" s="41"/>
      <c r="ULT168" s="41"/>
      <c r="ULU168" s="41"/>
      <c r="ULV168" s="41"/>
      <c r="ULW168" s="41"/>
      <c r="ULX168" s="41"/>
      <c r="ULY168" s="41"/>
      <c r="ULZ168" s="41"/>
      <c r="UMA168" s="41"/>
      <c r="UMB168" s="41"/>
      <c r="UMC168" s="41"/>
      <c r="UMD168" s="41"/>
      <c r="UME168" s="41"/>
      <c r="UMF168" s="41"/>
      <c r="UMG168" s="41"/>
      <c r="UMH168" s="41"/>
      <c r="UMI168" s="41"/>
      <c r="UMJ168" s="41"/>
      <c r="UMK168" s="41"/>
      <c r="UML168" s="41"/>
      <c r="UMM168" s="41"/>
      <c r="UMN168" s="41"/>
      <c r="UMO168" s="41"/>
      <c r="UMP168" s="41"/>
      <c r="UMQ168" s="41"/>
      <c r="UMR168" s="41"/>
      <c r="UMS168" s="41"/>
      <c r="UMT168" s="41"/>
      <c r="UMU168" s="41"/>
      <c r="UMV168" s="41"/>
      <c r="UMW168" s="41"/>
      <c r="UMX168" s="41"/>
      <c r="UMY168" s="41"/>
      <c r="UMZ168" s="41"/>
      <c r="UNA168" s="41"/>
      <c r="UNB168" s="41"/>
      <c r="UNC168" s="41"/>
      <c r="UND168" s="41"/>
      <c r="UNE168" s="41"/>
      <c r="UNF168" s="41"/>
      <c r="UNG168" s="41"/>
      <c r="UNH168" s="41"/>
      <c r="UNI168" s="41"/>
      <c r="UNJ168" s="41"/>
      <c r="UNK168" s="41"/>
      <c r="UNL168" s="41"/>
      <c r="UNM168" s="41"/>
      <c r="UNN168" s="41"/>
      <c r="UNO168" s="41"/>
      <c r="UNP168" s="41"/>
      <c r="UNQ168" s="41"/>
      <c r="UNR168" s="41"/>
      <c r="UNS168" s="41"/>
      <c r="UNT168" s="41"/>
      <c r="UNU168" s="41"/>
      <c r="UNV168" s="41"/>
      <c r="UNW168" s="41"/>
      <c r="UNX168" s="41"/>
      <c r="UNY168" s="41"/>
      <c r="UNZ168" s="41"/>
      <c r="UOA168" s="41"/>
      <c r="UOB168" s="41"/>
      <c r="UOC168" s="41"/>
      <c r="UOD168" s="41"/>
      <c r="UOE168" s="41"/>
      <c r="UOF168" s="41"/>
      <c r="UOG168" s="41"/>
      <c r="UOH168" s="41"/>
      <c r="UOI168" s="41"/>
      <c r="UOJ168" s="41"/>
      <c r="UOK168" s="41"/>
      <c r="UOL168" s="41"/>
      <c r="UOM168" s="41"/>
      <c r="UON168" s="41"/>
      <c r="UOO168" s="41"/>
      <c r="UOP168" s="41"/>
      <c r="UOQ168" s="41"/>
      <c r="UOR168" s="41"/>
      <c r="UOS168" s="41"/>
      <c r="UOT168" s="41"/>
      <c r="UOU168" s="41"/>
      <c r="UOV168" s="41"/>
      <c r="UOW168" s="41"/>
      <c r="UOX168" s="41"/>
      <c r="UOY168" s="41"/>
      <c r="UOZ168" s="41"/>
      <c r="UPA168" s="41"/>
      <c r="UPB168" s="41"/>
      <c r="UPC168" s="41"/>
      <c r="UPD168" s="41"/>
      <c r="UPE168" s="41"/>
      <c r="UPF168" s="41"/>
      <c r="UPG168" s="41"/>
      <c r="UPH168" s="41"/>
      <c r="UPI168" s="41"/>
      <c r="UPJ168" s="41"/>
      <c r="UPK168" s="41"/>
      <c r="UPL168" s="41"/>
      <c r="UPM168" s="41"/>
      <c r="UPN168" s="41"/>
      <c r="UPO168" s="41"/>
      <c r="UPP168" s="41"/>
      <c r="UPQ168" s="41"/>
      <c r="UPR168" s="41"/>
      <c r="UPS168" s="41"/>
      <c r="UPT168" s="41"/>
      <c r="UPU168" s="41"/>
      <c r="UPV168" s="41"/>
      <c r="UPW168" s="41"/>
      <c r="UPX168" s="41"/>
      <c r="UPY168" s="41"/>
      <c r="UPZ168" s="41"/>
      <c r="UQA168" s="41"/>
      <c r="UQB168" s="41"/>
      <c r="UQC168" s="41"/>
      <c r="UQD168" s="41"/>
      <c r="UQE168" s="41"/>
      <c r="UQF168" s="41"/>
      <c r="UQG168" s="41"/>
      <c r="UQH168" s="41"/>
      <c r="UQI168" s="41"/>
      <c r="UQJ168" s="41"/>
      <c r="UQK168" s="41"/>
      <c r="UQL168" s="41"/>
      <c r="UQM168" s="41"/>
      <c r="UQN168" s="41"/>
      <c r="UQO168" s="41"/>
      <c r="UQP168" s="41"/>
      <c r="UQQ168" s="41"/>
      <c r="UQR168" s="41"/>
      <c r="UQS168" s="41"/>
      <c r="UQT168" s="41"/>
      <c r="UQU168" s="41"/>
      <c r="UQV168" s="41"/>
      <c r="UQW168" s="41"/>
      <c r="UQX168" s="41"/>
      <c r="UQY168" s="41"/>
      <c r="UQZ168" s="41"/>
      <c r="URA168" s="41"/>
      <c r="URB168" s="41"/>
      <c r="URC168" s="41"/>
      <c r="URD168" s="41"/>
      <c r="URE168" s="41"/>
      <c r="URF168" s="41"/>
      <c r="URG168" s="41"/>
      <c r="URH168" s="41"/>
      <c r="URI168" s="41"/>
      <c r="URJ168" s="41"/>
      <c r="URK168" s="41"/>
      <c r="URL168" s="41"/>
      <c r="URM168" s="41"/>
      <c r="URN168" s="41"/>
      <c r="URO168" s="41"/>
      <c r="URP168" s="41"/>
      <c r="URQ168" s="41"/>
      <c r="URR168" s="41"/>
      <c r="URS168" s="41"/>
      <c r="URT168" s="41"/>
      <c r="URU168" s="41"/>
      <c r="URV168" s="41"/>
      <c r="URW168" s="41"/>
      <c r="URX168" s="41"/>
      <c r="URY168" s="41"/>
      <c r="URZ168" s="41"/>
      <c r="USA168" s="41"/>
      <c r="USB168" s="41"/>
      <c r="USC168" s="41"/>
      <c r="USD168" s="41"/>
      <c r="USE168" s="41"/>
      <c r="USF168" s="41"/>
      <c r="USG168" s="41"/>
      <c r="USH168" s="41"/>
      <c r="USI168" s="41"/>
      <c r="USJ168" s="41"/>
      <c r="USK168" s="41"/>
      <c r="USL168" s="41"/>
      <c r="USM168" s="41"/>
      <c r="USN168" s="41"/>
      <c r="USO168" s="41"/>
      <c r="USP168" s="41"/>
      <c r="USQ168" s="41"/>
      <c r="USR168" s="41"/>
      <c r="USS168" s="41"/>
      <c r="UST168" s="41"/>
      <c r="USU168" s="41"/>
      <c r="USV168" s="41"/>
      <c r="USW168" s="41"/>
      <c r="USX168" s="41"/>
      <c r="USY168" s="41"/>
      <c r="USZ168" s="41"/>
      <c r="UTA168" s="41"/>
      <c r="UTB168" s="41"/>
      <c r="UTC168" s="41"/>
      <c r="UTD168" s="41"/>
      <c r="UTE168" s="41"/>
      <c r="UTF168" s="41"/>
      <c r="UTG168" s="41"/>
      <c r="UTH168" s="41"/>
      <c r="UTI168" s="41"/>
      <c r="UTJ168" s="41"/>
      <c r="UTK168" s="41"/>
      <c r="UTL168" s="41"/>
      <c r="UTM168" s="41"/>
      <c r="UTN168" s="41"/>
      <c r="UTO168" s="41"/>
      <c r="UTP168" s="41"/>
      <c r="UTQ168" s="41"/>
      <c r="UTR168" s="41"/>
      <c r="UTS168" s="41"/>
      <c r="UTT168" s="41"/>
      <c r="UTU168" s="41"/>
      <c r="UTV168" s="41"/>
      <c r="UTW168" s="41"/>
      <c r="UTX168" s="41"/>
      <c r="UTY168" s="41"/>
      <c r="UTZ168" s="41"/>
      <c r="UUA168" s="41"/>
      <c r="UUB168" s="41"/>
      <c r="UUC168" s="41"/>
      <c r="UUD168" s="41"/>
      <c r="UUE168" s="41"/>
      <c r="UUF168" s="41"/>
      <c r="UUG168" s="41"/>
      <c r="UUH168" s="41"/>
      <c r="UUI168" s="41"/>
      <c r="UUJ168" s="41"/>
      <c r="UUK168" s="41"/>
      <c r="UUL168" s="41"/>
      <c r="UUM168" s="41"/>
      <c r="UUN168" s="41"/>
      <c r="UUO168" s="41"/>
      <c r="UUP168" s="41"/>
      <c r="UUQ168" s="41"/>
      <c r="UUR168" s="41"/>
      <c r="UUS168" s="41"/>
      <c r="UUT168" s="41"/>
      <c r="UUU168" s="41"/>
      <c r="UUV168" s="41"/>
      <c r="UUW168" s="41"/>
      <c r="UUX168" s="41"/>
      <c r="UUY168" s="41"/>
      <c r="UUZ168" s="41"/>
      <c r="UVA168" s="41"/>
      <c r="UVB168" s="41"/>
      <c r="UVC168" s="41"/>
      <c r="UVD168" s="41"/>
      <c r="UVE168" s="41"/>
      <c r="UVF168" s="41"/>
      <c r="UVG168" s="41"/>
      <c r="UVH168" s="41"/>
      <c r="UVI168" s="41"/>
      <c r="UVJ168" s="41"/>
      <c r="UVK168" s="41"/>
      <c r="UVL168" s="41"/>
      <c r="UVM168" s="41"/>
      <c r="UVN168" s="41"/>
      <c r="UVO168" s="41"/>
      <c r="UVP168" s="41"/>
      <c r="UVQ168" s="41"/>
      <c r="UVR168" s="41"/>
      <c r="UVS168" s="41"/>
      <c r="UVT168" s="41"/>
      <c r="UVU168" s="41"/>
      <c r="UVV168" s="41"/>
      <c r="UVW168" s="41"/>
      <c r="UVX168" s="41"/>
      <c r="UVY168" s="41"/>
      <c r="UVZ168" s="41"/>
      <c r="UWA168" s="41"/>
      <c r="UWB168" s="41"/>
      <c r="UWC168" s="41"/>
      <c r="UWD168" s="41"/>
      <c r="UWE168" s="41"/>
      <c r="UWF168" s="41"/>
      <c r="UWG168" s="41"/>
      <c r="UWH168" s="41"/>
      <c r="UWI168" s="41"/>
      <c r="UWJ168" s="41"/>
      <c r="UWK168" s="41"/>
      <c r="UWL168" s="41"/>
      <c r="UWM168" s="41"/>
      <c r="UWN168" s="41"/>
      <c r="UWO168" s="41"/>
      <c r="UWP168" s="41"/>
      <c r="UWQ168" s="41"/>
      <c r="UWR168" s="41"/>
      <c r="UWS168" s="41"/>
      <c r="UWT168" s="41"/>
      <c r="UWU168" s="41"/>
      <c r="UWV168" s="41"/>
      <c r="UWW168" s="41"/>
      <c r="UWX168" s="41"/>
      <c r="UWY168" s="41"/>
      <c r="UWZ168" s="41"/>
      <c r="UXA168" s="41"/>
      <c r="UXB168" s="41"/>
      <c r="UXC168" s="41"/>
      <c r="UXD168" s="41"/>
      <c r="UXE168" s="41"/>
      <c r="UXF168" s="41"/>
      <c r="UXG168" s="41"/>
      <c r="UXH168" s="41"/>
      <c r="UXI168" s="41"/>
      <c r="UXJ168" s="41"/>
      <c r="UXK168" s="41"/>
      <c r="UXL168" s="41"/>
      <c r="UXM168" s="41"/>
      <c r="UXN168" s="41"/>
      <c r="UXO168" s="41"/>
      <c r="UXP168" s="41"/>
      <c r="UXQ168" s="41"/>
      <c r="UXR168" s="41"/>
      <c r="UXS168" s="41"/>
      <c r="UXT168" s="41"/>
      <c r="UXU168" s="41"/>
      <c r="UXV168" s="41"/>
      <c r="UXW168" s="41"/>
      <c r="UXX168" s="41"/>
      <c r="UXY168" s="41"/>
      <c r="UXZ168" s="41"/>
      <c r="UYA168" s="41"/>
      <c r="UYB168" s="41"/>
      <c r="UYC168" s="41"/>
      <c r="UYD168" s="41"/>
      <c r="UYE168" s="41"/>
      <c r="UYF168" s="41"/>
      <c r="UYG168" s="41"/>
      <c r="UYH168" s="41"/>
      <c r="UYI168" s="41"/>
      <c r="UYJ168" s="41"/>
      <c r="UYK168" s="41"/>
      <c r="UYL168" s="41"/>
      <c r="UYM168" s="41"/>
      <c r="UYN168" s="41"/>
      <c r="UYO168" s="41"/>
      <c r="UYP168" s="41"/>
      <c r="UYQ168" s="41"/>
      <c r="UYR168" s="41"/>
      <c r="UYS168" s="41"/>
      <c r="UYT168" s="41"/>
      <c r="UYU168" s="41"/>
      <c r="UYV168" s="41"/>
      <c r="UYW168" s="41"/>
      <c r="UYX168" s="41"/>
      <c r="UYY168" s="41"/>
      <c r="UYZ168" s="41"/>
      <c r="UZA168" s="41"/>
      <c r="UZB168" s="41"/>
      <c r="UZC168" s="41"/>
      <c r="UZD168" s="41"/>
      <c r="UZE168" s="41"/>
      <c r="UZF168" s="41"/>
      <c r="UZG168" s="41"/>
      <c r="UZH168" s="41"/>
      <c r="UZI168" s="41"/>
      <c r="UZJ168" s="41"/>
      <c r="UZK168" s="41"/>
      <c r="UZL168" s="41"/>
      <c r="UZM168" s="41"/>
      <c r="UZN168" s="41"/>
      <c r="UZO168" s="41"/>
      <c r="UZP168" s="41"/>
      <c r="UZQ168" s="41"/>
      <c r="UZR168" s="41"/>
      <c r="UZS168" s="41"/>
      <c r="UZT168" s="41"/>
      <c r="UZU168" s="41"/>
      <c r="UZV168" s="41"/>
      <c r="UZW168" s="41"/>
      <c r="UZX168" s="41"/>
      <c r="UZY168" s="41"/>
      <c r="UZZ168" s="41"/>
      <c r="VAA168" s="41"/>
      <c r="VAB168" s="41"/>
      <c r="VAC168" s="41"/>
      <c r="VAD168" s="41"/>
      <c r="VAE168" s="41"/>
      <c r="VAF168" s="41"/>
      <c r="VAG168" s="41"/>
      <c r="VAH168" s="41"/>
      <c r="VAI168" s="41"/>
      <c r="VAJ168" s="41"/>
      <c r="VAK168" s="41"/>
      <c r="VAL168" s="41"/>
      <c r="VAM168" s="41"/>
      <c r="VAN168" s="41"/>
      <c r="VAO168" s="41"/>
      <c r="VAP168" s="41"/>
      <c r="VAQ168" s="41"/>
      <c r="VAR168" s="41"/>
      <c r="VAS168" s="41"/>
      <c r="VAT168" s="41"/>
      <c r="VAU168" s="41"/>
      <c r="VAV168" s="41"/>
      <c r="VAW168" s="41"/>
      <c r="VAX168" s="41"/>
      <c r="VAY168" s="41"/>
      <c r="VAZ168" s="41"/>
      <c r="VBA168" s="41"/>
      <c r="VBB168" s="41"/>
      <c r="VBC168" s="41"/>
      <c r="VBD168" s="41"/>
      <c r="VBE168" s="41"/>
      <c r="VBF168" s="41"/>
      <c r="VBG168" s="41"/>
      <c r="VBH168" s="41"/>
      <c r="VBI168" s="41"/>
      <c r="VBJ168" s="41"/>
      <c r="VBK168" s="41"/>
      <c r="VBL168" s="41"/>
      <c r="VBM168" s="41"/>
      <c r="VBN168" s="41"/>
      <c r="VBO168" s="41"/>
      <c r="VBP168" s="41"/>
      <c r="VBQ168" s="41"/>
      <c r="VBR168" s="41"/>
      <c r="VBS168" s="41"/>
      <c r="VBT168" s="41"/>
      <c r="VBU168" s="41"/>
      <c r="VBV168" s="41"/>
      <c r="VBW168" s="41"/>
      <c r="VBX168" s="41"/>
      <c r="VBY168" s="41"/>
      <c r="VBZ168" s="41"/>
      <c r="VCA168" s="41"/>
      <c r="VCB168" s="41"/>
      <c r="VCC168" s="41"/>
      <c r="VCD168" s="41"/>
      <c r="VCE168" s="41"/>
      <c r="VCF168" s="41"/>
      <c r="VCG168" s="41"/>
      <c r="VCH168" s="41"/>
      <c r="VCI168" s="41"/>
      <c r="VCJ168" s="41"/>
      <c r="VCK168" s="41"/>
      <c r="VCL168" s="41"/>
      <c r="VCM168" s="41"/>
      <c r="VCN168" s="41"/>
      <c r="VCO168" s="41"/>
      <c r="VCP168" s="41"/>
      <c r="VCQ168" s="41"/>
      <c r="VCR168" s="41"/>
      <c r="VCS168" s="41"/>
      <c r="VCT168" s="41"/>
      <c r="VCU168" s="41"/>
      <c r="VCV168" s="41"/>
      <c r="VCW168" s="41"/>
      <c r="VCX168" s="41"/>
      <c r="VCY168" s="41"/>
      <c r="VCZ168" s="41"/>
      <c r="VDA168" s="41"/>
      <c r="VDB168" s="41"/>
      <c r="VDC168" s="41"/>
      <c r="VDD168" s="41"/>
      <c r="VDE168" s="41"/>
      <c r="VDF168" s="41"/>
      <c r="VDG168" s="41"/>
      <c r="VDH168" s="41"/>
      <c r="VDI168" s="41"/>
      <c r="VDJ168" s="41"/>
      <c r="VDK168" s="41"/>
      <c r="VDL168" s="41"/>
      <c r="VDM168" s="41"/>
      <c r="VDN168" s="41"/>
      <c r="VDO168" s="41"/>
      <c r="VDP168" s="41"/>
      <c r="VDQ168" s="41"/>
      <c r="VDR168" s="41"/>
      <c r="VDS168" s="41"/>
      <c r="VDT168" s="41"/>
      <c r="VDU168" s="41"/>
      <c r="VDV168" s="41"/>
      <c r="VDW168" s="41"/>
      <c r="VDX168" s="41"/>
      <c r="VDY168" s="41"/>
      <c r="VDZ168" s="41"/>
      <c r="VEA168" s="41"/>
      <c r="VEB168" s="41"/>
      <c r="VEC168" s="41"/>
      <c r="VED168" s="41"/>
      <c r="VEE168" s="41"/>
      <c r="VEF168" s="41"/>
      <c r="VEG168" s="41"/>
      <c r="VEH168" s="41"/>
      <c r="VEI168" s="41"/>
      <c r="VEJ168" s="41"/>
      <c r="VEK168" s="41"/>
      <c r="VEL168" s="41"/>
      <c r="VEM168" s="41"/>
      <c r="VEN168" s="41"/>
      <c r="VEO168" s="41"/>
      <c r="VEP168" s="41"/>
      <c r="VEQ168" s="41"/>
      <c r="VER168" s="41"/>
      <c r="VES168" s="41"/>
      <c r="VET168" s="41"/>
      <c r="VEU168" s="41"/>
      <c r="VEV168" s="41"/>
      <c r="VEW168" s="41"/>
      <c r="VEX168" s="41"/>
      <c r="VEY168" s="41"/>
      <c r="VEZ168" s="41"/>
      <c r="VFA168" s="41"/>
      <c r="VFB168" s="41"/>
      <c r="VFC168" s="41"/>
      <c r="VFD168" s="41"/>
      <c r="VFE168" s="41"/>
      <c r="VFF168" s="41"/>
      <c r="VFG168" s="41"/>
      <c r="VFH168" s="41"/>
      <c r="VFI168" s="41"/>
      <c r="VFJ168" s="41"/>
      <c r="VFK168" s="41"/>
      <c r="VFL168" s="41"/>
      <c r="VFM168" s="41"/>
      <c r="VFN168" s="41"/>
      <c r="VFO168" s="41"/>
      <c r="VFP168" s="41"/>
      <c r="VFQ168" s="41"/>
      <c r="VFR168" s="41"/>
      <c r="VFS168" s="41"/>
      <c r="VFT168" s="41"/>
      <c r="VFU168" s="41"/>
      <c r="VFV168" s="41"/>
      <c r="VFW168" s="41"/>
      <c r="VFX168" s="41"/>
      <c r="VFY168" s="41"/>
      <c r="VFZ168" s="41"/>
      <c r="VGA168" s="41"/>
      <c r="VGB168" s="41"/>
      <c r="VGC168" s="41"/>
      <c r="VGD168" s="41"/>
      <c r="VGE168" s="41"/>
      <c r="VGF168" s="41"/>
      <c r="VGG168" s="41"/>
      <c r="VGH168" s="41"/>
      <c r="VGI168" s="41"/>
      <c r="VGJ168" s="41"/>
      <c r="VGK168" s="41"/>
      <c r="VGL168" s="41"/>
      <c r="VGM168" s="41"/>
      <c r="VGN168" s="41"/>
      <c r="VGO168" s="41"/>
      <c r="VGP168" s="41"/>
      <c r="VGQ168" s="41"/>
      <c r="VGR168" s="41"/>
      <c r="VGS168" s="41"/>
      <c r="VGT168" s="41"/>
      <c r="VGU168" s="41"/>
      <c r="VGV168" s="41"/>
      <c r="VGW168" s="41"/>
      <c r="VGX168" s="41"/>
      <c r="VGY168" s="41"/>
      <c r="VGZ168" s="41"/>
      <c r="VHA168" s="41"/>
      <c r="VHB168" s="41"/>
      <c r="VHC168" s="41"/>
      <c r="VHD168" s="41"/>
      <c r="VHE168" s="41"/>
      <c r="VHF168" s="41"/>
      <c r="VHG168" s="41"/>
      <c r="VHH168" s="41"/>
      <c r="VHI168" s="41"/>
      <c r="VHJ168" s="41"/>
      <c r="VHK168" s="41"/>
      <c r="VHL168" s="41"/>
      <c r="VHM168" s="41"/>
      <c r="VHN168" s="41"/>
      <c r="VHO168" s="41"/>
      <c r="VHP168" s="41"/>
      <c r="VHQ168" s="41"/>
      <c r="VHR168" s="41"/>
      <c r="VHS168" s="41"/>
      <c r="VHT168" s="41"/>
      <c r="VHU168" s="41"/>
      <c r="VHV168" s="41"/>
      <c r="VHW168" s="41"/>
      <c r="VHX168" s="41"/>
      <c r="VHY168" s="41"/>
      <c r="VHZ168" s="41"/>
      <c r="VIA168" s="41"/>
      <c r="VIB168" s="41"/>
      <c r="VIC168" s="41"/>
      <c r="VID168" s="41"/>
      <c r="VIE168" s="41"/>
      <c r="VIF168" s="41"/>
      <c r="VIG168" s="41"/>
      <c r="VIH168" s="41"/>
      <c r="VII168" s="41"/>
      <c r="VIJ168" s="41"/>
      <c r="VIK168" s="41"/>
      <c r="VIL168" s="41"/>
      <c r="VIM168" s="41"/>
      <c r="VIN168" s="41"/>
      <c r="VIO168" s="41"/>
      <c r="VIP168" s="41"/>
      <c r="VIQ168" s="41"/>
      <c r="VIR168" s="41"/>
      <c r="VIS168" s="41"/>
      <c r="VIT168" s="41"/>
      <c r="VIU168" s="41"/>
      <c r="VIV168" s="41"/>
      <c r="VIW168" s="41"/>
      <c r="VIX168" s="41"/>
      <c r="VIY168" s="41"/>
      <c r="VIZ168" s="41"/>
      <c r="VJA168" s="41"/>
      <c r="VJB168" s="41"/>
      <c r="VJC168" s="41"/>
      <c r="VJD168" s="41"/>
      <c r="VJE168" s="41"/>
      <c r="VJF168" s="41"/>
      <c r="VJG168" s="41"/>
      <c r="VJH168" s="41"/>
      <c r="VJI168" s="41"/>
      <c r="VJJ168" s="41"/>
      <c r="VJK168" s="41"/>
      <c r="VJL168" s="41"/>
      <c r="VJM168" s="41"/>
      <c r="VJN168" s="41"/>
      <c r="VJO168" s="41"/>
      <c r="VJP168" s="41"/>
      <c r="VJQ168" s="41"/>
      <c r="VJR168" s="41"/>
      <c r="VJS168" s="41"/>
      <c r="VJT168" s="41"/>
      <c r="VJU168" s="41"/>
      <c r="VJV168" s="41"/>
      <c r="VJW168" s="41"/>
      <c r="VJX168" s="41"/>
      <c r="VJY168" s="41"/>
      <c r="VJZ168" s="41"/>
      <c r="VKA168" s="41"/>
      <c r="VKB168" s="41"/>
      <c r="VKC168" s="41"/>
      <c r="VKD168" s="41"/>
      <c r="VKE168" s="41"/>
      <c r="VKF168" s="41"/>
      <c r="VKG168" s="41"/>
      <c r="VKH168" s="41"/>
      <c r="VKI168" s="41"/>
      <c r="VKJ168" s="41"/>
      <c r="VKK168" s="41"/>
      <c r="VKL168" s="41"/>
      <c r="VKM168" s="41"/>
      <c r="VKN168" s="41"/>
      <c r="VKO168" s="41"/>
      <c r="VKP168" s="41"/>
      <c r="VKQ168" s="41"/>
      <c r="VKR168" s="41"/>
      <c r="VKS168" s="41"/>
      <c r="VKT168" s="41"/>
      <c r="VKU168" s="41"/>
      <c r="VKV168" s="41"/>
      <c r="VKW168" s="41"/>
      <c r="VKX168" s="41"/>
      <c r="VKY168" s="41"/>
      <c r="VKZ168" s="41"/>
      <c r="VLA168" s="41"/>
      <c r="VLB168" s="41"/>
      <c r="VLC168" s="41"/>
      <c r="VLD168" s="41"/>
      <c r="VLE168" s="41"/>
      <c r="VLF168" s="41"/>
      <c r="VLG168" s="41"/>
      <c r="VLH168" s="41"/>
      <c r="VLI168" s="41"/>
      <c r="VLJ168" s="41"/>
      <c r="VLK168" s="41"/>
      <c r="VLL168" s="41"/>
      <c r="VLM168" s="41"/>
      <c r="VLN168" s="41"/>
      <c r="VLO168" s="41"/>
      <c r="VLP168" s="41"/>
      <c r="VLQ168" s="41"/>
      <c r="VLR168" s="41"/>
      <c r="VLS168" s="41"/>
      <c r="VLT168" s="41"/>
      <c r="VLU168" s="41"/>
      <c r="VLV168" s="41"/>
      <c r="VLW168" s="41"/>
      <c r="VLX168" s="41"/>
      <c r="VLY168" s="41"/>
      <c r="VLZ168" s="41"/>
      <c r="VMA168" s="41"/>
      <c r="VMB168" s="41"/>
      <c r="VMC168" s="41"/>
      <c r="VMD168" s="41"/>
      <c r="VME168" s="41"/>
      <c r="VMF168" s="41"/>
      <c r="VMG168" s="41"/>
      <c r="VMH168" s="41"/>
      <c r="VMI168" s="41"/>
      <c r="VMJ168" s="41"/>
      <c r="VMK168" s="41"/>
      <c r="VML168" s="41"/>
      <c r="VMM168" s="41"/>
      <c r="VMN168" s="41"/>
      <c r="VMO168" s="41"/>
      <c r="VMP168" s="41"/>
      <c r="VMQ168" s="41"/>
      <c r="VMR168" s="41"/>
      <c r="VMS168" s="41"/>
      <c r="VMT168" s="41"/>
      <c r="VMU168" s="41"/>
      <c r="VMV168" s="41"/>
      <c r="VMW168" s="41"/>
      <c r="VMX168" s="41"/>
      <c r="VMY168" s="41"/>
      <c r="VMZ168" s="41"/>
      <c r="VNA168" s="41"/>
      <c r="VNB168" s="41"/>
      <c r="VNC168" s="41"/>
      <c r="VND168" s="41"/>
      <c r="VNE168" s="41"/>
      <c r="VNF168" s="41"/>
      <c r="VNG168" s="41"/>
      <c r="VNH168" s="41"/>
      <c r="VNI168" s="41"/>
      <c r="VNJ168" s="41"/>
      <c r="VNK168" s="41"/>
      <c r="VNL168" s="41"/>
      <c r="VNM168" s="41"/>
      <c r="VNN168" s="41"/>
      <c r="VNO168" s="41"/>
      <c r="VNP168" s="41"/>
      <c r="VNQ168" s="41"/>
      <c r="VNR168" s="41"/>
      <c r="VNS168" s="41"/>
      <c r="VNT168" s="41"/>
      <c r="VNU168" s="41"/>
      <c r="VNV168" s="41"/>
      <c r="VNW168" s="41"/>
      <c r="VNX168" s="41"/>
      <c r="VNY168" s="41"/>
      <c r="VNZ168" s="41"/>
      <c r="VOA168" s="41"/>
      <c r="VOB168" s="41"/>
      <c r="VOC168" s="41"/>
      <c r="VOD168" s="41"/>
      <c r="VOE168" s="41"/>
      <c r="VOF168" s="41"/>
      <c r="VOG168" s="41"/>
      <c r="VOH168" s="41"/>
      <c r="VOI168" s="41"/>
      <c r="VOJ168" s="41"/>
      <c r="VOK168" s="41"/>
      <c r="VOL168" s="41"/>
      <c r="VOM168" s="41"/>
      <c r="VON168" s="41"/>
      <c r="VOO168" s="41"/>
      <c r="VOP168" s="41"/>
      <c r="VOQ168" s="41"/>
      <c r="VOR168" s="41"/>
      <c r="VOS168" s="41"/>
      <c r="VOT168" s="41"/>
      <c r="VOU168" s="41"/>
      <c r="VOV168" s="41"/>
      <c r="VOW168" s="41"/>
      <c r="VOX168" s="41"/>
      <c r="VOY168" s="41"/>
      <c r="VOZ168" s="41"/>
      <c r="VPA168" s="41"/>
      <c r="VPB168" s="41"/>
      <c r="VPC168" s="41"/>
      <c r="VPD168" s="41"/>
      <c r="VPE168" s="41"/>
      <c r="VPF168" s="41"/>
      <c r="VPG168" s="41"/>
      <c r="VPH168" s="41"/>
      <c r="VPI168" s="41"/>
      <c r="VPJ168" s="41"/>
      <c r="VPK168" s="41"/>
      <c r="VPL168" s="41"/>
      <c r="VPM168" s="41"/>
      <c r="VPN168" s="41"/>
      <c r="VPO168" s="41"/>
      <c r="VPP168" s="41"/>
      <c r="VPQ168" s="41"/>
      <c r="VPR168" s="41"/>
      <c r="VPS168" s="41"/>
      <c r="VPT168" s="41"/>
      <c r="VPU168" s="41"/>
      <c r="VPV168" s="41"/>
      <c r="VPW168" s="41"/>
      <c r="VPX168" s="41"/>
      <c r="VPY168" s="41"/>
      <c r="VPZ168" s="41"/>
      <c r="VQA168" s="41"/>
      <c r="VQB168" s="41"/>
      <c r="VQC168" s="41"/>
      <c r="VQD168" s="41"/>
      <c r="VQE168" s="41"/>
      <c r="VQF168" s="41"/>
      <c r="VQG168" s="41"/>
      <c r="VQH168" s="41"/>
      <c r="VQI168" s="41"/>
      <c r="VQJ168" s="41"/>
      <c r="VQK168" s="41"/>
      <c r="VQL168" s="41"/>
      <c r="VQM168" s="41"/>
      <c r="VQN168" s="41"/>
      <c r="VQO168" s="41"/>
      <c r="VQP168" s="41"/>
      <c r="VQQ168" s="41"/>
      <c r="VQR168" s="41"/>
      <c r="VQS168" s="41"/>
      <c r="VQT168" s="41"/>
      <c r="VQU168" s="41"/>
      <c r="VQV168" s="41"/>
      <c r="VQW168" s="41"/>
      <c r="VQX168" s="41"/>
      <c r="VQY168" s="41"/>
      <c r="VQZ168" s="41"/>
      <c r="VRA168" s="41"/>
      <c r="VRB168" s="41"/>
      <c r="VRC168" s="41"/>
      <c r="VRD168" s="41"/>
      <c r="VRE168" s="41"/>
      <c r="VRF168" s="41"/>
      <c r="VRG168" s="41"/>
      <c r="VRH168" s="41"/>
      <c r="VRI168" s="41"/>
      <c r="VRJ168" s="41"/>
      <c r="VRK168" s="41"/>
      <c r="VRL168" s="41"/>
      <c r="VRM168" s="41"/>
      <c r="VRN168" s="41"/>
      <c r="VRO168" s="41"/>
      <c r="VRP168" s="41"/>
      <c r="VRQ168" s="41"/>
      <c r="VRR168" s="41"/>
      <c r="VRS168" s="41"/>
      <c r="VRT168" s="41"/>
      <c r="VRU168" s="41"/>
      <c r="VRV168" s="41"/>
      <c r="VRW168" s="41"/>
      <c r="VRX168" s="41"/>
      <c r="VRY168" s="41"/>
      <c r="VRZ168" s="41"/>
      <c r="VSA168" s="41"/>
      <c r="VSB168" s="41"/>
      <c r="VSC168" s="41"/>
      <c r="VSD168" s="41"/>
      <c r="VSE168" s="41"/>
      <c r="VSF168" s="41"/>
      <c r="VSG168" s="41"/>
      <c r="VSH168" s="41"/>
      <c r="VSI168" s="41"/>
      <c r="VSJ168" s="41"/>
      <c r="VSK168" s="41"/>
      <c r="VSL168" s="41"/>
      <c r="VSM168" s="41"/>
      <c r="VSN168" s="41"/>
      <c r="VSO168" s="41"/>
      <c r="VSP168" s="41"/>
      <c r="VSQ168" s="41"/>
      <c r="VSR168" s="41"/>
      <c r="VSS168" s="41"/>
      <c r="VST168" s="41"/>
      <c r="VSU168" s="41"/>
      <c r="VSV168" s="41"/>
      <c r="VSW168" s="41"/>
      <c r="VSX168" s="41"/>
      <c r="VSY168" s="41"/>
      <c r="VSZ168" s="41"/>
      <c r="VTA168" s="41"/>
      <c r="VTB168" s="41"/>
      <c r="VTC168" s="41"/>
      <c r="VTD168" s="41"/>
      <c r="VTE168" s="41"/>
      <c r="VTF168" s="41"/>
      <c r="VTG168" s="41"/>
      <c r="VTH168" s="41"/>
      <c r="VTI168" s="41"/>
      <c r="VTJ168" s="41"/>
      <c r="VTK168" s="41"/>
      <c r="VTL168" s="41"/>
      <c r="VTM168" s="41"/>
      <c r="VTN168" s="41"/>
      <c r="VTO168" s="41"/>
      <c r="VTP168" s="41"/>
      <c r="VTQ168" s="41"/>
      <c r="VTR168" s="41"/>
      <c r="VTS168" s="41"/>
      <c r="VTT168" s="41"/>
      <c r="VTU168" s="41"/>
      <c r="VTV168" s="41"/>
      <c r="VTW168" s="41"/>
      <c r="VTX168" s="41"/>
      <c r="VTY168" s="41"/>
      <c r="VTZ168" s="41"/>
      <c r="VUA168" s="41"/>
      <c r="VUB168" s="41"/>
      <c r="VUC168" s="41"/>
      <c r="VUD168" s="41"/>
      <c r="VUE168" s="41"/>
      <c r="VUF168" s="41"/>
      <c r="VUG168" s="41"/>
      <c r="VUH168" s="41"/>
      <c r="VUI168" s="41"/>
      <c r="VUJ168" s="41"/>
      <c r="VUK168" s="41"/>
      <c r="VUL168" s="41"/>
      <c r="VUM168" s="41"/>
      <c r="VUN168" s="41"/>
      <c r="VUO168" s="41"/>
      <c r="VUP168" s="41"/>
      <c r="VUQ168" s="41"/>
      <c r="VUR168" s="41"/>
      <c r="VUS168" s="41"/>
      <c r="VUT168" s="41"/>
      <c r="VUU168" s="41"/>
      <c r="VUV168" s="41"/>
      <c r="VUW168" s="41"/>
      <c r="VUX168" s="41"/>
      <c r="VUY168" s="41"/>
      <c r="VUZ168" s="41"/>
      <c r="VVA168" s="41"/>
      <c r="VVB168" s="41"/>
      <c r="VVC168" s="41"/>
      <c r="VVD168" s="41"/>
      <c r="VVE168" s="41"/>
      <c r="VVF168" s="41"/>
      <c r="VVG168" s="41"/>
      <c r="VVH168" s="41"/>
      <c r="VVI168" s="41"/>
      <c r="VVJ168" s="41"/>
      <c r="VVK168" s="41"/>
      <c r="VVL168" s="41"/>
      <c r="VVM168" s="41"/>
      <c r="VVN168" s="41"/>
      <c r="VVO168" s="41"/>
      <c r="VVP168" s="41"/>
      <c r="VVQ168" s="41"/>
      <c r="VVR168" s="41"/>
      <c r="VVS168" s="41"/>
      <c r="VVT168" s="41"/>
      <c r="VVU168" s="41"/>
      <c r="VVV168" s="41"/>
      <c r="VVW168" s="41"/>
      <c r="VVX168" s="41"/>
      <c r="VVY168" s="41"/>
      <c r="VVZ168" s="41"/>
      <c r="VWA168" s="41"/>
      <c r="VWB168" s="41"/>
      <c r="VWC168" s="41"/>
      <c r="VWD168" s="41"/>
      <c r="VWE168" s="41"/>
      <c r="VWF168" s="41"/>
      <c r="VWG168" s="41"/>
      <c r="VWH168" s="41"/>
      <c r="VWI168" s="41"/>
      <c r="VWJ168" s="41"/>
      <c r="VWK168" s="41"/>
      <c r="VWL168" s="41"/>
      <c r="VWM168" s="41"/>
      <c r="VWN168" s="41"/>
      <c r="VWO168" s="41"/>
      <c r="VWP168" s="41"/>
      <c r="VWQ168" s="41"/>
      <c r="VWR168" s="41"/>
      <c r="VWS168" s="41"/>
      <c r="VWT168" s="41"/>
      <c r="VWU168" s="41"/>
      <c r="VWV168" s="41"/>
      <c r="VWW168" s="41"/>
      <c r="VWX168" s="41"/>
      <c r="VWY168" s="41"/>
      <c r="VWZ168" s="41"/>
      <c r="VXA168" s="41"/>
      <c r="VXB168" s="41"/>
      <c r="VXC168" s="41"/>
      <c r="VXD168" s="41"/>
      <c r="VXE168" s="41"/>
      <c r="VXF168" s="41"/>
      <c r="VXG168" s="41"/>
      <c r="VXH168" s="41"/>
      <c r="VXI168" s="41"/>
      <c r="VXJ168" s="41"/>
      <c r="VXK168" s="41"/>
      <c r="VXL168" s="41"/>
      <c r="VXM168" s="41"/>
      <c r="VXN168" s="41"/>
      <c r="VXO168" s="41"/>
      <c r="VXP168" s="41"/>
      <c r="VXQ168" s="41"/>
      <c r="VXR168" s="41"/>
      <c r="VXS168" s="41"/>
      <c r="VXT168" s="41"/>
      <c r="VXU168" s="41"/>
      <c r="VXV168" s="41"/>
      <c r="VXW168" s="41"/>
      <c r="VXX168" s="41"/>
      <c r="VXY168" s="41"/>
      <c r="VXZ168" s="41"/>
      <c r="VYA168" s="41"/>
      <c r="VYB168" s="41"/>
      <c r="VYC168" s="41"/>
      <c r="VYD168" s="41"/>
      <c r="VYE168" s="41"/>
      <c r="VYF168" s="41"/>
      <c r="VYG168" s="41"/>
      <c r="VYH168" s="41"/>
      <c r="VYI168" s="41"/>
      <c r="VYJ168" s="41"/>
      <c r="VYK168" s="41"/>
      <c r="VYL168" s="41"/>
      <c r="VYM168" s="41"/>
      <c r="VYN168" s="41"/>
      <c r="VYO168" s="41"/>
      <c r="VYP168" s="41"/>
      <c r="VYQ168" s="41"/>
      <c r="VYR168" s="41"/>
      <c r="VYS168" s="41"/>
      <c r="VYT168" s="41"/>
      <c r="VYU168" s="41"/>
      <c r="VYV168" s="41"/>
      <c r="VYW168" s="41"/>
      <c r="VYX168" s="41"/>
      <c r="VYY168" s="41"/>
      <c r="VYZ168" s="41"/>
      <c r="VZA168" s="41"/>
      <c r="VZB168" s="41"/>
      <c r="VZC168" s="41"/>
      <c r="VZD168" s="41"/>
      <c r="VZE168" s="41"/>
      <c r="VZF168" s="41"/>
      <c r="VZG168" s="41"/>
      <c r="VZH168" s="41"/>
      <c r="VZI168" s="41"/>
      <c r="VZJ168" s="41"/>
      <c r="VZK168" s="41"/>
      <c r="VZL168" s="41"/>
      <c r="VZM168" s="41"/>
      <c r="VZN168" s="41"/>
      <c r="VZO168" s="41"/>
      <c r="VZP168" s="41"/>
      <c r="VZQ168" s="41"/>
      <c r="VZR168" s="41"/>
      <c r="VZS168" s="41"/>
      <c r="VZT168" s="41"/>
      <c r="VZU168" s="41"/>
      <c r="VZV168" s="41"/>
      <c r="VZW168" s="41"/>
      <c r="VZX168" s="41"/>
      <c r="VZY168" s="41"/>
      <c r="VZZ168" s="41"/>
      <c r="WAA168" s="41"/>
      <c r="WAB168" s="41"/>
      <c r="WAC168" s="41"/>
      <c r="WAD168" s="41"/>
      <c r="WAE168" s="41"/>
      <c r="WAF168" s="41"/>
      <c r="WAG168" s="41"/>
      <c r="WAH168" s="41"/>
      <c r="WAI168" s="41"/>
      <c r="WAJ168" s="41"/>
      <c r="WAK168" s="41"/>
      <c r="WAL168" s="41"/>
      <c r="WAM168" s="41"/>
      <c r="WAN168" s="41"/>
      <c r="WAO168" s="41"/>
      <c r="WAP168" s="41"/>
      <c r="WAQ168" s="41"/>
      <c r="WAR168" s="41"/>
      <c r="WAS168" s="41"/>
      <c r="WAT168" s="41"/>
      <c r="WAU168" s="41"/>
      <c r="WAV168" s="41"/>
      <c r="WAW168" s="41"/>
      <c r="WAX168" s="41"/>
      <c r="WAY168" s="41"/>
      <c r="WAZ168" s="41"/>
      <c r="WBA168" s="41"/>
      <c r="WBB168" s="41"/>
      <c r="WBC168" s="41"/>
      <c r="WBD168" s="41"/>
      <c r="WBE168" s="41"/>
      <c r="WBF168" s="41"/>
      <c r="WBG168" s="41"/>
      <c r="WBH168" s="41"/>
      <c r="WBI168" s="41"/>
      <c r="WBJ168" s="41"/>
      <c r="WBK168" s="41"/>
      <c r="WBL168" s="41"/>
      <c r="WBM168" s="41"/>
      <c r="WBN168" s="41"/>
      <c r="WBO168" s="41"/>
      <c r="WBP168" s="41"/>
      <c r="WBQ168" s="41"/>
      <c r="WBR168" s="41"/>
      <c r="WBS168" s="41"/>
      <c r="WBT168" s="41"/>
      <c r="WBU168" s="41"/>
      <c r="WBV168" s="41"/>
      <c r="WBW168" s="41"/>
      <c r="WBX168" s="41"/>
      <c r="WBY168" s="41"/>
      <c r="WBZ168" s="41"/>
      <c r="WCA168" s="41"/>
      <c r="WCB168" s="41"/>
      <c r="WCC168" s="41"/>
      <c r="WCD168" s="41"/>
      <c r="WCE168" s="41"/>
      <c r="WCF168" s="41"/>
      <c r="WCG168" s="41"/>
      <c r="WCH168" s="41"/>
      <c r="WCI168" s="41"/>
      <c r="WCJ168" s="41"/>
      <c r="WCK168" s="41"/>
      <c r="WCL168" s="41"/>
      <c r="WCM168" s="41"/>
      <c r="WCN168" s="41"/>
      <c r="WCO168" s="41"/>
      <c r="WCP168" s="41"/>
      <c r="WCQ168" s="41"/>
      <c r="WCR168" s="41"/>
      <c r="WCS168" s="41"/>
      <c r="WCT168" s="41"/>
      <c r="WCU168" s="41"/>
      <c r="WCV168" s="41"/>
      <c r="WCW168" s="41"/>
      <c r="WCX168" s="41"/>
      <c r="WCY168" s="41"/>
      <c r="WCZ168" s="41"/>
      <c r="WDA168" s="41"/>
      <c r="WDB168" s="41"/>
      <c r="WDC168" s="41"/>
      <c r="WDD168" s="41"/>
      <c r="WDE168" s="41"/>
      <c r="WDF168" s="41"/>
      <c r="WDG168" s="41"/>
      <c r="WDH168" s="41"/>
      <c r="WDI168" s="41"/>
      <c r="WDJ168" s="41"/>
      <c r="WDK168" s="41"/>
      <c r="WDL168" s="41"/>
      <c r="WDM168" s="41"/>
      <c r="WDN168" s="41"/>
      <c r="WDO168" s="41"/>
      <c r="WDP168" s="41"/>
      <c r="WDQ168" s="41"/>
      <c r="WDR168" s="41"/>
      <c r="WDS168" s="41"/>
      <c r="WDT168" s="41"/>
      <c r="WDU168" s="41"/>
      <c r="WDV168" s="41"/>
      <c r="WDW168" s="41"/>
      <c r="WDX168" s="41"/>
      <c r="WDY168" s="41"/>
      <c r="WDZ168" s="41"/>
      <c r="WEA168" s="41"/>
      <c r="WEB168" s="41"/>
      <c r="WEC168" s="41"/>
      <c r="WED168" s="41"/>
      <c r="WEE168" s="41"/>
      <c r="WEF168" s="41"/>
      <c r="WEG168" s="41"/>
      <c r="WEH168" s="41"/>
      <c r="WEI168" s="41"/>
      <c r="WEJ168" s="41"/>
      <c r="WEK168" s="41"/>
      <c r="WEL168" s="41"/>
      <c r="WEM168" s="41"/>
      <c r="WEN168" s="41"/>
      <c r="WEO168" s="41"/>
      <c r="WEP168" s="41"/>
      <c r="WEQ168" s="41"/>
      <c r="WER168" s="41"/>
      <c r="WES168" s="41"/>
      <c r="WET168" s="41"/>
      <c r="WEU168" s="41"/>
      <c r="WEV168" s="41"/>
      <c r="WEW168" s="41"/>
      <c r="WEX168" s="41"/>
      <c r="WEY168" s="41"/>
      <c r="WEZ168" s="41"/>
      <c r="WFA168" s="41"/>
      <c r="WFB168" s="41"/>
      <c r="WFC168" s="41"/>
      <c r="WFD168" s="41"/>
      <c r="WFE168" s="41"/>
      <c r="WFF168" s="41"/>
      <c r="WFG168" s="41"/>
      <c r="WFH168" s="41"/>
      <c r="WFI168" s="41"/>
      <c r="WFJ168" s="41"/>
      <c r="WFK168" s="41"/>
      <c r="WFL168" s="41"/>
      <c r="WFM168" s="41"/>
      <c r="WFN168" s="41"/>
      <c r="WFO168" s="41"/>
      <c r="WFP168" s="41"/>
      <c r="WFQ168" s="41"/>
      <c r="WFR168" s="41"/>
      <c r="WFS168" s="41"/>
      <c r="WFT168" s="41"/>
      <c r="WFU168" s="41"/>
      <c r="WFV168" s="41"/>
      <c r="WFW168" s="41"/>
      <c r="WFX168" s="41"/>
      <c r="WFY168" s="41"/>
      <c r="WFZ168" s="41"/>
      <c r="WGA168" s="41"/>
      <c r="WGB168" s="41"/>
      <c r="WGC168" s="41"/>
      <c r="WGD168" s="41"/>
      <c r="WGE168" s="41"/>
      <c r="WGF168" s="41"/>
      <c r="WGG168" s="41"/>
      <c r="WGH168" s="41"/>
      <c r="WGI168" s="41"/>
      <c r="WGJ168" s="41"/>
      <c r="WGK168" s="41"/>
      <c r="WGL168" s="41"/>
      <c r="WGM168" s="41"/>
      <c r="WGN168" s="41"/>
      <c r="WGO168" s="41"/>
      <c r="WGP168" s="41"/>
      <c r="WGQ168" s="41"/>
      <c r="WGR168" s="41"/>
      <c r="WGS168" s="41"/>
      <c r="WGT168" s="41"/>
      <c r="WGU168" s="41"/>
      <c r="WGV168" s="41"/>
      <c r="WGW168" s="41"/>
      <c r="WGX168" s="41"/>
      <c r="WGY168" s="41"/>
      <c r="WGZ168" s="41"/>
      <c r="WHA168" s="41"/>
      <c r="WHB168" s="41"/>
      <c r="WHC168" s="41"/>
      <c r="WHD168" s="41"/>
      <c r="WHE168" s="41"/>
      <c r="WHF168" s="41"/>
      <c r="WHG168" s="41"/>
      <c r="WHH168" s="41"/>
      <c r="WHI168" s="41"/>
      <c r="WHJ168" s="41"/>
      <c r="WHK168" s="41"/>
      <c r="WHL168" s="41"/>
      <c r="WHM168" s="41"/>
      <c r="WHN168" s="41"/>
      <c r="WHO168" s="41"/>
      <c r="WHP168" s="41"/>
      <c r="WHQ168" s="41"/>
      <c r="WHR168" s="41"/>
      <c r="WHS168" s="41"/>
      <c r="WHT168" s="41"/>
      <c r="WHU168" s="41"/>
      <c r="WHV168" s="41"/>
      <c r="WHW168" s="41"/>
      <c r="WHX168" s="41"/>
      <c r="WHY168" s="41"/>
      <c r="WHZ168" s="41"/>
      <c r="WIA168" s="41"/>
      <c r="WIB168" s="41"/>
      <c r="WIC168" s="41"/>
      <c r="WID168" s="41"/>
      <c r="WIE168" s="41"/>
      <c r="WIF168" s="41"/>
      <c r="WIG168" s="41"/>
      <c r="WIH168" s="41"/>
      <c r="WII168" s="41"/>
      <c r="WIJ168" s="41"/>
      <c r="WIK168" s="41"/>
      <c r="WIL168" s="41"/>
      <c r="WIM168" s="41"/>
      <c r="WIN168" s="41"/>
      <c r="WIO168" s="41"/>
      <c r="WIP168" s="41"/>
      <c r="WIQ168" s="41"/>
      <c r="WIR168" s="41"/>
      <c r="WIS168" s="41"/>
      <c r="WIT168" s="41"/>
      <c r="WIU168" s="41"/>
      <c r="WIV168" s="41"/>
      <c r="WIW168" s="41"/>
      <c r="WIX168" s="41"/>
      <c r="WIY168" s="41"/>
      <c r="WIZ168" s="41"/>
      <c r="WJA168" s="41"/>
      <c r="WJB168" s="41"/>
      <c r="WJC168" s="41"/>
      <c r="WJD168" s="41"/>
      <c r="WJE168" s="41"/>
      <c r="WJF168" s="41"/>
      <c r="WJG168" s="41"/>
      <c r="WJH168" s="41"/>
      <c r="WJI168" s="41"/>
      <c r="WJJ168" s="41"/>
      <c r="WJK168" s="41"/>
      <c r="WJL168" s="41"/>
      <c r="WJM168" s="41"/>
      <c r="WJN168" s="41"/>
      <c r="WJO168" s="41"/>
      <c r="WJP168" s="41"/>
      <c r="WJQ168" s="41"/>
      <c r="WJR168" s="41"/>
      <c r="WJS168" s="41"/>
      <c r="WJT168" s="41"/>
      <c r="WJU168" s="41"/>
      <c r="WJV168" s="41"/>
      <c r="WJW168" s="41"/>
      <c r="WJX168" s="41"/>
      <c r="WJY168" s="41"/>
      <c r="WJZ168" s="41"/>
      <c r="WKA168" s="41"/>
      <c r="WKB168" s="41"/>
      <c r="WKC168" s="41"/>
      <c r="WKD168" s="41"/>
      <c r="WKE168" s="41"/>
      <c r="WKF168" s="41"/>
      <c r="WKG168" s="41"/>
      <c r="WKH168" s="41"/>
      <c r="WKI168" s="41"/>
      <c r="WKJ168" s="41"/>
      <c r="WKK168" s="41"/>
      <c r="WKL168" s="41"/>
      <c r="WKM168" s="41"/>
      <c r="WKN168" s="41"/>
      <c r="WKO168" s="41"/>
      <c r="WKP168" s="41"/>
      <c r="WKQ168" s="41"/>
      <c r="WKR168" s="41"/>
      <c r="WKS168" s="41"/>
      <c r="WKT168" s="41"/>
      <c r="WKU168" s="41"/>
      <c r="WKV168" s="41"/>
      <c r="WKW168" s="41"/>
      <c r="WKX168" s="41"/>
      <c r="WKY168" s="41"/>
      <c r="WKZ168" s="41"/>
      <c r="WLA168" s="41"/>
      <c r="WLB168" s="41"/>
      <c r="WLC168" s="41"/>
      <c r="WLD168" s="41"/>
      <c r="WLE168" s="41"/>
      <c r="WLF168" s="41"/>
      <c r="WLG168" s="41"/>
      <c r="WLH168" s="41"/>
      <c r="WLI168" s="41"/>
      <c r="WLJ168" s="41"/>
      <c r="WLK168" s="41"/>
      <c r="WLL168" s="41"/>
      <c r="WLM168" s="41"/>
      <c r="WLN168" s="41"/>
      <c r="WLO168" s="41"/>
      <c r="WLP168" s="41"/>
      <c r="WLQ168" s="41"/>
      <c r="WLR168" s="41"/>
      <c r="WLS168" s="41"/>
      <c r="WLT168" s="41"/>
      <c r="WLU168" s="41"/>
      <c r="WLV168" s="41"/>
      <c r="WLW168" s="41"/>
      <c r="WLX168" s="41"/>
      <c r="WLY168" s="41"/>
      <c r="WLZ168" s="41"/>
      <c r="WMA168" s="41"/>
      <c r="WMB168" s="41"/>
      <c r="WMC168" s="41"/>
      <c r="WMD168" s="41"/>
      <c r="WME168" s="41"/>
      <c r="WMF168" s="41"/>
      <c r="WMG168" s="41"/>
      <c r="WMH168" s="41"/>
      <c r="WMI168" s="41"/>
      <c r="WMJ168" s="41"/>
      <c r="WMK168" s="41"/>
      <c r="WML168" s="41"/>
      <c r="WMM168" s="41"/>
      <c r="WMN168" s="41"/>
      <c r="WMO168" s="41"/>
      <c r="WMP168" s="41"/>
      <c r="WMQ168" s="41"/>
      <c r="WMR168" s="41"/>
      <c r="WMS168" s="41"/>
      <c r="WMT168" s="41"/>
      <c r="WMU168" s="41"/>
      <c r="WMV168" s="41"/>
      <c r="WMW168" s="41"/>
      <c r="WMX168" s="41"/>
      <c r="WMY168" s="41"/>
      <c r="WMZ168" s="41"/>
      <c r="WNA168" s="41"/>
      <c r="WNB168" s="41"/>
      <c r="WNC168" s="41"/>
      <c r="WND168" s="41"/>
      <c r="WNE168" s="41"/>
      <c r="WNF168" s="41"/>
      <c r="WNG168" s="41"/>
      <c r="WNH168" s="41"/>
      <c r="WNI168" s="41"/>
      <c r="WNJ168" s="41"/>
      <c r="WNK168" s="41"/>
      <c r="WNL168" s="41"/>
      <c r="WNM168" s="41"/>
      <c r="WNN168" s="41"/>
      <c r="WNO168" s="41"/>
      <c r="WNP168" s="41"/>
      <c r="WNQ168" s="41"/>
      <c r="WNR168" s="41"/>
      <c r="WNS168" s="41"/>
      <c r="WNT168" s="41"/>
      <c r="WNU168" s="41"/>
      <c r="WNV168" s="41"/>
      <c r="WNW168" s="41"/>
      <c r="WNX168" s="41"/>
      <c r="WNY168" s="41"/>
      <c r="WNZ168" s="41"/>
      <c r="WOA168" s="41"/>
      <c r="WOB168" s="41"/>
      <c r="WOC168" s="41"/>
      <c r="WOD168" s="41"/>
      <c r="WOE168" s="41"/>
      <c r="WOF168" s="41"/>
      <c r="WOG168" s="41"/>
      <c r="WOH168" s="41"/>
      <c r="WOI168" s="41"/>
      <c r="WOJ168" s="41"/>
      <c r="WOK168" s="41"/>
      <c r="WOL168" s="41"/>
      <c r="WOM168" s="41"/>
      <c r="WON168" s="41"/>
      <c r="WOO168" s="41"/>
      <c r="WOP168" s="41"/>
      <c r="WOQ168" s="41"/>
      <c r="WOR168" s="41"/>
      <c r="WOS168" s="41"/>
      <c r="WOT168" s="41"/>
      <c r="WOU168" s="41"/>
      <c r="WOV168" s="41"/>
      <c r="WOW168" s="41"/>
      <c r="WOX168" s="41"/>
      <c r="WOY168" s="41"/>
      <c r="WOZ168" s="41"/>
      <c r="WPA168" s="41"/>
      <c r="WPB168" s="41"/>
      <c r="WPC168" s="41"/>
      <c r="WPD168" s="41"/>
      <c r="WPE168" s="41"/>
      <c r="WPF168" s="41"/>
      <c r="WPG168" s="41"/>
      <c r="WPH168" s="41"/>
      <c r="WPI168" s="41"/>
      <c r="WPJ168" s="41"/>
      <c r="WPK168" s="41"/>
      <c r="WPL168" s="41"/>
      <c r="WPM168" s="41"/>
      <c r="WPN168" s="41"/>
      <c r="WPO168" s="41"/>
      <c r="WPP168" s="41"/>
      <c r="WPQ168" s="41"/>
      <c r="WPR168" s="41"/>
      <c r="WPS168" s="41"/>
      <c r="WPT168" s="41"/>
      <c r="WPU168" s="41"/>
      <c r="WPV168" s="41"/>
      <c r="WPW168" s="41"/>
      <c r="WPX168" s="41"/>
      <c r="WPY168" s="41"/>
      <c r="WPZ168" s="41"/>
      <c r="WQA168" s="41"/>
      <c r="WQB168" s="41"/>
      <c r="WQC168" s="41"/>
      <c r="WQD168" s="41"/>
      <c r="WQE168" s="41"/>
      <c r="WQF168" s="41"/>
      <c r="WQG168" s="41"/>
      <c r="WQH168" s="41"/>
      <c r="WQI168" s="41"/>
      <c r="WQJ168" s="41"/>
      <c r="WQK168" s="41"/>
      <c r="WQL168" s="41"/>
      <c r="WQM168" s="41"/>
      <c r="WQN168" s="41"/>
      <c r="WQO168" s="41"/>
      <c r="WQP168" s="41"/>
      <c r="WQQ168" s="41"/>
      <c r="WQR168" s="41"/>
      <c r="WQS168" s="41"/>
      <c r="WQT168" s="41"/>
      <c r="WQU168" s="41"/>
      <c r="WQV168" s="41"/>
      <c r="WQW168" s="41"/>
      <c r="WQX168" s="41"/>
      <c r="WQY168" s="41"/>
      <c r="WQZ168" s="41"/>
      <c r="WRA168" s="41"/>
      <c r="WRB168" s="41"/>
      <c r="WRC168" s="41"/>
      <c r="WRD168" s="41"/>
      <c r="WRE168" s="41"/>
      <c r="WRF168" s="41"/>
      <c r="WRG168" s="41"/>
      <c r="WRH168" s="41"/>
      <c r="WRI168" s="41"/>
      <c r="WRJ168" s="41"/>
      <c r="WRK168" s="41"/>
      <c r="WRL168" s="41"/>
      <c r="WRM168" s="41"/>
      <c r="WRN168" s="41"/>
      <c r="WRO168" s="41"/>
      <c r="WRP168" s="41"/>
      <c r="WRQ168" s="41"/>
      <c r="WRR168" s="41"/>
      <c r="WRS168" s="41"/>
      <c r="WRT168" s="41"/>
      <c r="WRU168" s="41"/>
      <c r="WRV168" s="41"/>
      <c r="WRW168" s="41"/>
      <c r="WRX168" s="41"/>
      <c r="WRY168" s="41"/>
      <c r="WRZ168" s="41"/>
      <c r="WSA168" s="41"/>
      <c r="WSB168" s="41"/>
      <c r="WSC168" s="41"/>
      <c r="WSD168" s="41"/>
      <c r="WSE168" s="41"/>
      <c r="WSF168" s="41"/>
      <c r="WSG168" s="41"/>
      <c r="WSH168" s="41"/>
      <c r="WSI168" s="41"/>
      <c r="WSJ168" s="41"/>
      <c r="WSK168" s="41"/>
      <c r="WSL168" s="41"/>
      <c r="WSM168" s="41"/>
      <c r="WSN168" s="41"/>
      <c r="WSO168" s="41"/>
      <c r="WSP168" s="41"/>
      <c r="WSQ168" s="41"/>
      <c r="WSR168" s="41"/>
      <c r="WSS168" s="41"/>
      <c r="WST168" s="41"/>
      <c r="WSU168" s="41"/>
      <c r="WSV168" s="41"/>
      <c r="WSW168" s="41"/>
      <c r="WSX168" s="41"/>
      <c r="WSY168" s="41"/>
      <c r="WSZ168" s="41"/>
      <c r="WTA168" s="41"/>
      <c r="WTB168" s="41"/>
      <c r="WTC168" s="41"/>
      <c r="WTD168" s="41"/>
      <c r="WTE168" s="41"/>
      <c r="WTF168" s="41"/>
      <c r="WTG168" s="41"/>
      <c r="WTH168" s="41"/>
      <c r="WTI168" s="41"/>
      <c r="WTJ168" s="41"/>
      <c r="WTK168" s="41"/>
      <c r="WTL168" s="41"/>
      <c r="WTM168" s="41"/>
      <c r="WTN168" s="41"/>
      <c r="WTO168" s="41"/>
      <c r="WTP168" s="41"/>
      <c r="WTQ168" s="41"/>
      <c r="WTR168" s="41"/>
      <c r="WTS168" s="41"/>
      <c r="WTT168" s="41"/>
      <c r="WTU168" s="41"/>
      <c r="WTV168" s="41"/>
      <c r="WTW168" s="41"/>
      <c r="WTX168" s="41"/>
      <c r="WTY168" s="41"/>
      <c r="WTZ168" s="41"/>
      <c r="WUA168" s="41"/>
      <c r="WUB168" s="41"/>
      <c r="WUC168" s="41"/>
      <c r="WUD168" s="41"/>
      <c r="WUE168" s="41"/>
      <c r="WUF168" s="41"/>
      <c r="WUG168" s="41"/>
      <c r="WUH168" s="41"/>
      <c r="WUI168" s="41"/>
      <c r="WUJ168" s="41"/>
      <c r="WUK168" s="41"/>
      <c r="WUL168" s="41"/>
      <c r="WUM168" s="41"/>
      <c r="WUN168" s="41"/>
      <c r="WUO168" s="41"/>
      <c r="WUP168" s="41"/>
      <c r="WUQ168" s="41"/>
      <c r="WUR168" s="41"/>
      <c r="WUS168" s="41"/>
      <c r="WUT168" s="41"/>
      <c r="WUU168" s="41"/>
      <c r="WUV168" s="41"/>
      <c r="WUW168" s="41"/>
      <c r="WUX168" s="41"/>
      <c r="WUY168" s="41"/>
      <c r="WUZ168" s="41"/>
      <c r="WVA168" s="41"/>
      <c r="WVB168" s="41"/>
      <c r="WVC168" s="41"/>
      <c r="WVD168" s="41"/>
      <c r="WVE168" s="41"/>
      <c r="WVF168" s="41"/>
      <c r="WVG168" s="41"/>
      <c r="WVH168" s="41"/>
      <c r="WVI168" s="41"/>
      <c r="WVJ168" s="41"/>
      <c r="WVK168" s="41"/>
      <c r="WVL168" s="41"/>
      <c r="WVM168" s="41"/>
      <c r="WVN168" s="41"/>
      <c r="WVO168" s="41"/>
      <c r="WVP168" s="41"/>
      <c r="WVQ168" s="41"/>
      <c r="WVR168" s="41"/>
      <c r="WVS168" s="41"/>
    </row>
  </sheetData>
  <pageMargins left="0.55118110236220474" right="0.55118110236220474" top="0.98425196850393704" bottom="0.98425196850393704" header="0.51181102362204722" footer="0.51181102362204722"/>
  <pageSetup scale="68" firstPageNumber="8" orientation="landscape" useFirstPageNumber="1" horizontalDpi="300" verticalDpi="300" r:id="rId1"/>
  <headerFooter alignWithMargins="0"/>
  <rowBreaks count="3" manualBreakCount="3">
    <brk id="49" max="16383" man="1"/>
    <brk id="97" max="16383" man="1"/>
    <brk id="1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18"/>
  <sheetViews>
    <sheetView zoomScaleNormal="100" workbookViewId="0">
      <selection activeCell="A719" sqref="A719:XFD4682"/>
    </sheetView>
  </sheetViews>
  <sheetFormatPr defaultRowHeight="12.75"/>
  <cols>
    <col min="1" max="1" width="11.7109375" style="41" customWidth="1"/>
    <col min="2" max="2" width="74.28515625" style="41" customWidth="1"/>
    <col min="3" max="7" width="13.85546875" style="41" bestFit="1" customWidth="1"/>
    <col min="8" max="8" width="8.85546875" style="41" customWidth="1"/>
    <col min="9" max="9" width="9.140625" style="41" customWidth="1"/>
    <col min="10" max="10" width="8.140625" style="41" customWidth="1"/>
    <col min="11" max="11" width="7.85546875" style="41" customWidth="1"/>
    <col min="12" max="256" width="9.140625" style="41"/>
    <col min="257" max="257" width="11.7109375" style="41" customWidth="1"/>
    <col min="258" max="258" width="57.28515625" style="41" customWidth="1"/>
    <col min="259" max="263" width="13.85546875" style="41" bestFit="1" customWidth="1"/>
    <col min="264" max="264" width="8.140625" style="41" bestFit="1" customWidth="1"/>
    <col min="265" max="265" width="9.140625" style="41" bestFit="1" customWidth="1"/>
    <col min="266" max="266" width="8.140625" style="41" bestFit="1" customWidth="1"/>
    <col min="267" max="267" width="7.85546875" style="41" bestFit="1" customWidth="1"/>
    <col min="268" max="512" width="9.140625" style="41"/>
    <col min="513" max="513" width="11.7109375" style="41" customWidth="1"/>
    <col min="514" max="514" width="57.28515625" style="41" customWidth="1"/>
    <col min="515" max="519" width="13.85546875" style="41" bestFit="1" customWidth="1"/>
    <col min="520" max="520" width="8.140625" style="41" bestFit="1" customWidth="1"/>
    <col min="521" max="521" width="9.140625" style="41" bestFit="1" customWidth="1"/>
    <col min="522" max="522" width="8.140625" style="41" bestFit="1" customWidth="1"/>
    <col min="523" max="523" width="7.85546875" style="41" bestFit="1" customWidth="1"/>
    <col min="524" max="768" width="9.140625" style="41"/>
    <col min="769" max="769" width="11.7109375" style="41" customWidth="1"/>
    <col min="770" max="770" width="57.28515625" style="41" customWidth="1"/>
    <col min="771" max="775" width="13.85546875" style="41" bestFit="1" customWidth="1"/>
    <col min="776" max="776" width="8.140625" style="41" bestFit="1" customWidth="1"/>
    <col min="777" max="777" width="9.140625" style="41" bestFit="1" customWidth="1"/>
    <col min="778" max="778" width="8.140625" style="41" bestFit="1" customWidth="1"/>
    <col min="779" max="779" width="7.85546875" style="41" bestFit="1" customWidth="1"/>
    <col min="780" max="1024" width="9.140625" style="41"/>
    <col min="1025" max="1025" width="11.7109375" style="41" customWidth="1"/>
    <col min="1026" max="1026" width="57.28515625" style="41" customWidth="1"/>
    <col min="1027" max="1031" width="13.85546875" style="41" bestFit="1" customWidth="1"/>
    <col min="1032" max="1032" width="8.140625" style="41" bestFit="1" customWidth="1"/>
    <col min="1033" max="1033" width="9.140625" style="41" bestFit="1" customWidth="1"/>
    <col min="1034" max="1034" width="8.140625" style="41" bestFit="1" customWidth="1"/>
    <col min="1035" max="1035" width="7.85546875" style="41" bestFit="1" customWidth="1"/>
    <col min="1036" max="1280" width="9.140625" style="41"/>
    <col min="1281" max="1281" width="11.7109375" style="41" customWidth="1"/>
    <col min="1282" max="1282" width="57.28515625" style="41" customWidth="1"/>
    <col min="1283" max="1287" width="13.85546875" style="41" bestFit="1" customWidth="1"/>
    <col min="1288" max="1288" width="8.140625" style="41" bestFit="1" customWidth="1"/>
    <col min="1289" max="1289" width="9.140625" style="41" bestFit="1" customWidth="1"/>
    <col min="1290" max="1290" width="8.140625" style="41" bestFit="1" customWidth="1"/>
    <col min="1291" max="1291" width="7.85546875" style="41" bestFit="1" customWidth="1"/>
    <col min="1292" max="1536" width="9.140625" style="41"/>
    <col min="1537" max="1537" width="11.7109375" style="41" customWidth="1"/>
    <col min="1538" max="1538" width="57.28515625" style="41" customWidth="1"/>
    <col min="1539" max="1543" width="13.85546875" style="41" bestFit="1" customWidth="1"/>
    <col min="1544" max="1544" width="8.140625" style="41" bestFit="1" customWidth="1"/>
    <col min="1545" max="1545" width="9.140625" style="41" bestFit="1" customWidth="1"/>
    <col min="1546" max="1546" width="8.140625" style="41" bestFit="1" customWidth="1"/>
    <col min="1547" max="1547" width="7.85546875" style="41" bestFit="1" customWidth="1"/>
    <col min="1548" max="1792" width="9.140625" style="41"/>
    <col min="1793" max="1793" width="11.7109375" style="41" customWidth="1"/>
    <col min="1794" max="1794" width="57.28515625" style="41" customWidth="1"/>
    <col min="1795" max="1799" width="13.85546875" style="41" bestFit="1" customWidth="1"/>
    <col min="1800" max="1800" width="8.140625" style="41" bestFit="1" customWidth="1"/>
    <col min="1801" max="1801" width="9.140625" style="41" bestFit="1" customWidth="1"/>
    <col min="1802" max="1802" width="8.140625" style="41" bestFit="1" customWidth="1"/>
    <col min="1803" max="1803" width="7.85546875" style="41" bestFit="1" customWidth="1"/>
    <col min="1804" max="2048" width="9.140625" style="41"/>
    <col min="2049" max="2049" width="11.7109375" style="41" customWidth="1"/>
    <col min="2050" max="2050" width="57.28515625" style="41" customWidth="1"/>
    <col min="2051" max="2055" width="13.85546875" style="41" bestFit="1" customWidth="1"/>
    <col min="2056" max="2056" width="8.140625" style="41" bestFit="1" customWidth="1"/>
    <col min="2057" max="2057" width="9.140625" style="41" bestFit="1" customWidth="1"/>
    <col min="2058" max="2058" width="8.140625" style="41" bestFit="1" customWidth="1"/>
    <col min="2059" max="2059" width="7.85546875" style="41" bestFit="1" customWidth="1"/>
    <col min="2060" max="2304" width="9.140625" style="41"/>
    <col min="2305" max="2305" width="11.7109375" style="41" customWidth="1"/>
    <col min="2306" max="2306" width="57.28515625" style="41" customWidth="1"/>
    <col min="2307" max="2311" width="13.85546875" style="41" bestFit="1" customWidth="1"/>
    <col min="2312" max="2312" width="8.140625" style="41" bestFit="1" customWidth="1"/>
    <col min="2313" max="2313" width="9.140625" style="41" bestFit="1" customWidth="1"/>
    <col min="2314" max="2314" width="8.140625" style="41" bestFit="1" customWidth="1"/>
    <col min="2315" max="2315" width="7.85546875" style="41" bestFit="1" customWidth="1"/>
    <col min="2316" max="2560" width="9.140625" style="41"/>
    <col min="2561" max="2561" width="11.7109375" style="41" customWidth="1"/>
    <col min="2562" max="2562" width="57.28515625" style="41" customWidth="1"/>
    <col min="2563" max="2567" width="13.85546875" style="41" bestFit="1" customWidth="1"/>
    <col min="2568" max="2568" width="8.140625" style="41" bestFit="1" customWidth="1"/>
    <col min="2569" max="2569" width="9.140625" style="41" bestFit="1" customWidth="1"/>
    <col min="2570" max="2570" width="8.140625" style="41" bestFit="1" customWidth="1"/>
    <col min="2571" max="2571" width="7.85546875" style="41" bestFit="1" customWidth="1"/>
    <col min="2572" max="2816" width="9.140625" style="41"/>
    <col min="2817" max="2817" width="11.7109375" style="41" customWidth="1"/>
    <col min="2818" max="2818" width="57.28515625" style="41" customWidth="1"/>
    <col min="2819" max="2823" width="13.85546875" style="41" bestFit="1" customWidth="1"/>
    <col min="2824" max="2824" width="8.140625" style="41" bestFit="1" customWidth="1"/>
    <col min="2825" max="2825" width="9.140625" style="41" bestFit="1" customWidth="1"/>
    <col min="2826" max="2826" width="8.140625" style="41" bestFit="1" customWidth="1"/>
    <col min="2827" max="2827" width="7.85546875" style="41" bestFit="1" customWidth="1"/>
    <col min="2828" max="3072" width="9.140625" style="41"/>
    <col min="3073" max="3073" width="11.7109375" style="41" customWidth="1"/>
    <col min="3074" max="3074" width="57.28515625" style="41" customWidth="1"/>
    <col min="3075" max="3079" width="13.85546875" style="41" bestFit="1" customWidth="1"/>
    <col min="3080" max="3080" width="8.140625" style="41" bestFit="1" customWidth="1"/>
    <col min="3081" max="3081" width="9.140625" style="41" bestFit="1" customWidth="1"/>
    <col min="3082" max="3082" width="8.140625" style="41" bestFit="1" customWidth="1"/>
    <col min="3083" max="3083" width="7.85546875" style="41" bestFit="1" customWidth="1"/>
    <col min="3084" max="3328" width="9.140625" style="41"/>
    <col min="3329" max="3329" width="11.7109375" style="41" customWidth="1"/>
    <col min="3330" max="3330" width="57.28515625" style="41" customWidth="1"/>
    <col min="3331" max="3335" width="13.85546875" style="41" bestFit="1" customWidth="1"/>
    <col min="3336" max="3336" width="8.140625" style="41" bestFit="1" customWidth="1"/>
    <col min="3337" max="3337" width="9.140625" style="41" bestFit="1" customWidth="1"/>
    <col min="3338" max="3338" width="8.140625" style="41" bestFit="1" customWidth="1"/>
    <col min="3339" max="3339" width="7.85546875" style="41" bestFit="1" customWidth="1"/>
    <col min="3340" max="3584" width="9.140625" style="41"/>
    <col min="3585" max="3585" width="11.7109375" style="41" customWidth="1"/>
    <col min="3586" max="3586" width="57.28515625" style="41" customWidth="1"/>
    <col min="3587" max="3591" width="13.85546875" style="41" bestFit="1" customWidth="1"/>
    <col min="3592" max="3592" width="8.140625" style="41" bestFit="1" customWidth="1"/>
    <col min="3593" max="3593" width="9.140625" style="41" bestFit="1" customWidth="1"/>
    <col min="3594" max="3594" width="8.140625" style="41" bestFit="1" customWidth="1"/>
    <col min="3595" max="3595" width="7.85546875" style="41" bestFit="1" customWidth="1"/>
    <col min="3596" max="3840" width="9.140625" style="41"/>
    <col min="3841" max="3841" width="11.7109375" style="41" customWidth="1"/>
    <col min="3842" max="3842" width="57.28515625" style="41" customWidth="1"/>
    <col min="3843" max="3847" width="13.85546875" style="41" bestFit="1" customWidth="1"/>
    <col min="3848" max="3848" width="8.140625" style="41" bestFit="1" customWidth="1"/>
    <col min="3849" max="3849" width="9.140625" style="41" bestFit="1" customWidth="1"/>
    <col min="3850" max="3850" width="8.140625" style="41" bestFit="1" customWidth="1"/>
    <col min="3851" max="3851" width="7.85546875" style="41" bestFit="1" customWidth="1"/>
    <col min="3852" max="4096" width="9.140625" style="41"/>
    <col min="4097" max="4097" width="11.7109375" style="41" customWidth="1"/>
    <col min="4098" max="4098" width="57.28515625" style="41" customWidth="1"/>
    <col min="4099" max="4103" width="13.85546875" style="41" bestFit="1" customWidth="1"/>
    <col min="4104" max="4104" width="8.140625" style="41" bestFit="1" customWidth="1"/>
    <col min="4105" max="4105" width="9.140625" style="41" bestFit="1" customWidth="1"/>
    <col min="4106" max="4106" width="8.140625" style="41" bestFit="1" customWidth="1"/>
    <col min="4107" max="4107" width="7.85546875" style="41" bestFit="1" customWidth="1"/>
    <col min="4108" max="4352" width="9.140625" style="41"/>
    <col min="4353" max="4353" width="11.7109375" style="41" customWidth="1"/>
    <col min="4354" max="4354" width="57.28515625" style="41" customWidth="1"/>
    <col min="4355" max="4359" width="13.85546875" style="41" bestFit="1" customWidth="1"/>
    <col min="4360" max="4360" width="8.140625" style="41" bestFit="1" customWidth="1"/>
    <col min="4361" max="4361" width="9.140625" style="41" bestFit="1" customWidth="1"/>
    <col min="4362" max="4362" width="8.140625" style="41" bestFit="1" customWidth="1"/>
    <col min="4363" max="4363" width="7.85546875" style="41" bestFit="1" customWidth="1"/>
    <col min="4364" max="4608" width="9.140625" style="41"/>
    <col min="4609" max="4609" width="11.7109375" style="41" customWidth="1"/>
    <col min="4610" max="4610" width="57.28515625" style="41" customWidth="1"/>
    <col min="4611" max="4615" width="13.85546875" style="41" bestFit="1" customWidth="1"/>
    <col min="4616" max="4616" width="8.140625" style="41" bestFit="1" customWidth="1"/>
    <col min="4617" max="4617" width="9.140625" style="41" bestFit="1" customWidth="1"/>
    <col min="4618" max="4618" width="8.140625" style="41" bestFit="1" customWidth="1"/>
    <col min="4619" max="4619" width="7.85546875" style="41" bestFit="1" customWidth="1"/>
    <col min="4620" max="4864" width="9.140625" style="41"/>
    <col min="4865" max="4865" width="11.7109375" style="41" customWidth="1"/>
    <col min="4866" max="4866" width="57.28515625" style="41" customWidth="1"/>
    <col min="4867" max="4871" width="13.85546875" style="41" bestFit="1" customWidth="1"/>
    <col min="4872" max="4872" width="8.140625" style="41" bestFit="1" customWidth="1"/>
    <col min="4873" max="4873" width="9.140625" style="41" bestFit="1" customWidth="1"/>
    <col min="4874" max="4874" width="8.140625" style="41" bestFit="1" customWidth="1"/>
    <col min="4875" max="4875" width="7.85546875" style="41" bestFit="1" customWidth="1"/>
    <col min="4876" max="5120" width="9.140625" style="41"/>
    <col min="5121" max="5121" width="11.7109375" style="41" customWidth="1"/>
    <col min="5122" max="5122" width="57.28515625" style="41" customWidth="1"/>
    <col min="5123" max="5127" width="13.85546875" style="41" bestFit="1" customWidth="1"/>
    <col min="5128" max="5128" width="8.140625" style="41" bestFit="1" customWidth="1"/>
    <col min="5129" max="5129" width="9.140625" style="41" bestFit="1" customWidth="1"/>
    <col min="5130" max="5130" width="8.140625" style="41" bestFit="1" customWidth="1"/>
    <col min="5131" max="5131" width="7.85546875" style="41" bestFit="1" customWidth="1"/>
    <col min="5132" max="5376" width="9.140625" style="41"/>
    <col min="5377" max="5377" width="11.7109375" style="41" customWidth="1"/>
    <col min="5378" max="5378" width="57.28515625" style="41" customWidth="1"/>
    <col min="5379" max="5383" width="13.85546875" style="41" bestFit="1" customWidth="1"/>
    <col min="5384" max="5384" width="8.140625" style="41" bestFit="1" customWidth="1"/>
    <col min="5385" max="5385" width="9.140625" style="41" bestFit="1" customWidth="1"/>
    <col min="5386" max="5386" width="8.140625" style="41" bestFit="1" customWidth="1"/>
    <col min="5387" max="5387" width="7.85546875" style="41" bestFit="1" customWidth="1"/>
    <col min="5388" max="5632" width="9.140625" style="41"/>
    <col min="5633" max="5633" width="11.7109375" style="41" customWidth="1"/>
    <col min="5634" max="5634" width="57.28515625" style="41" customWidth="1"/>
    <col min="5635" max="5639" width="13.85546875" style="41" bestFit="1" customWidth="1"/>
    <col min="5640" max="5640" width="8.140625" style="41" bestFit="1" customWidth="1"/>
    <col min="5641" max="5641" width="9.140625" style="41" bestFit="1" customWidth="1"/>
    <col min="5642" max="5642" width="8.140625" style="41" bestFit="1" customWidth="1"/>
    <col min="5643" max="5643" width="7.85546875" style="41" bestFit="1" customWidth="1"/>
    <col min="5644" max="5888" width="9.140625" style="41"/>
    <col min="5889" max="5889" width="11.7109375" style="41" customWidth="1"/>
    <col min="5890" max="5890" width="57.28515625" style="41" customWidth="1"/>
    <col min="5891" max="5895" width="13.85546875" style="41" bestFit="1" customWidth="1"/>
    <col min="5896" max="5896" width="8.140625" style="41" bestFit="1" customWidth="1"/>
    <col min="5897" max="5897" width="9.140625" style="41" bestFit="1" customWidth="1"/>
    <col min="5898" max="5898" width="8.140625" style="41" bestFit="1" customWidth="1"/>
    <col min="5899" max="5899" width="7.85546875" style="41" bestFit="1" customWidth="1"/>
    <col min="5900" max="6144" width="9.140625" style="41"/>
    <col min="6145" max="6145" width="11.7109375" style="41" customWidth="1"/>
    <col min="6146" max="6146" width="57.28515625" style="41" customWidth="1"/>
    <col min="6147" max="6151" width="13.85546875" style="41" bestFit="1" customWidth="1"/>
    <col min="6152" max="6152" width="8.140625" style="41" bestFit="1" customWidth="1"/>
    <col min="6153" max="6153" width="9.140625" style="41" bestFit="1" customWidth="1"/>
    <col min="6154" max="6154" width="8.140625" style="41" bestFit="1" customWidth="1"/>
    <col min="6155" max="6155" width="7.85546875" style="41" bestFit="1" customWidth="1"/>
    <col min="6156" max="6400" width="9.140625" style="41"/>
    <col min="6401" max="6401" width="11.7109375" style="41" customWidth="1"/>
    <col min="6402" max="6402" width="57.28515625" style="41" customWidth="1"/>
    <col min="6403" max="6407" width="13.85546875" style="41" bestFit="1" customWidth="1"/>
    <col min="6408" max="6408" width="8.140625" style="41" bestFit="1" customWidth="1"/>
    <col min="6409" max="6409" width="9.140625" style="41" bestFit="1" customWidth="1"/>
    <col min="6410" max="6410" width="8.140625" style="41" bestFit="1" customWidth="1"/>
    <col min="6411" max="6411" width="7.85546875" style="41" bestFit="1" customWidth="1"/>
    <col min="6412" max="6656" width="9.140625" style="41"/>
    <col min="6657" max="6657" width="11.7109375" style="41" customWidth="1"/>
    <col min="6658" max="6658" width="57.28515625" style="41" customWidth="1"/>
    <col min="6659" max="6663" width="13.85546875" style="41" bestFit="1" customWidth="1"/>
    <col min="6664" max="6664" width="8.140625" style="41" bestFit="1" customWidth="1"/>
    <col min="6665" max="6665" width="9.140625" style="41" bestFit="1" customWidth="1"/>
    <col min="6666" max="6666" width="8.140625" style="41" bestFit="1" customWidth="1"/>
    <col min="6667" max="6667" width="7.85546875" style="41" bestFit="1" customWidth="1"/>
    <col min="6668" max="6912" width="9.140625" style="41"/>
    <col min="6913" max="6913" width="11.7109375" style="41" customWidth="1"/>
    <col min="6914" max="6914" width="57.28515625" style="41" customWidth="1"/>
    <col min="6915" max="6919" width="13.85546875" style="41" bestFit="1" customWidth="1"/>
    <col min="6920" max="6920" width="8.140625" style="41" bestFit="1" customWidth="1"/>
    <col min="6921" max="6921" width="9.140625" style="41" bestFit="1" customWidth="1"/>
    <col min="6922" max="6922" width="8.140625" style="41" bestFit="1" customWidth="1"/>
    <col min="6923" max="6923" width="7.85546875" style="41" bestFit="1" customWidth="1"/>
    <col min="6924" max="7168" width="9.140625" style="41"/>
    <col min="7169" max="7169" width="11.7109375" style="41" customWidth="1"/>
    <col min="7170" max="7170" width="57.28515625" style="41" customWidth="1"/>
    <col min="7171" max="7175" width="13.85546875" style="41" bestFit="1" customWidth="1"/>
    <col min="7176" max="7176" width="8.140625" style="41" bestFit="1" customWidth="1"/>
    <col min="7177" max="7177" width="9.140625" style="41" bestFit="1" customWidth="1"/>
    <col min="7178" max="7178" width="8.140625" style="41" bestFit="1" customWidth="1"/>
    <col min="7179" max="7179" width="7.85546875" style="41" bestFit="1" customWidth="1"/>
    <col min="7180" max="7424" width="9.140625" style="41"/>
    <col min="7425" max="7425" width="11.7109375" style="41" customWidth="1"/>
    <col min="7426" max="7426" width="57.28515625" style="41" customWidth="1"/>
    <col min="7427" max="7431" width="13.85546875" style="41" bestFit="1" customWidth="1"/>
    <col min="7432" max="7432" width="8.140625" style="41" bestFit="1" customWidth="1"/>
    <col min="7433" max="7433" width="9.140625" style="41" bestFit="1" customWidth="1"/>
    <col min="7434" max="7434" width="8.140625" style="41" bestFit="1" customWidth="1"/>
    <col min="7435" max="7435" width="7.85546875" style="41" bestFit="1" customWidth="1"/>
    <col min="7436" max="7680" width="9.140625" style="41"/>
    <col min="7681" max="7681" width="11.7109375" style="41" customWidth="1"/>
    <col min="7682" max="7682" width="57.28515625" style="41" customWidth="1"/>
    <col min="7683" max="7687" width="13.85546875" style="41" bestFit="1" customWidth="1"/>
    <col min="7688" max="7688" width="8.140625" style="41" bestFit="1" customWidth="1"/>
    <col min="7689" max="7689" width="9.140625" style="41" bestFit="1" customWidth="1"/>
    <col min="7690" max="7690" width="8.140625" style="41" bestFit="1" customWidth="1"/>
    <col min="7691" max="7691" width="7.85546875" style="41" bestFit="1" customWidth="1"/>
    <col min="7692" max="7936" width="9.140625" style="41"/>
    <col min="7937" max="7937" width="11.7109375" style="41" customWidth="1"/>
    <col min="7938" max="7938" width="57.28515625" style="41" customWidth="1"/>
    <col min="7939" max="7943" width="13.85546875" style="41" bestFit="1" customWidth="1"/>
    <col min="7944" max="7944" width="8.140625" style="41" bestFit="1" customWidth="1"/>
    <col min="7945" max="7945" width="9.140625" style="41" bestFit="1" customWidth="1"/>
    <col min="7946" max="7946" width="8.140625" style="41" bestFit="1" customWidth="1"/>
    <col min="7947" max="7947" width="7.85546875" style="41" bestFit="1" customWidth="1"/>
    <col min="7948" max="8192" width="9.140625" style="41"/>
    <col min="8193" max="8193" width="11.7109375" style="41" customWidth="1"/>
    <col min="8194" max="8194" width="57.28515625" style="41" customWidth="1"/>
    <col min="8195" max="8199" width="13.85546875" style="41" bestFit="1" customWidth="1"/>
    <col min="8200" max="8200" width="8.140625" style="41" bestFit="1" customWidth="1"/>
    <col min="8201" max="8201" width="9.140625" style="41" bestFit="1" customWidth="1"/>
    <col min="8202" max="8202" width="8.140625" style="41" bestFit="1" customWidth="1"/>
    <col min="8203" max="8203" width="7.85546875" style="41" bestFit="1" customWidth="1"/>
    <col min="8204" max="8448" width="9.140625" style="41"/>
    <col min="8449" max="8449" width="11.7109375" style="41" customWidth="1"/>
    <col min="8450" max="8450" width="57.28515625" style="41" customWidth="1"/>
    <col min="8451" max="8455" width="13.85546875" style="41" bestFit="1" customWidth="1"/>
    <col min="8456" max="8456" width="8.140625" style="41" bestFit="1" customWidth="1"/>
    <col min="8457" max="8457" width="9.140625" style="41" bestFit="1" customWidth="1"/>
    <col min="8458" max="8458" width="8.140625" style="41" bestFit="1" customWidth="1"/>
    <col min="8459" max="8459" width="7.85546875" style="41" bestFit="1" customWidth="1"/>
    <col min="8460" max="8704" width="9.140625" style="41"/>
    <col min="8705" max="8705" width="11.7109375" style="41" customWidth="1"/>
    <col min="8706" max="8706" width="57.28515625" style="41" customWidth="1"/>
    <col min="8707" max="8711" width="13.85546875" style="41" bestFit="1" customWidth="1"/>
    <col min="8712" max="8712" width="8.140625" style="41" bestFit="1" customWidth="1"/>
    <col min="8713" max="8713" width="9.140625" style="41" bestFit="1" customWidth="1"/>
    <col min="8714" max="8714" width="8.140625" style="41" bestFit="1" customWidth="1"/>
    <col min="8715" max="8715" width="7.85546875" style="41" bestFit="1" customWidth="1"/>
    <col min="8716" max="8960" width="9.140625" style="41"/>
    <col min="8961" max="8961" width="11.7109375" style="41" customWidth="1"/>
    <col min="8962" max="8962" width="57.28515625" style="41" customWidth="1"/>
    <col min="8963" max="8967" width="13.85546875" style="41" bestFit="1" customWidth="1"/>
    <col min="8968" max="8968" width="8.140625" style="41" bestFit="1" customWidth="1"/>
    <col min="8969" max="8969" width="9.140625" style="41" bestFit="1" customWidth="1"/>
    <col min="8970" max="8970" width="8.140625" style="41" bestFit="1" customWidth="1"/>
    <col min="8971" max="8971" width="7.85546875" style="41" bestFit="1" customWidth="1"/>
    <col min="8972" max="9216" width="9.140625" style="41"/>
    <col min="9217" max="9217" width="11.7109375" style="41" customWidth="1"/>
    <col min="9218" max="9218" width="57.28515625" style="41" customWidth="1"/>
    <col min="9219" max="9223" width="13.85546875" style="41" bestFit="1" customWidth="1"/>
    <col min="9224" max="9224" width="8.140625" style="41" bestFit="1" customWidth="1"/>
    <col min="9225" max="9225" width="9.140625" style="41" bestFit="1" customWidth="1"/>
    <col min="9226" max="9226" width="8.140625" style="41" bestFit="1" customWidth="1"/>
    <col min="9227" max="9227" width="7.85546875" style="41" bestFit="1" customWidth="1"/>
    <col min="9228" max="9472" width="9.140625" style="41"/>
    <col min="9473" max="9473" width="11.7109375" style="41" customWidth="1"/>
    <col min="9474" max="9474" width="57.28515625" style="41" customWidth="1"/>
    <col min="9475" max="9479" width="13.85546875" style="41" bestFit="1" customWidth="1"/>
    <col min="9480" max="9480" width="8.140625" style="41" bestFit="1" customWidth="1"/>
    <col min="9481" max="9481" width="9.140625" style="41" bestFit="1" customWidth="1"/>
    <col min="9482" max="9482" width="8.140625" style="41" bestFit="1" customWidth="1"/>
    <col min="9483" max="9483" width="7.85546875" style="41" bestFit="1" customWidth="1"/>
    <col min="9484" max="9728" width="9.140625" style="41"/>
    <col min="9729" max="9729" width="11.7109375" style="41" customWidth="1"/>
    <col min="9730" max="9730" width="57.28515625" style="41" customWidth="1"/>
    <col min="9731" max="9735" width="13.85546875" style="41" bestFit="1" customWidth="1"/>
    <col min="9736" max="9736" width="8.140625" style="41" bestFit="1" customWidth="1"/>
    <col min="9737" max="9737" width="9.140625" style="41" bestFit="1" customWidth="1"/>
    <col min="9738" max="9738" width="8.140625" style="41" bestFit="1" customWidth="1"/>
    <col min="9739" max="9739" width="7.85546875" style="41" bestFit="1" customWidth="1"/>
    <col min="9740" max="9984" width="9.140625" style="41"/>
    <col min="9985" max="9985" width="11.7109375" style="41" customWidth="1"/>
    <col min="9986" max="9986" width="57.28515625" style="41" customWidth="1"/>
    <col min="9987" max="9991" width="13.85546875" style="41" bestFit="1" customWidth="1"/>
    <col min="9992" max="9992" width="8.140625" style="41" bestFit="1" customWidth="1"/>
    <col min="9993" max="9993" width="9.140625" style="41" bestFit="1" customWidth="1"/>
    <col min="9994" max="9994" width="8.140625" style="41" bestFit="1" customWidth="1"/>
    <col min="9995" max="9995" width="7.85546875" style="41" bestFit="1" customWidth="1"/>
    <col min="9996" max="10240" width="9.140625" style="41"/>
    <col min="10241" max="10241" width="11.7109375" style="41" customWidth="1"/>
    <col min="10242" max="10242" width="57.28515625" style="41" customWidth="1"/>
    <col min="10243" max="10247" width="13.85546875" style="41" bestFit="1" customWidth="1"/>
    <col min="10248" max="10248" width="8.140625" style="41" bestFit="1" customWidth="1"/>
    <col min="10249" max="10249" width="9.140625" style="41" bestFit="1" customWidth="1"/>
    <col min="10250" max="10250" width="8.140625" style="41" bestFit="1" customWidth="1"/>
    <col min="10251" max="10251" width="7.85546875" style="41" bestFit="1" customWidth="1"/>
    <col min="10252" max="10496" width="9.140625" style="41"/>
    <col min="10497" max="10497" width="11.7109375" style="41" customWidth="1"/>
    <col min="10498" max="10498" width="57.28515625" style="41" customWidth="1"/>
    <col min="10499" max="10503" width="13.85546875" style="41" bestFit="1" customWidth="1"/>
    <col min="10504" max="10504" width="8.140625" style="41" bestFit="1" customWidth="1"/>
    <col min="10505" max="10505" width="9.140625" style="41" bestFit="1" customWidth="1"/>
    <col min="10506" max="10506" width="8.140625" style="41" bestFit="1" customWidth="1"/>
    <col min="10507" max="10507" width="7.85546875" style="41" bestFit="1" customWidth="1"/>
    <col min="10508" max="10752" width="9.140625" style="41"/>
    <col min="10753" max="10753" width="11.7109375" style="41" customWidth="1"/>
    <col min="10754" max="10754" width="57.28515625" style="41" customWidth="1"/>
    <col min="10755" max="10759" width="13.85546875" style="41" bestFit="1" customWidth="1"/>
    <col min="10760" max="10760" width="8.140625" style="41" bestFit="1" customWidth="1"/>
    <col min="10761" max="10761" width="9.140625" style="41" bestFit="1" customWidth="1"/>
    <col min="10762" max="10762" width="8.140625" style="41" bestFit="1" customWidth="1"/>
    <col min="10763" max="10763" width="7.85546875" style="41" bestFit="1" customWidth="1"/>
    <col min="10764" max="11008" width="9.140625" style="41"/>
    <col min="11009" max="11009" width="11.7109375" style="41" customWidth="1"/>
    <col min="11010" max="11010" width="57.28515625" style="41" customWidth="1"/>
    <col min="11011" max="11015" width="13.85546875" style="41" bestFit="1" customWidth="1"/>
    <col min="11016" max="11016" width="8.140625" style="41" bestFit="1" customWidth="1"/>
    <col min="11017" max="11017" width="9.140625" style="41" bestFit="1" customWidth="1"/>
    <col min="11018" max="11018" width="8.140625" style="41" bestFit="1" customWidth="1"/>
    <col min="11019" max="11019" width="7.85546875" style="41" bestFit="1" customWidth="1"/>
    <col min="11020" max="11264" width="9.140625" style="41"/>
    <col min="11265" max="11265" width="11.7109375" style="41" customWidth="1"/>
    <col min="11266" max="11266" width="57.28515625" style="41" customWidth="1"/>
    <col min="11267" max="11271" width="13.85546875" style="41" bestFit="1" customWidth="1"/>
    <col min="11272" max="11272" width="8.140625" style="41" bestFit="1" customWidth="1"/>
    <col min="11273" max="11273" width="9.140625" style="41" bestFit="1" customWidth="1"/>
    <col min="11274" max="11274" width="8.140625" style="41" bestFit="1" customWidth="1"/>
    <col min="11275" max="11275" width="7.85546875" style="41" bestFit="1" customWidth="1"/>
    <col min="11276" max="11520" width="9.140625" style="41"/>
    <col min="11521" max="11521" width="11.7109375" style="41" customWidth="1"/>
    <col min="11522" max="11522" width="57.28515625" style="41" customWidth="1"/>
    <col min="11523" max="11527" width="13.85546875" style="41" bestFit="1" customWidth="1"/>
    <col min="11528" max="11528" width="8.140625" style="41" bestFit="1" customWidth="1"/>
    <col min="11529" max="11529" width="9.140625" style="41" bestFit="1" customWidth="1"/>
    <col min="11530" max="11530" width="8.140625" style="41" bestFit="1" customWidth="1"/>
    <col min="11531" max="11531" width="7.85546875" style="41" bestFit="1" customWidth="1"/>
    <col min="11532" max="11776" width="9.140625" style="41"/>
    <col min="11777" max="11777" width="11.7109375" style="41" customWidth="1"/>
    <col min="11778" max="11778" width="57.28515625" style="41" customWidth="1"/>
    <col min="11779" max="11783" width="13.85546875" style="41" bestFit="1" customWidth="1"/>
    <col min="11784" max="11784" width="8.140625" style="41" bestFit="1" customWidth="1"/>
    <col min="11785" max="11785" width="9.140625" style="41" bestFit="1" customWidth="1"/>
    <col min="11786" max="11786" width="8.140625" style="41" bestFit="1" customWidth="1"/>
    <col min="11787" max="11787" width="7.85546875" style="41" bestFit="1" customWidth="1"/>
    <col min="11788" max="12032" width="9.140625" style="41"/>
    <col min="12033" max="12033" width="11.7109375" style="41" customWidth="1"/>
    <col min="12034" max="12034" width="57.28515625" style="41" customWidth="1"/>
    <col min="12035" max="12039" width="13.85546875" style="41" bestFit="1" customWidth="1"/>
    <col min="12040" max="12040" width="8.140625" style="41" bestFit="1" customWidth="1"/>
    <col min="12041" max="12041" width="9.140625" style="41" bestFit="1" customWidth="1"/>
    <col min="12042" max="12042" width="8.140625" style="41" bestFit="1" customWidth="1"/>
    <col min="12043" max="12043" width="7.85546875" style="41" bestFit="1" customWidth="1"/>
    <col min="12044" max="12288" width="9.140625" style="41"/>
    <col min="12289" max="12289" width="11.7109375" style="41" customWidth="1"/>
    <col min="12290" max="12290" width="57.28515625" style="41" customWidth="1"/>
    <col min="12291" max="12295" width="13.85546875" style="41" bestFit="1" customWidth="1"/>
    <col min="12296" max="12296" width="8.140625" style="41" bestFit="1" customWidth="1"/>
    <col min="12297" max="12297" width="9.140625" style="41" bestFit="1" customWidth="1"/>
    <col min="12298" max="12298" width="8.140625" style="41" bestFit="1" customWidth="1"/>
    <col min="12299" max="12299" width="7.85546875" style="41" bestFit="1" customWidth="1"/>
    <col min="12300" max="12544" width="9.140625" style="41"/>
    <col min="12545" max="12545" width="11.7109375" style="41" customWidth="1"/>
    <col min="12546" max="12546" width="57.28515625" style="41" customWidth="1"/>
    <col min="12547" max="12551" width="13.85546875" style="41" bestFit="1" customWidth="1"/>
    <col min="12552" max="12552" width="8.140625" style="41" bestFit="1" customWidth="1"/>
    <col min="12553" max="12553" width="9.140625" style="41" bestFit="1" customWidth="1"/>
    <col min="12554" max="12554" width="8.140625" style="41" bestFit="1" customWidth="1"/>
    <col min="12555" max="12555" width="7.85546875" style="41" bestFit="1" customWidth="1"/>
    <col min="12556" max="12800" width="9.140625" style="41"/>
    <col min="12801" max="12801" width="11.7109375" style="41" customWidth="1"/>
    <col min="12802" max="12802" width="57.28515625" style="41" customWidth="1"/>
    <col min="12803" max="12807" width="13.85546875" style="41" bestFit="1" customWidth="1"/>
    <col min="12808" max="12808" width="8.140625" style="41" bestFit="1" customWidth="1"/>
    <col min="12809" max="12809" width="9.140625" style="41" bestFit="1" customWidth="1"/>
    <col min="12810" max="12810" width="8.140625" style="41" bestFit="1" customWidth="1"/>
    <col min="12811" max="12811" width="7.85546875" style="41" bestFit="1" customWidth="1"/>
    <col min="12812" max="13056" width="9.140625" style="41"/>
    <col min="13057" max="13057" width="11.7109375" style="41" customWidth="1"/>
    <col min="13058" max="13058" width="57.28515625" style="41" customWidth="1"/>
    <col min="13059" max="13063" width="13.85546875" style="41" bestFit="1" customWidth="1"/>
    <col min="13064" max="13064" width="8.140625" style="41" bestFit="1" customWidth="1"/>
    <col min="13065" max="13065" width="9.140625" style="41" bestFit="1" customWidth="1"/>
    <col min="13066" max="13066" width="8.140625" style="41" bestFit="1" customWidth="1"/>
    <col min="13067" max="13067" width="7.85546875" style="41" bestFit="1" customWidth="1"/>
    <col min="13068" max="13312" width="9.140625" style="41"/>
    <col min="13313" max="13313" width="11.7109375" style="41" customWidth="1"/>
    <col min="13314" max="13314" width="57.28515625" style="41" customWidth="1"/>
    <col min="13315" max="13319" width="13.85546875" style="41" bestFit="1" customWidth="1"/>
    <col min="13320" max="13320" width="8.140625" style="41" bestFit="1" customWidth="1"/>
    <col min="13321" max="13321" width="9.140625" style="41" bestFit="1" customWidth="1"/>
    <col min="13322" max="13322" width="8.140625" style="41" bestFit="1" customWidth="1"/>
    <col min="13323" max="13323" width="7.85546875" style="41" bestFit="1" customWidth="1"/>
    <col min="13324" max="13568" width="9.140625" style="41"/>
    <col min="13569" max="13569" width="11.7109375" style="41" customWidth="1"/>
    <col min="13570" max="13570" width="57.28515625" style="41" customWidth="1"/>
    <col min="13571" max="13575" width="13.85546875" style="41" bestFit="1" customWidth="1"/>
    <col min="13576" max="13576" width="8.140625" style="41" bestFit="1" customWidth="1"/>
    <col min="13577" max="13577" width="9.140625" style="41" bestFit="1" customWidth="1"/>
    <col min="13578" max="13578" width="8.140625" style="41" bestFit="1" customWidth="1"/>
    <col min="13579" max="13579" width="7.85546875" style="41" bestFit="1" customWidth="1"/>
    <col min="13580" max="13824" width="9.140625" style="41"/>
    <col min="13825" max="13825" width="11.7109375" style="41" customWidth="1"/>
    <col min="13826" max="13826" width="57.28515625" style="41" customWidth="1"/>
    <col min="13827" max="13831" width="13.85546875" style="41" bestFit="1" customWidth="1"/>
    <col min="13832" max="13832" width="8.140625" style="41" bestFit="1" customWidth="1"/>
    <col min="13833" max="13833" width="9.140625" style="41" bestFit="1" customWidth="1"/>
    <col min="13834" max="13834" width="8.140625" style="41" bestFit="1" customWidth="1"/>
    <col min="13835" max="13835" width="7.85546875" style="41" bestFit="1" customWidth="1"/>
    <col min="13836" max="14080" width="9.140625" style="41"/>
    <col min="14081" max="14081" width="11.7109375" style="41" customWidth="1"/>
    <col min="14082" max="14082" width="57.28515625" style="41" customWidth="1"/>
    <col min="14083" max="14087" width="13.85546875" style="41" bestFit="1" customWidth="1"/>
    <col min="14088" max="14088" width="8.140625" style="41" bestFit="1" customWidth="1"/>
    <col min="14089" max="14089" width="9.140625" style="41" bestFit="1" customWidth="1"/>
    <col min="14090" max="14090" width="8.140625" style="41" bestFit="1" customWidth="1"/>
    <col min="14091" max="14091" width="7.85546875" style="41" bestFit="1" customWidth="1"/>
    <col min="14092" max="14336" width="9.140625" style="41"/>
    <col min="14337" max="14337" width="11.7109375" style="41" customWidth="1"/>
    <col min="14338" max="14338" width="57.28515625" style="41" customWidth="1"/>
    <col min="14339" max="14343" width="13.85546875" style="41" bestFit="1" customWidth="1"/>
    <col min="14344" max="14344" width="8.140625" style="41" bestFit="1" customWidth="1"/>
    <col min="14345" max="14345" width="9.140625" style="41" bestFit="1" customWidth="1"/>
    <col min="14346" max="14346" width="8.140625" style="41" bestFit="1" customWidth="1"/>
    <col min="14347" max="14347" width="7.85546875" style="41" bestFit="1" customWidth="1"/>
    <col min="14348" max="14592" width="9.140625" style="41"/>
    <col min="14593" max="14593" width="11.7109375" style="41" customWidth="1"/>
    <col min="14594" max="14594" width="57.28515625" style="41" customWidth="1"/>
    <col min="14595" max="14599" width="13.85546875" style="41" bestFit="1" customWidth="1"/>
    <col min="14600" max="14600" width="8.140625" style="41" bestFit="1" customWidth="1"/>
    <col min="14601" max="14601" width="9.140625" style="41" bestFit="1" customWidth="1"/>
    <col min="14602" max="14602" width="8.140625" style="41" bestFit="1" customWidth="1"/>
    <col min="14603" max="14603" width="7.85546875" style="41" bestFit="1" customWidth="1"/>
    <col min="14604" max="14848" width="9.140625" style="41"/>
    <col min="14849" max="14849" width="11.7109375" style="41" customWidth="1"/>
    <col min="14850" max="14850" width="57.28515625" style="41" customWidth="1"/>
    <col min="14851" max="14855" width="13.85546875" style="41" bestFit="1" customWidth="1"/>
    <col min="14856" max="14856" width="8.140625" style="41" bestFit="1" customWidth="1"/>
    <col min="14857" max="14857" width="9.140625" style="41" bestFit="1" customWidth="1"/>
    <col min="14858" max="14858" width="8.140625" style="41" bestFit="1" customWidth="1"/>
    <col min="14859" max="14859" width="7.85546875" style="41" bestFit="1" customWidth="1"/>
    <col min="14860" max="15104" width="9.140625" style="41"/>
    <col min="15105" max="15105" width="11.7109375" style="41" customWidth="1"/>
    <col min="15106" max="15106" width="57.28515625" style="41" customWidth="1"/>
    <col min="15107" max="15111" width="13.85546875" style="41" bestFit="1" customWidth="1"/>
    <col min="15112" max="15112" width="8.140625" style="41" bestFit="1" customWidth="1"/>
    <col min="15113" max="15113" width="9.140625" style="41" bestFit="1" customWidth="1"/>
    <col min="15114" max="15114" width="8.140625" style="41" bestFit="1" customWidth="1"/>
    <col min="15115" max="15115" width="7.85546875" style="41" bestFit="1" customWidth="1"/>
    <col min="15116" max="15360" width="9.140625" style="41"/>
    <col min="15361" max="15361" width="11.7109375" style="41" customWidth="1"/>
    <col min="15362" max="15362" width="57.28515625" style="41" customWidth="1"/>
    <col min="15363" max="15367" width="13.85546875" style="41" bestFit="1" customWidth="1"/>
    <col min="15368" max="15368" width="8.140625" style="41" bestFit="1" customWidth="1"/>
    <col min="15369" max="15369" width="9.140625" style="41" bestFit="1" customWidth="1"/>
    <col min="15370" max="15370" width="8.140625" style="41" bestFit="1" customWidth="1"/>
    <col min="15371" max="15371" width="7.85546875" style="41" bestFit="1" customWidth="1"/>
    <col min="15372" max="15616" width="9.140625" style="41"/>
    <col min="15617" max="15617" width="11.7109375" style="41" customWidth="1"/>
    <col min="15618" max="15618" width="57.28515625" style="41" customWidth="1"/>
    <col min="15619" max="15623" width="13.85546875" style="41" bestFit="1" customWidth="1"/>
    <col min="15624" max="15624" width="8.140625" style="41" bestFit="1" customWidth="1"/>
    <col min="15625" max="15625" width="9.140625" style="41" bestFit="1" customWidth="1"/>
    <col min="15626" max="15626" width="8.140625" style="41" bestFit="1" customWidth="1"/>
    <col min="15627" max="15627" width="7.85546875" style="41" bestFit="1" customWidth="1"/>
    <col min="15628" max="15872" width="9.140625" style="41"/>
    <col min="15873" max="15873" width="11.7109375" style="41" customWidth="1"/>
    <col min="15874" max="15874" width="57.28515625" style="41" customWidth="1"/>
    <col min="15875" max="15879" width="13.85546875" style="41" bestFit="1" customWidth="1"/>
    <col min="15880" max="15880" width="8.140625" style="41" bestFit="1" customWidth="1"/>
    <col min="15881" max="15881" width="9.140625" style="41" bestFit="1" customWidth="1"/>
    <col min="15882" max="15882" width="8.140625" style="41" bestFit="1" customWidth="1"/>
    <col min="15883" max="15883" width="7.85546875" style="41" bestFit="1" customWidth="1"/>
    <col min="15884" max="16128" width="9.140625" style="41"/>
    <col min="16129" max="16129" width="11.7109375" style="41" customWidth="1"/>
    <col min="16130" max="16130" width="57.28515625" style="41" customWidth="1"/>
    <col min="16131" max="16135" width="13.85546875" style="41" bestFit="1" customWidth="1"/>
    <col min="16136" max="16136" width="8.140625" style="41" bestFit="1" customWidth="1"/>
    <col min="16137" max="16137" width="9.140625" style="41" bestFit="1" customWidth="1"/>
    <col min="16138" max="16138" width="8.140625" style="41" bestFit="1" customWidth="1"/>
    <col min="16139" max="16139" width="7.85546875" style="41" bestFit="1" customWidth="1"/>
    <col min="16140" max="16384" width="9.140625" style="41"/>
  </cols>
  <sheetData>
    <row r="1" spans="1:14">
      <c r="A1" s="18"/>
      <c r="B1" s="18"/>
      <c r="C1" s="19" t="s">
        <v>2</v>
      </c>
      <c r="D1" s="19" t="s">
        <v>3</v>
      </c>
      <c r="E1" s="19" t="s">
        <v>3</v>
      </c>
      <c r="F1" s="19" t="s">
        <v>4</v>
      </c>
      <c r="G1" s="19" t="s">
        <v>4</v>
      </c>
      <c r="H1" s="19" t="s">
        <v>5</v>
      </c>
      <c r="I1" s="19" t="s">
        <v>5</v>
      </c>
      <c r="J1" s="19" t="s">
        <v>5</v>
      </c>
      <c r="K1" s="19" t="s">
        <v>5</v>
      </c>
    </row>
    <row r="2" spans="1:14">
      <c r="A2" s="18"/>
      <c r="B2" s="18"/>
      <c r="C2" s="19" t="s">
        <v>6</v>
      </c>
      <c r="D2" s="19" t="s">
        <v>7</v>
      </c>
      <c r="E2" s="19" t="s">
        <v>8</v>
      </c>
      <c r="F2" s="19" t="s">
        <v>9</v>
      </c>
      <c r="G2" s="19" t="s">
        <v>10</v>
      </c>
      <c r="H2" s="19" t="s">
        <v>11</v>
      </c>
      <c r="I2" s="19" t="s">
        <v>12</v>
      </c>
      <c r="J2" s="19" t="s">
        <v>13</v>
      </c>
      <c r="K2" s="19" t="s">
        <v>14</v>
      </c>
    </row>
    <row r="3" spans="1:14">
      <c r="A3" s="20"/>
      <c r="B3" s="20"/>
      <c r="C3" s="19">
        <v>2016</v>
      </c>
      <c r="D3" s="19" t="s">
        <v>15</v>
      </c>
      <c r="E3" s="19" t="s">
        <v>16</v>
      </c>
      <c r="F3" s="19" t="s">
        <v>17</v>
      </c>
      <c r="G3" s="19" t="s">
        <v>18</v>
      </c>
      <c r="H3" s="19" t="s">
        <v>204</v>
      </c>
      <c r="I3" s="19" t="s">
        <v>205</v>
      </c>
      <c r="J3" s="19" t="s">
        <v>206</v>
      </c>
      <c r="K3" s="19" t="s">
        <v>207</v>
      </c>
    </row>
    <row r="4" spans="1:14">
      <c r="A4" s="23" t="s">
        <v>233</v>
      </c>
      <c r="B4" s="23"/>
      <c r="C4" s="24">
        <v>41077694.82</v>
      </c>
      <c r="D4" s="24">
        <v>45866402</v>
      </c>
      <c r="E4" s="24">
        <v>47796000</v>
      </c>
      <c r="F4" s="24">
        <v>48056000</v>
      </c>
      <c r="G4" s="24">
        <v>48086000</v>
      </c>
      <c r="H4" s="24">
        <f t="shared" ref="H4:H25" si="0">D4/C4*100</f>
        <v>111.65768235287746</v>
      </c>
      <c r="I4" s="24">
        <v>104.2069</v>
      </c>
      <c r="J4" s="24">
        <v>100.54389999999999</v>
      </c>
      <c r="K4" s="24">
        <v>100.0624</v>
      </c>
      <c r="N4" s="1"/>
    </row>
    <row r="5" spans="1:14">
      <c r="A5" s="25" t="s">
        <v>234</v>
      </c>
      <c r="B5" s="25"/>
      <c r="C5" s="26">
        <v>25105492.379999999</v>
      </c>
      <c r="D5" s="26">
        <v>28087000</v>
      </c>
      <c r="E5" s="26">
        <v>29914000</v>
      </c>
      <c r="F5" s="26">
        <v>30084000</v>
      </c>
      <c r="G5" s="26">
        <v>30214000</v>
      </c>
      <c r="H5" s="26">
        <f t="shared" si="0"/>
        <v>111.87591772697189</v>
      </c>
      <c r="I5" s="26">
        <v>106.5047</v>
      </c>
      <c r="J5" s="26">
        <v>100.5682</v>
      </c>
      <c r="K5" s="26">
        <v>100.43210000000001</v>
      </c>
      <c r="N5" s="1"/>
    </row>
    <row r="6" spans="1:14">
      <c r="A6" s="27" t="s">
        <v>235</v>
      </c>
      <c r="B6" s="27"/>
      <c r="C6" s="28">
        <v>21307835.809999999</v>
      </c>
      <c r="D6" s="28">
        <v>24040000</v>
      </c>
      <c r="E6" s="28">
        <v>25812000</v>
      </c>
      <c r="F6" s="28">
        <v>25942000</v>
      </c>
      <c r="G6" s="28">
        <v>26022000</v>
      </c>
      <c r="H6" s="28">
        <f t="shared" si="0"/>
        <v>112.82234486112273</v>
      </c>
      <c r="I6" s="28">
        <v>107.371</v>
      </c>
      <c r="J6" s="28">
        <v>100.50360000000001</v>
      </c>
      <c r="K6" s="28">
        <v>100.3083</v>
      </c>
      <c r="N6" s="1"/>
    </row>
    <row r="7" spans="1:14">
      <c r="A7" s="29" t="s">
        <v>236</v>
      </c>
      <c r="B7" s="29"/>
      <c r="C7" s="30">
        <v>15484386.73</v>
      </c>
      <c r="D7" s="30">
        <v>14780000</v>
      </c>
      <c r="E7" s="30">
        <v>14152000</v>
      </c>
      <c r="F7" s="30">
        <v>14222000</v>
      </c>
      <c r="G7" s="30">
        <v>14302000</v>
      </c>
      <c r="H7" s="30">
        <f t="shared" si="0"/>
        <v>95.450987228087655</v>
      </c>
      <c r="I7" s="30">
        <v>95.751000000000005</v>
      </c>
      <c r="J7" s="30">
        <v>100.49460000000001</v>
      </c>
      <c r="K7" s="30">
        <v>100.5625</v>
      </c>
      <c r="N7" s="1"/>
    </row>
    <row r="8" spans="1:14">
      <c r="A8" s="31" t="s">
        <v>212</v>
      </c>
      <c r="B8" s="31"/>
      <c r="C8" s="32">
        <v>15484386.73</v>
      </c>
      <c r="D8" s="32">
        <v>14780000</v>
      </c>
      <c r="E8" s="32">
        <v>14152000</v>
      </c>
      <c r="F8" s="32">
        <v>14222000</v>
      </c>
      <c r="G8" s="32">
        <v>14302000</v>
      </c>
      <c r="H8" s="32">
        <f t="shared" si="0"/>
        <v>95.450987228087655</v>
      </c>
      <c r="I8" s="32">
        <v>95.751000000000005</v>
      </c>
      <c r="J8" s="32">
        <v>100.49460000000001</v>
      </c>
      <c r="K8" s="32">
        <v>100.5625</v>
      </c>
      <c r="N8" s="1"/>
    </row>
    <row r="9" spans="1:14">
      <c r="A9" s="33" t="s">
        <v>213</v>
      </c>
      <c r="B9" s="33"/>
      <c r="C9" s="34">
        <v>13121407</v>
      </c>
      <c r="D9" s="34">
        <v>14040000</v>
      </c>
      <c r="E9" s="34">
        <v>13757000</v>
      </c>
      <c r="F9" s="34">
        <v>13807000</v>
      </c>
      <c r="G9" s="34">
        <v>13807000</v>
      </c>
      <c r="H9" s="34">
        <f t="shared" si="0"/>
        <v>107.00072027336702</v>
      </c>
      <c r="I9" s="34">
        <v>97.984300000000005</v>
      </c>
      <c r="J9" s="34">
        <v>100.3634</v>
      </c>
      <c r="K9" s="34">
        <v>100</v>
      </c>
      <c r="N9" s="1"/>
    </row>
    <row r="10" spans="1:14">
      <c r="A10" s="21" t="s">
        <v>8</v>
      </c>
      <c r="B10" s="21" t="s">
        <v>26</v>
      </c>
      <c r="C10" s="22">
        <v>13098577.6</v>
      </c>
      <c r="D10" s="22">
        <v>13860000</v>
      </c>
      <c r="E10" s="22">
        <v>13727000</v>
      </c>
      <c r="F10" s="22">
        <v>13777000</v>
      </c>
      <c r="G10" s="22">
        <v>13777000</v>
      </c>
      <c r="H10" s="22">
        <f t="shared" si="0"/>
        <v>105.81301591097953</v>
      </c>
      <c r="I10" s="22">
        <v>99.040400000000005</v>
      </c>
      <c r="J10" s="22">
        <v>100.3642</v>
      </c>
      <c r="K10" s="22">
        <v>100</v>
      </c>
      <c r="N10" s="1"/>
    </row>
    <row r="11" spans="1:14">
      <c r="A11" s="21" t="s">
        <v>93</v>
      </c>
      <c r="B11" s="21" t="s">
        <v>94</v>
      </c>
      <c r="C11" s="22">
        <v>7140385.25</v>
      </c>
      <c r="D11" s="22">
        <v>7335000</v>
      </c>
      <c r="E11" s="22">
        <v>7335000</v>
      </c>
      <c r="F11" s="22">
        <v>7335000</v>
      </c>
      <c r="G11" s="22">
        <v>7335000</v>
      </c>
      <c r="H11" s="22">
        <f t="shared" si="0"/>
        <v>102.72554971736294</v>
      </c>
      <c r="I11" s="22">
        <v>100</v>
      </c>
      <c r="J11" s="22">
        <v>100</v>
      </c>
      <c r="K11" s="22">
        <v>100</v>
      </c>
      <c r="N11" s="1"/>
    </row>
    <row r="12" spans="1:14">
      <c r="A12" s="40" t="s">
        <v>95</v>
      </c>
      <c r="B12" s="40" t="s">
        <v>96</v>
      </c>
      <c r="C12" s="1">
        <v>5867932.0899999999</v>
      </c>
      <c r="D12" s="1">
        <v>5950000</v>
      </c>
      <c r="E12" s="1">
        <v>5950000</v>
      </c>
      <c r="H12" s="1">
        <f t="shared" si="0"/>
        <v>101.39858315913128</v>
      </c>
      <c r="I12" s="1">
        <v>100</v>
      </c>
      <c r="N12" s="1"/>
    </row>
    <row r="13" spans="1:14">
      <c r="A13" s="40" t="s">
        <v>97</v>
      </c>
      <c r="B13" s="40" t="s">
        <v>98</v>
      </c>
      <c r="C13" s="1">
        <v>263055.81</v>
      </c>
      <c r="D13" s="1">
        <v>350000</v>
      </c>
      <c r="E13" s="1">
        <v>350000</v>
      </c>
      <c r="H13" s="1">
        <f t="shared" si="0"/>
        <v>133.05161364806958</v>
      </c>
      <c r="I13" s="1">
        <v>100</v>
      </c>
      <c r="N13" s="1"/>
    </row>
    <row r="14" spans="1:14">
      <c r="A14" s="40" t="s">
        <v>99</v>
      </c>
      <c r="B14" s="40" t="s">
        <v>100</v>
      </c>
      <c r="C14" s="1">
        <v>1009397.35</v>
      </c>
      <c r="D14" s="1">
        <v>1035000</v>
      </c>
      <c r="E14" s="1">
        <v>1035000</v>
      </c>
      <c r="H14" s="1">
        <f t="shared" si="0"/>
        <v>102.53642928624689</v>
      </c>
      <c r="I14" s="1">
        <v>100</v>
      </c>
      <c r="N14" s="1"/>
    </row>
    <row r="15" spans="1:14">
      <c r="A15" s="21" t="s">
        <v>101</v>
      </c>
      <c r="B15" s="21" t="s">
        <v>102</v>
      </c>
      <c r="C15" s="22">
        <v>5561590.3899999997</v>
      </c>
      <c r="D15" s="22">
        <v>6010000</v>
      </c>
      <c r="E15" s="22">
        <v>5877000</v>
      </c>
      <c r="F15" s="22">
        <v>5927000</v>
      </c>
      <c r="G15" s="22">
        <v>5927000</v>
      </c>
      <c r="H15" s="22">
        <f t="shared" si="0"/>
        <v>108.06261480180672</v>
      </c>
      <c r="I15" s="22">
        <v>97.787000000000006</v>
      </c>
      <c r="J15" s="22">
        <v>100.8507</v>
      </c>
      <c r="K15" s="22">
        <v>100</v>
      </c>
      <c r="N15" s="1"/>
    </row>
    <row r="16" spans="1:14">
      <c r="A16" s="40" t="s">
        <v>103</v>
      </c>
      <c r="B16" s="40" t="s">
        <v>104</v>
      </c>
      <c r="C16" s="1">
        <v>422588.22</v>
      </c>
      <c r="D16" s="1">
        <v>490000</v>
      </c>
      <c r="E16" s="1">
        <v>490000</v>
      </c>
      <c r="H16" s="1">
        <f t="shared" si="0"/>
        <v>115.95212000940303</v>
      </c>
      <c r="I16" s="1">
        <v>100</v>
      </c>
      <c r="N16" s="1"/>
    </row>
    <row r="17" spans="1:14">
      <c r="A17" s="40" t="s">
        <v>105</v>
      </c>
      <c r="B17" s="40" t="s">
        <v>106</v>
      </c>
      <c r="C17" s="1">
        <v>917565.89</v>
      </c>
      <c r="D17" s="1">
        <v>1140000</v>
      </c>
      <c r="E17" s="1">
        <v>1125000</v>
      </c>
      <c r="H17" s="1">
        <f t="shared" si="0"/>
        <v>124.24175881254695</v>
      </c>
      <c r="I17" s="1">
        <v>98.684200000000004</v>
      </c>
      <c r="N17" s="1"/>
    </row>
    <row r="18" spans="1:14">
      <c r="A18" s="40" t="s">
        <v>107</v>
      </c>
      <c r="B18" s="40" t="s">
        <v>108</v>
      </c>
      <c r="C18" s="1">
        <v>3506472.18</v>
      </c>
      <c r="D18" s="1">
        <v>3165000</v>
      </c>
      <c r="E18" s="1">
        <v>3224000</v>
      </c>
      <c r="H18" s="1">
        <f t="shared" si="0"/>
        <v>90.261660082527726</v>
      </c>
      <c r="I18" s="1">
        <v>101.86409999999999</v>
      </c>
      <c r="N18" s="1"/>
    </row>
    <row r="19" spans="1:14">
      <c r="A19" s="40" t="s">
        <v>109</v>
      </c>
      <c r="B19" s="40" t="s">
        <v>110</v>
      </c>
      <c r="C19" s="1">
        <v>0</v>
      </c>
      <c r="D19" s="1">
        <v>0</v>
      </c>
      <c r="E19" s="1">
        <v>13000</v>
      </c>
      <c r="H19" s="1">
        <v>0</v>
      </c>
      <c r="I19" s="1">
        <v>0</v>
      </c>
      <c r="N19" s="1"/>
    </row>
    <row r="20" spans="1:14">
      <c r="A20" s="40" t="s">
        <v>111</v>
      </c>
      <c r="B20" s="40" t="s">
        <v>112</v>
      </c>
      <c r="C20" s="1">
        <v>714964.1</v>
      </c>
      <c r="D20" s="1">
        <v>1215000</v>
      </c>
      <c r="E20" s="1">
        <v>1025000</v>
      </c>
      <c r="H20" s="1">
        <f t="shared" si="0"/>
        <v>169.93860251165057</v>
      </c>
      <c r="I20" s="1">
        <v>84.362099999999998</v>
      </c>
      <c r="N20" s="1"/>
    </row>
    <row r="21" spans="1:14">
      <c r="A21" s="21" t="s">
        <v>113</v>
      </c>
      <c r="B21" s="21" t="s">
        <v>114</v>
      </c>
      <c r="C21" s="22">
        <v>396601.96</v>
      </c>
      <c r="D21" s="22">
        <v>515000</v>
      </c>
      <c r="E21" s="22">
        <v>515000</v>
      </c>
      <c r="F21" s="22">
        <v>515000</v>
      </c>
      <c r="G21" s="22">
        <v>515000</v>
      </c>
      <c r="H21" s="22">
        <f t="shared" si="0"/>
        <v>129.85311519892639</v>
      </c>
      <c r="I21" s="22">
        <v>100</v>
      </c>
      <c r="J21" s="22">
        <v>100</v>
      </c>
      <c r="K21" s="22">
        <v>100</v>
      </c>
      <c r="N21" s="1"/>
    </row>
    <row r="22" spans="1:14">
      <c r="A22" s="40" t="s">
        <v>117</v>
      </c>
      <c r="B22" s="40" t="s">
        <v>118</v>
      </c>
      <c r="C22" s="1">
        <v>396601.96</v>
      </c>
      <c r="D22" s="1">
        <v>515000</v>
      </c>
      <c r="E22" s="1">
        <v>515000</v>
      </c>
      <c r="H22" s="1">
        <f t="shared" si="0"/>
        <v>129.85311519892639</v>
      </c>
      <c r="I22" s="1">
        <v>100</v>
      </c>
      <c r="N22" s="1"/>
    </row>
    <row r="23" spans="1:14">
      <c r="A23" s="21" t="s">
        <v>9</v>
      </c>
      <c r="B23" s="21" t="s">
        <v>27</v>
      </c>
      <c r="C23" s="22">
        <v>22829.4</v>
      </c>
      <c r="D23" s="22">
        <v>180000</v>
      </c>
      <c r="E23" s="22">
        <v>30000</v>
      </c>
      <c r="F23" s="22">
        <v>30000</v>
      </c>
      <c r="G23" s="22">
        <v>30000</v>
      </c>
      <c r="H23" s="22">
        <f t="shared" si="0"/>
        <v>788.45698967121336</v>
      </c>
      <c r="I23" s="22">
        <v>16.666599999999999</v>
      </c>
      <c r="J23" s="22">
        <v>100</v>
      </c>
      <c r="K23" s="22">
        <v>100</v>
      </c>
      <c r="N23" s="1"/>
    </row>
    <row r="24" spans="1:14">
      <c r="A24" s="21" t="s">
        <v>153</v>
      </c>
      <c r="B24" s="21" t="s">
        <v>154</v>
      </c>
      <c r="C24" s="22">
        <v>22829.4</v>
      </c>
      <c r="D24" s="22">
        <v>180000</v>
      </c>
      <c r="E24" s="22">
        <v>30000</v>
      </c>
      <c r="F24" s="22">
        <v>30000</v>
      </c>
      <c r="G24" s="22">
        <v>30000</v>
      </c>
      <c r="H24" s="22">
        <f t="shared" si="0"/>
        <v>788.45698967121336</v>
      </c>
      <c r="I24" s="22">
        <v>16.666599999999999</v>
      </c>
      <c r="J24" s="22">
        <v>100</v>
      </c>
      <c r="K24" s="22">
        <v>100</v>
      </c>
      <c r="N24" s="1"/>
    </row>
    <row r="25" spans="1:14">
      <c r="A25" s="40" t="s">
        <v>157</v>
      </c>
      <c r="B25" s="40" t="s">
        <v>158</v>
      </c>
      <c r="C25" s="1">
        <v>22829.4</v>
      </c>
      <c r="D25" s="1">
        <v>180000</v>
      </c>
      <c r="E25" s="1">
        <v>30000</v>
      </c>
      <c r="H25" s="1">
        <f t="shared" si="0"/>
        <v>788.45698967121336</v>
      </c>
      <c r="I25" s="1">
        <v>16.666599999999999</v>
      </c>
      <c r="N25" s="1"/>
    </row>
    <row r="26" spans="1:14">
      <c r="A26" s="33" t="s">
        <v>237</v>
      </c>
      <c r="B26" s="33"/>
      <c r="C26" s="34">
        <v>0</v>
      </c>
      <c r="D26" s="34">
        <v>0</v>
      </c>
      <c r="E26" s="34">
        <v>0</v>
      </c>
      <c r="F26" s="34">
        <v>20000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N26" s="1"/>
    </row>
    <row r="27" spans="1:14">
      <c r="A27" s="21" t="s">
        <v>8</v>
      </c>
      <c r="B27" s="21" t="s">
        <v>26</v>
      </c>
      <c r="C27" s="22">
        <v>0</v>
      </c>
      <c r="D27" s="22">
        <v>0</v>
      </c>
      <c r="E27" s="22">
        <v>0</v>
      </c>
      <c r="F27" s="22">
        <v>20000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N27" s="1"/>
    </row>
    <row r="28" spans="1:14">
      <c r="A28" s="21" t="s">
        <v>101</v>
      </c>
      <c r="B28" s="21" t="s">
        <v>102</v>
      </c>
      <c r="C28" s="22">
        <v>0</v>
      </c>
      <c r="D28" s="22">
        <v>0</v>
      </c>
      <c r="E28" s="22">
        <v>0</v>
      </c>
      <c r="F28" s="22">
        <v>20000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N28" s="1"/>
    </row>
    <row r="29" spans="1:14">
      <c r="A29" s="40" t="s">
        <v>111</v>
      </c>
      <c r="B29" s="40" t="s">
        <v>112</v>
      </c>
      <c r="C29" s="1">
        <v>0</v>
      </c>
      <c r="D29" s="1">
        <v>0</v>
      </c>
      <c r="E29" s="1">
        <v>0</v>
      </c>
      <c r="H29" s="1">
        <v>0</v>
      </c>
      <c r="I29" s="1">
        <v>0</v>
      </c>
      <c r="N29" s="1"/>
    </row>
    <row r="30" spans="1:14">
      <c r="A30" s="33" t="s">
        <v>238</v>
      </c>
      <c r="B30" s="33"/>
      <c r="C30" s="34">
        <v>0</v>
      </c>
      <c r="D30" s="34">
        <v>0</v>
      </c>
      <c r="E30" s="34">
        <v>0</v>
      </c>
      <c r="F30" s="34">
        <v>0</v>
      </c>
      <c r="G30" s="34">
        <v>50000</v>
      </c>
      <c r="H30" s="34">
        <v>0</v>
      </c>
      <c r="I30" s="34">
        <v>0</v>
      </c>
      <c r="J30" s="34">
        <v>0</v>
      </c>
      <c r="K30" s="34">
        <v>0</v>
      </c>
      <c r="N30" s="1"/>
    </row>
    <row r="31" spans="1:14">
      <c r="A31" s="21" t="s">
        <v>8</v>
      </c>
      <c r="B31" s="21" t="s">
        <v>26</v>
      </c>
      <c r="C31" s="22">
        <v>0</v>
      </c>
      <c r="D31" s="22">
        <v>0</v>
      </c>
      <c r="E31" s="22">
        <v>0</v>
      </c>
      <c r="F31" s="22">
        <v>0</v>
      </c>
      <c r="G31" s="22">
        <v>50000</v>
      </c>
      <c r="H31" s="22">
        <v>0</v>
      </c>
      <c r="I31" s="22">
        <v>0</v>
      </c>
      <c r="J31" s="22">
        <v>0</v>
      </c>
      <c r="K31" s="22">
        <v>0</v>
      </c>
      <c r="N31" s="1"/>
    </row>
    <row r="32" spans="1:14">
      <c r="A32" s="21" t="s">
        <v>101</v>
      </c>
      <c r="B32" s="21" t="s">
        <v>102</v>
      </c>
      <c r="C32" s="22">
        <v>0</v>
      </c>
      <c r="D32" s="22">
        <v>0</v>
      </c>
      <c r="E32" s="22">
        <v>0</v>
      </c>
      <c r="F32" s="22">
        <v>0</v>
      </c>
      <c r="G32" s="22">
        <v>50000</v>
      </c>
      <c r="H32" s="22">
        <v>0</v>
      </c>
      <c r="I32" s="22">
        <v>0</v>
      </c>
      <c r="J32" s="22">
        <v>0</v>
      </c>
      <c r="K32" s="22">
        <v>0</v>
      </c>
      <c r="N32" s="1"/>
    </row>
    <row r="33" spans="1:14">
      <c r="A33" s="40" t="s">
        <v>111</v>
      </c>
      <c r="B33" s="40" t="s">
        <v>112</v>
      </c>
      <c r="C33" s="1">
        <v>0</v>
      </c>
      <c r="D33" s="1">
        <v>0</v>
      </c>
      <c r="E33" s="1">
        <v>0</v>
      </c>
      <c r="H33" s="1">
        <v>0</v>
      </c>
      <c r="I33" s="1">
        <v>0</v>
      </c>
      <c r="N33" s="1"/>
    </row>
    <row r="34" spans="1:14">
      <c r="A34" s="33" t="s">
        <v>239</v>
      </c>
      <c r="B34" s="33"/>
      <c r="C34" s="34">
        <v>19103.34</v>
      </c>
      <c r="D34" s="34">
        <v>0</v>
      </c>
      <c r="E34" s="34">
        <v>0</v>
      </c>
      <c r="F34" s="34">
        <v>0</v>
      </c>
      <c r="G34" s="34">
        <v>50000</v>
      </c>
      <c r="H34" s="34">
        <f t="shared" ref="H34:H74" si="1">D34/C34*100</f>
        <v>0</v>
      </c>
      <c r="I34" s="34">
        <v>0</v>
      </c>
      <c r="J34" s="34">
        <v>0</v>
      </c>
      <c r="K34" s="34">
        <v>0</v>
      </c>
      <c r="N34" s="1"/>
    </row>
    <row r="35" spans="1:14">
      <c r="A35" s="21" t="s">
        <v>8</v>
      </c>
      <c r="B35" s="21" t="s">
        <v>26</v>
      </c>
      <c r="C35" s="22">
        <v>19103.34</v>
      </c>
      <c r="D35" s="22">
        <v>0</v>
      </c>
      <c r="E35" s="22">
        <v>0</v>
      </c>
      <c r="F35" s="22">
        <v>0</v>
      </c>
      <c r="G35" s="22">
        <v>50000</v>
      </c>
      <c r="H35" s="22">
        <f t="shared" si="1"/>
        <v>0</v>
      </c>
      <c r="I35" s="22">
        <v>0</v>
      </c>
      <c r="J35" s="22">
        <v>0</v>
      </c>
      <c r="K35" s="22">
        <v>0</v>
      </c>
      <c r="N35" s="1"/>
    </row>
    <row r="36" spans="1:14">
      <c r="A36" s="21" t="s">
        <v>101</v>
      </c>
      <c r="B36" s="21" t="s">
        <v>102</v>
      </c>
      <c r="C36" s="22">
        <v>19103.34</v>
      </c>
      <c r="D36" s="22">
        <v>0</v>
      </c>
      <c r="E36" s="22">
        <v>0</v>
      </c>
      <c r="F36" s="22">
        <v>0</v>
      </c>
      <c r="G36" s="22">
        <v>50000</v>
      </c>
      <c r="H36" s="22">
        <f t="shared" si="1"/>
        <v>0</v>
      </c>
      <c r="I36" s="22">
        <v>0</v>
      </c>
      <c r="J36" s="22">
        <v>0</v>
      </c>
      <c r="K36" s="22">
        <v>0</v>
      </c>
      <c r="N36" s="1"/>
    </row>
    <row r="37" spans="1:14">
      <c r="A37" s="40" t="s">
        <v>111</v>
      </c>
      <c r="B37" s="40" t="s">
        <v>112</v>
      </c>
      <c r="C37" s="1">
        <v>19103.34</v>
      </c>
      <c r="D37" s="1">
        <v>0</v>
      </c>
      <c r="E37" s="1">
        <v>0</v>
      </c>
      <c r="H37" s="1">
        <f t="shared" si="1"/>
        <v>0</v>
      </c>
      <c r="I37" s="1">
        <v>0</v>
      </c>
      <c r="N37" s="1"/>
    </row>
    <row r="38" spans="1:14">
      <c r="A38" s="33" t="s">
        <v>240</v>
      </c>
      <c r="B38" s="33"/>
      <c r="C38" s="34">
        <v>0</v>
      </c>
      <c r="D38" s="34">
        <v>200000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N38" s="1"/>
    </row>
    <row r="39" spans="1:14">
      <c r="A39" s="21" t="s">
        <v>8</v>
      </c>
      <c r="B39" s="21" t="s">
        <v>26</v>
      </c>
      <c r="C39" s="22">
        <v>0</v>
      </c>
      <c r="D39" s="22">
        <v>200000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N39" s="1"/>
    </row>
    <row r="40" spans="1:14">
      <c r="A40" s="21" t="s">
        <v>101</v>
      </c>
      <c r="B40" s="21" t="s">
        <v>102</v>
      </c>
      <c r="C40" s="22">
        <v>0</v>
      </c>
      <c r="D40" s="22">
        <v>200000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N40" s="1"/>
    </row>
    <row r="41" spans="1:14">
      <c r="A41" s="40" t="s">
        <v>111</v>
      </c>
      <c r="B41" s="40" t="s">
        <v>112</v>
      </c>
      <c r="C41" s="1">
        <v>0</v>
      </c>
      <c r="D41" s="1">
        <v>200000</v>
      </c>
      <c r="E41" s="1">
        <v>0</v>
      </c>
      <c r="H41" s="1">
        <v>0</v>
      </c>
      <c r="I41" s="1">
        <v>0</v>
      </c>
      <c r="N41" s="1"/>
    </row>
    <row r="42" spans="1:14">
      <c r="A42" s="33" t="s">
        <v>214</v>
      </c>
      <c r="B42" s="33"/>
      <c r="C42" s="34">
        <v>66342.61</v>
      </c>
      <c r="D42" s="34">
        <v>50000</v>
      </c>
      <c r="E42" s="34">
        <v>25000</v>
      </c>
      <c r="F42" s="34">
        <v>25000</v>
      </c>
      <c r="G42" s="34">
        <v>25000</v>
      </c>
      <c r="H42" s="34">
        <f t="shared" si="1"/>
        <v>75.366344495641641</v>
      </c>
      <c r="I42" s="34">
        <v>50</v>
      </c>
      <c r="J42" s="34">
        <v>100</v>
      </c>
      <c r="K42" s="34">
        <v>100</v>
      </c>
      <c r="N42" s="1"/>
    </row>
    <row r="43" spans="1:14">
      <c r="A43" s="21" t="s">
        <v>8</v>
      </c>
      <c r="B43" s="21" t="s">
        <v>26</v>
      </c>
      <c r="C43" s="22">
        <v>66342.61</v>
      </c>
      <c r="D43" s="22">
        <v>50000</v>
      </c>
      <c r="E43" s="22">
        <v>25000</v>
      </c>
      <c r="F43" s="22">
        <v>25000</v>
      </c>
      <c r="G43" s="22">
        <v>25000</v>
      </c>
      <c r="H43" s="22">
        <f t="shared" si="1"/>
        <v>75.366344495641641</v>
      </c>
      <c r="I43" s="22">
        <v>50</v>
      </c>
      <c r="J43" s="22">
        <v>100</v>
      </c>
      <c r="K43" s="22">
        <v>100</v>
      </c>
      <c r="N43" s="1"/>
    </row>
    <row r="44" spans="1:14">
      <c r="A44" s="21" t="s">
        <v>101</v>
      </c>
      <c r="B44" s="21" t="s">
        <v>102</v>
      </c>
      <c r="C44" s="22">
        <v>66342.61</v>
      </c>
      <c r="D44" s="22">
        <v>50000</v>
      </c>
      <c r="E44" s="22">
        <v>25000</v>
      </c>
      <c r="F44" s="22">
        <v>25000</v>
      </c>
      <c r="G44" s="22">
        <v>25000</v>
      </c>
      <c r="H44" s="22">
        <f t="shared" si="1"/>
        <v>75.366344495641641</v>
      </c>
      <c r="I44" s="22">
        <v>50</v>
      </c>
      <c r="J44" s="22">
        <v>100</v>
      </c>
      <c r="K44" s="22">
        <v>100</v>
      </c>
      <c r="N44" s="1"/>
    </row>
    <row r="45" spans="1:14">
      <c r="A45" s="40" t="s">
        <v>109</v>
      </c>
      <c r="B45" s="40" t="s">
        <v>110</v>
      </c>
      <c r="C45" s="1">
        <v>66342.61</v>
      </c>
      <c r="D45" s="1">
        <v>50000</v>
      </c>
      <c r="E45" s="1">
        <v>25000</v>
      </c>
      <c r="H45" s="1">
        <f t="shared" si="1"/>
        <v>75.366344495641641</v>
      </c>
      <c r="I45" s="1">
        <v>50</v>
      </c>
      <c r="N45" s="1"/>
    </row>
    <row r="46" spans="1:14">
      <c r="A46" s="33" t="s">
        <v>241</v>
      </c>
      <c r="B46" s="33"/>
      <c r="C46" s="34">
        <v>2000</v>
      </c>
      <c r="D46" s="34">
        <v>0</v>
      </c>
      <c r="E46" s="34">
        <v>0</v>
      </c>
      <c r="F46" s="34">
        <v>0</v>
      </c>
      <c r="G46" s="34">
        <v>0</v>
      </c>
      <c r="H46" s="34">
        <f t="shared" si="1"/>
        <v>0</v>
      </c>
      <c r="I46" s="34">
        <v>0</v>
      </c>
      <c r="J46" s="34">
        <v>0</v>
      </c>
      <c r="K46" s="34">
        <v>0</v>
      </c>
      <c r="N46" s="1"/>
    </row>
    <row r="47" spans="1:14">
      <c r="A47" s="21" t="s">
        <v>9</v>
      </c>
      <c r="B47" s="21" t="s">
        <v>27</v>
      </c>
      <c r="C47" s="22">
        <v>2000</v>
      </c>
      <c r="D47" s="22">
        <v>0</v>
      </c>
      <c r="E47" s="22">
        <v>0</v>
      </c>
      <c r="F47" s="22">
        <v>0</v>
      </c>
      <c r="G47" s="22">
        <v>0</v>
      </c>
      <c r="H47" s="22">
        <f t="shared" si="1"/>
        <v>0</v>
      </c>
      <c r="I47" s="22">
        <v>0</v>
      </c>
      <c r="J47" s="22">
        <v>0</v>
      </c>
      <c r="K47" s="22">
        <v>0</v>
      </c>
      <c r="N47" s="1"/>
    </row>
    <row r="48" spans="1:14">
      <c r="A48" s="21" t="s">
        <v>153</v>
      </c>
      <c r="B48" s="21" t="s">
        <v>154</v>
      </c>
      <c r="C48" s="22">
        <v>2000</v>
      </c>
      <c r="D48" s="22">
        <v>0</v>
      </c>
      <c r="E48" s="22">
        <v>0</v>
      </c>
      <c r="F48" s="22">
        <v>0</v>
      </c>
      <c r="G48" s="22">
        <v>0</v>
      </c>
      <c r="H48" s="22">
        <f t="shared" si="1"/>
        <v>0</v>
      </c>
      <c r="I48" s="22">
        <v>0</v>
      </c>
      <c r="J48" s="22">
        <v>0</v>
      </c>
      <c r="K48" s="22">
        <v>0</v>
      </c>
      <c r="N48" s="1"/>
    </row>
    <row r="49" spans="1:14">
      <c r="A49" s="40" t="s">
        <v>157</v>
      </c>
      <c r="B49" s="40" t="s">
        <v>158</v>
      </c>
      <c r="C49" s="1">
        <v>2000</v>
      </c>
      <c r="D49" s="1">
        <v>0</v>
      </c>
      <c r="E49" s="1">
        <v>0</v>
      </c>
      <c r="H49" s="1">
        <f t="shared" si="1"/>
        <v>0</v>
      </c>
      <c r="I49" s="1">
        <v>0</v>
      </c>
      <c r="N49" s="1"/>
    </row>
    <row r="50" spans="1:14">
      <c r="A50" s="48" t="s">
        <v>242</v>
      </c>
      <c r="B50" s="48"/>
      <c r="C50" s="34">
        <v>2275533.7799999998</v>
      </c>
      <c r="D50" s="34">
        <v>490000</v>
      </c>
      <c r="E50" s="34">
        <v>370000</v>
      </c>
      <c r="F50" s="34">
        <v>370000</v>
      </c>
      <c r="G50" s="34">
        <v>370000</v>
      </c>
      <c r="H50" s="34">
        <f t="shared" si="1"/>
        <v>21.533409185426379</v>
      </c>
      <c r="I50" s="34">
        <v>75.510199999999998</v>
      </c>
      <c r="J50" s="34">
        <v>100</v>
      </c>
      <c r="K50" s="34">
        <v>100</v>
      </c>
      <c r="N50" s="1"/>
    </row>
    <row r="51" spans="1:14">
      <c r="A51" s="21" t="s">
        <v>8</v>
      </c>
      <c r="B51" s="21" t="s">
        <v>26</v>
      </c>
      <c r="C51" s="22">
        <v>1681269.91</v>
      </c>
      <c r="D51" s="22">
        <v>160000</v>
      </c>
      <c r="E51" s="22">
        <v>160000</v>
      </c>
      <c r="F51" s="22">
        <v>160000</v>
      </c>
      <c r="G51" s="22">
        <v>160000</v>
      </c>
      <c r="H51" s="22">
        <f t="shared" si="1"/>
        <v>9.5166159251610001</v>
      </c>
      <c r="I51" s="22">
        <v>100</v>
      </c>
      <c r="J51" s="22">
        <v>100</v>
      </c>
      <c r="K51" s="22">
        <v>100</v>
      </c>
      <c r="N51" s="1"/>
    </row>
    <row r="52" spans="1:14">
      <c r="A52" s="21" t="s">
        <v>101</v>
      </c>
      <c r="B52" s="21" t="s">
        <v>102</v>
      </c>
      <c r="C52" s="22">
        <v>1681269.91</v>
      </c>
      <c r="D52" s="22">
        <v>160000</v>
      </c>
      <c r="E52" s="22">
        <v>160000</v>
      </c>
      <c r="F52" s="22">
        <v>160000</v>
      </c>
      <c r="G52" s="22">
        <v>160000</v>
      </c>
      <c r="H52" s="22">
        <f t="shared" si="1"/>
        <v>9.5166159251610001</v>
      </c>
      <c r="I52" s="22">
        <v>100</v>
      </c>
      <c r="J52" s="22">
        <v>100</v>
      </c>
      <c r="K52" s="22">
        <v>100</v>
      </c>
      <c r="N52" s="1"/>
    </row>
    <row r="53" spans="1:14">
      <c r="A53" s="40" t="s">
        <v>107</v>
      </c>
      <c r="B53" s="40" t="s">
        <v>108</v>
      </c>
      <c r="C53" s="1">
        <v>1681269.91</v>
      </c>
      <c r="D53" s="1">
        <v>160000</v>
      </c>
      <c r="E53" s="1">
        <v>160000</v>
      </c>
      <c r="H53" s="1">
        <f t="shared" si="1"/>
        <v>9.5166159251610001</v>
      </c>
      <c r="I53" s="1">
        <v>100</v>
      </c>
      <c r="N53" s="1"/>
    </row>
    <row r="54" spans="1:14">
      <c r="A54" s="21" t="s">
        <v>9</v>
      </c>
      <c r="B54" s="21" t="s">
        <v>27</v>
      </c>
      <c r="C54" s="22">
        <v>594263.87</v>
      </c>
      <c r="D54" s="22">
        <v>330000</v>
      </c>
      <c r="E54" s="22">
        <v>210000</v>
      </c>
      <c r="F54" s="22">
        <v>210000</v>
      </c>
      <c r="G54" s="22">
        <v>210000</v>
      </c>
      <c r="H54" s="22">
        <f t="shared" si="1"/>
        <v>55.530887314418088</v>
      </c>
      <c r="I54" s="22">
        <v>63.636299999999999</v>
      </c>
      <c r="J54" s="22">
        <v>100</v>
      </c>
      <c r="K54" s="22">
        <v>100</v>
      </c>
      <c r="N54" s="1"/>
    </row>
    <row r="55" spans="1:14">
      <c r="A55" s="21" t="s">
        <v>147</v>
      </c>
      <c r="B55" s="21" t="s">
        <v>148</v>
      </c>
      <c r="C55" s="22">
        <v>250065</v>
      </c>
      <c r="D55" s="22">
        <v>0</v>
      </c>
      <c r="E55" s="22">
        <v>0</v>
      </c>
      <c r="F55" s="22">
        <v>0</v>
      </c>
      <c r="G55" s="22">
        <v>0</v>
      </c>
      <c r="H55" s="22">
        <f t="shared" si="1"/>
        <v>0</v>
      </c>
      <c r="I55" s="22">
        <v>0</v>
      </c>
      <c r="J55" s="22">
        <v>0</v>
      </c>
      <c r="K55" s="22">
        <v>0</v>
      </c>
      <c r="N55" s="1"/>
    </row>
    <row r="56" spans="1:14">
      <c r="A56" s="40" t="s">
        <v>151</v>
      </c>
      <c r="B56" s="40" t="s">
        <v>152</v>
      </c>
      <c r="C56" s="1">
        <v>250065</v>
      </c>
      <c r="D56" s="1">
        <v>0</v>
      </c>
      <c r="E56" s="1">
        <v>0</v>
      </c>
      <c r="H56" s="1">
        <f t="shared" si="1"/>
        <v>0</v>
      </c>
      <c r="I56" s="1">
        <v>0</v>
      </c>
      <c r="N56" s="1"/>
    </row>
    <row r="57" spans="1:14">
      <c r="A57" s="21" t="s">
        <v>153</v>
      </c>
      <c r="B57" s="21" t="s">
        <v>154</v>
      </c>
      <c r="C57" s="22">
        <v>344198.87</v>
      </c>
      <c r="D57" s="22">
        <v>330000</v>
      </c>
      <c r="E57" s="22">
        <v>210000</v>
      </c>
      <c r="F57" s="22">
        <v>210000</v>
      </c>
      <c r="G57" s="22">
        <v>210000</v>
      </c>
      <c r="H57" s="22">
        <f t="shared" si="1"/>
        <v>95.874806329259599</v>
      </c>
      <c r="I57" s="22">
        <v>63.636299999999999</v>
      </c>
      <c r="J57" s="22">
        <v>100</v>
      </c>
      <c r="K57" s="22">
        <v>100</v>
      </c>
      <c r="N57" s="1"/>
    </row>
    <row r="58" spans="1:14">
      <c r="A58" s="40" t="s">
        <v>157</v>
      </c>
      <c r="B58" s="40" t="s">
        <v>158</v>
      </c>
      <c r="C58" s="1">
        <v>256823.87</v>
      </c>
      <c r="D58" s="1">
        <v>330000</v>
      </c>
      <c r="E58" s="1">
        <v>210000</v>
      </c>
      <c r="H58" s="1">
        <f t="shared" si="1"/>
        <v>128.492729277851</v>
      </c>
      <c r="I58" s="1">
        <v>63.636299999999999</v>
      </c>
      <c r="N58" s="1"/>
    </row>
    <row r="59" spans="1:14">
      <c r="A59" s="40" t="s">
        <v>163</v>
      </c>
      <c r="B59" s="40" t="s">
        <v>164</v>
      </c>
      <c r="C59" s="1">
        <v>87375</v>
      </c>
      <c r="D59" s="1">
        <v>0</v>
      </c>
      <c r="E59" s="1">
        <v>0</v>
      </c>
      <c r="H59" s="1">
        <f t="shared" si="1"/>
        <v>0</v>
      </c>
      <c r="I59" s="1">
        <v>0</v>
      </c>
      <c r="N59" s="1"/>
    </row>
    <row r="60" spans="1:14">
      <c r="A60" s="29" t="s">
        <v>243</v>
      </c>
      <c r="B60" s="29"/>
      <c r="C60" s="30">
        <v>5695949.0800000001</v>
      </c>
      <c r="D60" s="30">
        <v>5800000</v>
      </c>
      <c r="E60" s="30">
        <v>8250000</v>
      </c>
      <c r="F60" s="30">
        <v>8150000</v>
      </c>
      <c r="G60" s="30">
        <v>8050000</v>
      </c>
      <c r="H60" s="30">
        <f t="shared" si="1"/>
        <v>101.82675298775669</v>
      </c>
      <c r="I60" s="30">
        <v>142.2413</v>
      </c>
      <c r="J60" s="30">
        <v>98.787800000000004</v>
      </c>
      <c r="K60" s="30">
        <v>98.772999999999996</v>
      </c>
      <c r="N60" s="1"/>
    </row>
    <row r="61" spans="1:14">
      <c r="A61" s="33" t="s">
        <v>213</v>
      </c>
      <c r="B61" s="33"/>
      <c r="C61" s="34">
        <v>0</v>
      </c>
      <c r="D61" s="34">
        <v>1000000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N61" s="1"/>
    </row>
    <row r="62" spans="1:14">
      <c r="A62" s="21" t="s">
        <v>10</v>
      </c>
      <c r="B62" s="21" t="s">
        <v>30</v>
      </c>
      <c r="C62" s="22">
        <v>0</v>
      </c>
      <c r="D62" s="22">
        <v>1000000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N62" s="1"/>
    </row>
    <row r="63" spans="1:14">
      <c r="A63" s="21" t="s">
        <v>191</v>
      </c>
      <c r="B63" s="21" t="s">
        <v>190</v>
      </c>
      <c r="C63" s="22">
        <v>0</v>
      </c>
      <c r="D63" s="22">
        <v>1000000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N63" s="1"/>
    </row>
    <row r="64" spans="1:14" ht="25.5">
      <c r="A64" s="40" t="s">
        <v>189</v>
      </c>
      <c r="B64" s="40" t="s">
        <v>188</v>
      </c>
      <c r="C64" s="1">
        <v>0</v>
      </c>
      <c r="D64" s="1">
        <v>1000000</v>
      </c>
      <c r="E64" s="1">
        <v>0</v>
      </c>
      <c r="H64" s="1">
        <v>0</v>
      </c>
      <c r="I64" s="1">
        <v>0</v>
      </c>
      <c r="N64" s="1"/>
    </row>
    <row r="65" spans="1:14">
      <c r="A65" s="33" t="s">
        <v>242</v>
      </c>
      <c r="B65" s="33"/>
      <c r="C65" s="34">
        <v>3774518.67</v>
      </c>
      <c r="D65" s="34">
        <v>2850000</v>
      </c>
      <c r="E65" s="34">
        <v>6500000</v>
      </c>
      <c r="F65" s="34">
        <v>6500000</v>
      </c>
      <c r="G65" s="34">
        <v>6500000</v>
      </c>
      <c r="H65" s="34">
        <f t="shared" si="1"/>
        <v>75.506316147059877</v>
      </c>
      <c r="I65" s="34">
        <v>228.0701</v>
      </c>
      <c r="J65" s="34">
        <v>100</v>
      </c>
      <c r="K65" s="34">
        <v>100</v>
      </c>
      <c r="N65" s="1"/>
    </row>
    <row r="66" spans="1:14">
      <c r="A66" s="21" t="s">
        <v>10</v>
      </c>
      <c r="B66" s="21" t="s">
        <v>30</v>
      </c>
      <c r="C66" s="22">
        <v>3774518.67</v>
      </c>
      <c r="D66" s="22">
        <v>2850000</v>
      </c>
      <c r="E66" s="22">
        <v>6500000</v>
      </c>
      <c r="F66" s="22">
        <v>6500000</v>
      </c>
      <c r="G66" s="22">
        <v>6500000</v>
      </c>
      <c r="H66" s="22">
        <f t="shared" si="1"/>
        <v>75.506316147059877</v>
      </c>
      <c r="I66" s="22">
        <v>228.0701</v>
      </c>
      <c r="J66" s="22">
        <v>100</v>
      </c>
      <c r="K66" s="22">
        <v>100</v>
      </c>
      <c r="N66" s="1"/>
    </row>
    <row r="67" spans="1:14">
      <c r="A67" s="21" t="s">
        <v>191</v>
      </c>
      <c r="B67" s="21" t="s">
        <v>190</v>
      </c>
      <c r="C67" s="22">
        <v>3774518.67</v>
      </c>
      <c r="D67" s="22">
        <v>2850000</v>
      </c>
      <c r="E67" s="22">
        <v>6500000</v>
      </c>
      <c r="F67" s="22">
        <v>6500000</v>
      </c>
      <c r="G67" s="22">
        <v>6500000</v>
      </c>
      <c r="H67" s="22">
        <f t="shared" si="1"/>
        <v>75.506316147059877</v>
      </c>
      <c r="I67" s="22">
        <v>228.0701</v>
      </c>
      <c r="J67" s="22">
        <v>100</v>
      </c>
      <c r="K67" s="22">
        <v>100</v>
      </c>
      <c r="N67" s="1"/>
    </row>
    <row r="68" spans="1:14" ht="25.5">
      <c r="A68" s="40" t="s">
        <v>189</v>
      </c>
      <c r="B68" s="35" t="s">
        <v>188</v>
      </c>
      <c r="C68" s="1">
        <v>3774518.67</v>
      </c>
      <c r="D68" s="1">
        <v>2850000</v>
      </c>
      <c r="E68" s="1">
        <v>3850000</v>
      </c>
      <c r="H68" s="1">
        <f t="shared" si="1"/>
        <v>75.506316147059877</v>
      </c>
      <c r="I68" s="1">
        <v>135.08770000000001</v>
      </c>
      <c r="N68" s="1"/>
    </row>
    <row r="69" spans="1:14" ht="25.5">
      <c r="A69" s="40" t="s">
        <v>187</v>
      </c>
      <c r="B69" s="40" t="s">
        <v>186</v>
      </c>
      <c r="C69" s="1">
        <v>0</v>
      </c>
      <c r="D69" s="1">
        <v>0</v>
      </c>
      <c r="E69" s="1">
        <v>2650000</v>
      </c>
      <c r="H69" s="1">
        <v>0</v>
      </c>
      <c r="I69" s="1">
        <v>0</v>
      </c>
      <c r="N69" s="1"/>
    </row>
    <row r="70" spans="1:14">
      <c r="A70" s="31" t="s">
        <v>244</v>
      </c>
      <c r="B70" s="31"/>
      <c r="C70" s="32">
        <v>1921430.41</v>
      </c>
      <c r="D70" s="32">
        <v>1950000</v>
      </c>
      <c r="E70" s="32">
        <v>1750000</v>
      </c>
      <c r="F70" s="32">
        <v>1650000</v>
      </c>
      <c r="G70" s="32">
        <v>1550000</v>
      </c>
      <c r="H70" s="32">
        <f t="shared" si="1"/>
        <v>101.48689173707832</v>
      </c>
      <c r="I70" s="32">
        <v>89.743499999999997</v>
      </c>
      <c r="J70" s="32">
        <v>94.285700000000006</v>
      </c>
      <c r="K70" s="32">
        <v>93.939300000000003</v>
      </c>
      <c r="N70" s="1"/>
    </row>
    <row r="71" spans="1:14">
      <c r="A71" s="33" t="s">
        <v>213</v>
      </c>
      <c r="B71" s="33"/>
      <c r="C71" s="34">
        <v>1921430.41</v>
      </c>
      <c r="D71" s="34">
        <v>1950000</v>
      </c>
      <c r="E71" s="34">
        <v>1750000</v>
      </c>
      <c r="F71" s="34">
        <v>1650000</v>
      </c>
      <c r="G71" s="34">
        <v>1550000</v>
      </c>
      <c r="H71" s="34">
        <f t="shared" si="1"/>
        <v>101.48689173707832</v>
      </c>
      <c r="I71" s="34">
        <v>89.743499999999997</v>
      </c>
      <c r="J71" s="34">
        <v>94.285700000000006</v>
      </c>
      <c r="K71" s="34">
        <v>93.939300000000003</v>
      </c>
      <c r="N71" s="1"/>
    </row>
    <row r="72" spans="1:14">
      <c r="A72" s="21" t="s">
        <v>8</v>
      </c>
      <c r="B72" s="21" t="s">
        <v>26</v>
      </c>
      <c r="C72" s="22">
        <v>1921430.41</v>
      </c>
      <c r="D72" s="22">
        <v>1950000</v>
      </c>
      <c r="E72" s="22">
        <v>1750000</v>
      </c>
      <c r="F72" s="22">
        <v>1650000</v>
      </c>
      <c r="G72" s="22">
        <v>1550000</v>
      </c>
      <c r="H72" s="22">
        <f t="shared" si="1"/>
        <v>101.48689173707832</v>
      </c>
      <c r="I72" s="22">
        <v>89.743499999999997</v>
      </c>
      <c r="J72" s="22">
        <v>94.285700000000006</v>
      </c>
      <c r="K72" s="22">
        <v>93.939300000000003</v>
      </c>
      <c r="N72" s="1"/>
    </row>
    <row r="73" spans="1:14">
      <c r="A73" s="21" t="s">
        <v>113</v>
      </c>
      <c r="B73" s="21" t="s">
        <v>114</v>
      </c>
      <c r="C73" s="22">
        <v>1921430.41</v>
      </c>
      <c r="D73" s="22">
        <v>1950000</v>
      </c>
      <c r="E73" s="22">
        <v>1750000</v>
      </c>
      <c r="F73" s="22">
        <v>1650000</v>
      </c>
      <c r="G73" s="22">
        <v>1550000</v>
      </c>
      <c r="H73" s="22">
        <f t="shared" si="1"/>
        <v>101.48689173707832</v>
      </c>
      <c r="I73" s="22">
        <v>89.743499999999997</v>
      </c>
      <c r="J73" s="22">
        <v>94.285700000000006</v>
      </c>
      <c r="K73" s="22">
        <v>93.939300000000003</v>
      </c>
      <c r="N73" s="1"/>
    </row>
    <row r="74" spans="1:14">
      <c r="A74" s="40" t="s">
        <v>115</v>
      </c>
      <c r="B74" s="40" t="s">
        <v>116</v>
      </c>
      <c r="C74" s="1">
        <v>1921430.41</v>
      </c>
      <c r="D74" s="1">
        <v>1950000</v>
      </c>
      <c r="E74" s="1">
        <v>1750000</v>
      </c>
      <c r="H74" s="1">
        <f t="shared" si="1"/>
        <v>101.48689173707832</v>
      </c>
      <c r="I74" s="1">
        <v>89.743499999999997</v>
      </c>
      <c r="N74" s="1"/>
    </row>
    <row r="75" spans="1:14">
      <c r="A75" s="29" t="s">
        <v>245</v>
      </c>
      <c r="B75" s="29"/>
      <c r="C75" s="30">
        <v>0</v>
      </c>
      <c r="D75" s="30">
        <v>1350000</v>
      </c>
      <c r="E75" s="30">
        <v>1370000</v>
      </c>
      <c r="F75" s="30">
        <v>1370000</v>
      </c>
      <c r="G75" s="30">
        <v>1370000</v>
      </c>
      <c r="H75" s="30">
        <v>0</v>
      </c>
      <c r="I75" s="30">
        <v>101.48139999999999</v>
      </c>
      <c r="J75" s="30">
        <v>100</v>
      </c>
      <c r="K75" s="30">
        <v>100</v>
      </c>
      <c r="N75" s="1"/>
    </row>
    <row r="76" spans="1:14">
      <c r="A76" s="31" t="s">
        <v>212</v>
      </c>
      <c r="B76" s="31"/>
      <c r="C76" s="32">
        <v>0</v>
      </c>
      <c r="D76" s="32">
        <v>1350000</v>
      </c>
      <c r="E76" s="32">
        <v>1370000</v>
      </c>
      <c r="F76" s="32">
        <v>1370000</v>
      </c>
      <c r="G76" s="32">
        <v>1370000</v>
      </c>
      <c r="H76" s="32">
        <v>0</v>
      </c>
      <c r="I76" s="32">
        <v>101.48139999999999</v>
      </c>
      <c r="J76" s="32">
        <v>100</v>
      </c>
      <c r="K76" s="32">
        <v>100</v>
      </c>
      <c r="N76" s="1"/>
    </row>
    <row r="77" spans="1:14">
      <c r="A77" s="33" t="s">
        <v>213</v>
      </c>
      <c r="B77" s="33"/>
      <c r="C77" s="34">
        <v>0</v>
      </c>
      <c r="D77" s="34">
        <v>270000</v>
      </c>
      <c r="E77" s="34">
        <v>270000</v>
      </c>
      <c r="F77" s="34">
        <v>270000</v>
      </c>
      <c r="G77" s="34">
        <v>270000</v>
      </c>
      <c r="H77" s="34">
        <v>0</v>
      </c>
      <c r="I77" s="34">
        <v>100</v>
      </c>
      <c r="J77" s="34">
        <v>100</v>
      </c>
      <c r="K77" s="34">
        <v>100</v>
      </c>
      <c r="N77" s="1"/>
    </row>
    <row r="78" spans="1:14">
      <c r="A78" s="21" t="s">
        <v>8</v>
      </c>
      <c r="B78" s="21" t="s">
        <v>26</v>
      </c>
      <c r="C78" s="22">
        <v>0</v>
      </c>
      <c r="D78" s="22">
        <v>270000</v>
      </c>
      <c r="E78" s="22">
        <v>270000</v>
      </c>
      <c r="F78" s="22">
        <v>270000</v>
      </c>
      <c r="G78" s="22">
        <v>270000</v>
      </c>
      <c r="H78" s="22">
        <v>0</v>
      </c>
      <c r="I78" s="22">
        <v>100</v>
      </c>
      <c r="J78" s="22">
        <v>100</v>
      </c>
      <c r="K78" s="22">
        <v>100</v>
      </c>
      <c r="N78" s="1"/>
    </row>
    <row r="79" spans="1:14">
      <c r="A79" s="21" t="s">
        <v>101</v>
      </c>
      <c r="B79" s="21" t="s">
        <v>102</v>
      </c>
      <c r="C79" s="22">
        <v>0</v>
      </c>
      <c r="D79" s="22">
        <v>270000</v>
      </c>
      <c r="E79" s="22">
        <v>270000</v>
      </c>
      <c r="F79" s="22">
        <v>270000</v>
      </c>
      <c r="G79" s="22">
        <v>270000</v>
      </c>
      <c r="H79" s="22">
        <v>0</v>
      </c>
      <c r="I79" s="22">
        <v>100</v>
      </c>
      <c r="J79" s="22">
        <v>100</v>
      </c>
      <c r="K79" s="22">
        <v>100</v>
      </c>
      <c r="N79" s="1"/>
    </row>
    <row r="80" spans="1:14">
      <c r="A80" s="40" t="s">
        <v>107</v>
      </c>
      <c r="B80" s="40" t="s">
        <v>108</v>
      </c>
      <c r="C80" s="1">
        <v>0</v>
      </c>
      <c r="D80" s="1">
        <v>200000</v>
      </c>
      <c r="E80" s="1">
        <v>200000</v>
      </c>
      <c r="H80" s="1">
        <v>0</v>
      </c>
      <c r="I80" s="1">
        <v>100</v>
      </c>
      <c r="N80" s="1"/>
    </row>
    <row r="81" spans="1:14">
      <c r="A81" s="40" t="s">
        <v>111</v>
      </c>
      <c r="B81" s="40" t="s">
        <v>112</v>
      </c>
      <c r="C81" s="1">
        <v>0</v>
      </c>
      <c r="D81" s="1">
        <v>70000</v>
      </c>
      <c r="E81" s="1">
        <v>70000</v>
      </c>
      <c r="H81" s="1">
        <v>0</v>
      </c>
      <c r="I81" s="1">
        <v>100</v>
      </c>
      <c r="N81" s="1"/>
    </row>
    <row r="82" spans="1:14">
      <c r="A82" s="33" t="s">
        <v>242</v>
      </c>
      <c r="B82" s="33"/>
      <c r="C82" s="34">
        <v>0</v>
      </c>
      <c r="D82" s="34">
        <v>1080000</v>
      </c>
      <c r="E82" s="34">
        <v>1100000</v>
      </c>
      <c r="F82" s="34">
        <v>1100000</v>
      </c>
      <c r="G82" s="34">
        <v>1100000</v>
      </c>
      <c r="H82" s="34">
        <v>0</v>
      </c>
      <c r="I82" s="34">
        <v>101.8518</v>
      </c>
      <c r="J82" s="34">
        <v>100</v>
      </c>
      <c r="K82" s="34">
        <v>100</v>
      </c>
      <c r="N82" s="1"/>
    </row>
    <row r="83" spans="1:14">
      <c r="A83" s="21" t="s">
        <v>8</v>
      </c>
      <c r="B83" s="21" t="s">
        <v>26</v>
      </c>
      <c r="C83" s="22">
        <v>0</v>
      </c>
      <c r="D83" s="22">
        <v>1080000</v>
      </c>
      <c r="E83" s="22">
        <v>1100000</v>
      </c>
      <c r="F83" s="22">
        <v>1100000</v>
      </c>
      <c r="G83" s="22">
        <v>1100000</v>
      </c>
      <c r="H83" s="22">
        <v>0</v>
      </c>
      <c r="I83" s="22">
        <v>101.8518</v>
      </c>
      <c r="J83" s="22">
        <v>100</v>
      </c>
      <c r="K83" s="22">
        <v>100</v>
      </c>
      <c r="N83" s="1"/>
    </row>
    <row r="84" spans="1:14">
      <c r="A84" s="21" t="s">
        <v>101</v>
      </c>
      <c r="B84" s="21" t="s">
        <v>102</v>
      </c>
      <c r="C84" s="22">
        <v>0</v>
      </c>
      <c r="D84" s="22">
        <v>1080000</v>
      </c>
      <c r="E84" s="22">
        <v>1100000</v>
      </c>
      <c r="F84" s="22">
        <v>1100000</v>
      </c>
      <c r="G84" s="22">
        <v>1100000</v>
      </c>
      <c r="H84" s="22">
        <v>0</v>
      </c>
      <c r="I84" s="22">
        <v>101.8518</v>
      </c>
      <c r="J84" s="22">
        <v>100</v>
      </c>
      <c r="K84" s="22">
        <v>100</v>
      </c>
      <c r="N84" s="1"/>
    </row>
    <row r="85" spans="1:14">
      <c r="A85" s="40" t="s">
        <v>107</v>
      </c>
      <c r="B85" s="40" t="s">
        <v>108</v>
      </c>
      <c r="C85" s="1">
        <v>0</v>
      </c>
      <c r="D85" s="1">
        <v>1080000</v>
      </c>
      <c r="E85" s="1">
        <v>1100000</v>
      </c>
      <c r="H85" s="1">
        <v>0</v>
      </c>
      <c r="I85" s="1">
        <v>101.8518</v>
      </c>
      <c r="N85" s="1"/>
    </row>
    <row r="86" spans="1:14">
      <c r="A86" s="29" t="s">
        <v>246</v>
      </c>
      <c r="B86" s="29"/>
      <c r="C86" s="30">
        <v>0</v>
      </c>
      <c r="D86" s="30">
        <v>170000</v>
      </c>
      <c r="E86" s="30">
        <v>100000</v>
      </c>
      <c r="F86" s="30">
        <v>100000</v>
      </c>
      <c r="G86" s="30">
        <v>100000</v>
      </c>
      <c r="H86" s="30">
        <v>0</v>
      </c>
      <c r="I86" s="30">
        <v>58.823500000000003</v>
      </c>
      <c r="J86" s="30">
        <v>100</v>
      </c>
      <c r="K86" s="30">
        <v>100</v>
      </c>
      <c r="N86" s="1"/>
    </row>
    <row r="87" spans="1:14">
      <c r="A87" s="31" t="s">
        <v>212</v>
      </c>
      <c r="B87" s="31"/>
      <c r="C87" s="32">
        <v>0</v>
      </c>
      <c r="D87" s="32">
        <v>170000</v>
      </c>
      <c r="E87" s="32">
        <v>100000</v>
      </c>
      <c r="F87" s="32">
        <v>100000</v>
      </c>
      <c r="G87" s="32">
        <v>100000</v>
      </c>
      <c r="H87" s="32">
        <v>0</v>
      </c>
      <c r="I87" s="32">
        <v>58.823500000000003</v>
      </c>
      <c r="J87" s="32">
        <v>100</v>
      </c>
      <c r="K87" s="32">
        <v>100</v>
      </c>
      <c r="N87" s="1"/>
    </row>
    <row r="88" spans="1:14">
      <c r="A88" s="33" t="s">
        <v>213</v>
      </c>
      <c r="B88" s="33"/>
      <c r="C88" s="34">
        <v>0</v>
      </c>
      <c r="D88" s="34">
        <v>170000</v>
      </c>
      <c r="E88" s="34">
        <v>100000</v>
      </c>
      <c r="F88" s="34">
        <v>100000</v>
      </c>
      <c r="G88" s="34">
        <v>100000</v>
      </c>
      <c r="H88" s="34">
        <v>0</v>
      </c>
      <c r="I88" s="34">
        <v>58.823500000000003</v>
      </c>
      <c r="J88" s="34">
        <v>100</v>
      </c>
      <c r="K88" s="34">
        <v>100</v>
      </c>
      <c r="N88" s="1"/>
    </row>
    <row r="89" spans="1:14">
      <c r="A89" s="21" t="s">
        <v>8</v>
      </c>
      <c r="B89" s="21" t="s">
        <v>26</v>
      </c>
      <c r="C89" s="22">
        <v>0</v>
      </c>
      <c r="D89" s="22">
        <v>170000</v>
      </c>
      <c r="E89" s="22">
        <v>100000</v>
      </c>
      <c r="F89" s="22">
        <v>100000</v>
      </c>
      <c r="G89" s="22">
        <v>100000</v>
      </c>
      <c r="H89" s="22">
        <v>0</v>
      </c>
      <c r="I89" s="22">
        <v>58.823500000000003</v>
      </c>
      <c r="J89" s="22">
        <v>100</v>
      </c>
      <c r="K89" s="22">
        <v>100</v>
      </c>
      <c r="N89" s="1"/>
    </row>
    <row r="90" spans="1:14">
      <c r="A90" s="21" t="s">
        <v>101</v>
      </c>
      <c r="B90" s="21" t="s">
        <v>102</v>
      </c>
      <c r="C90" s="22">
        <v>0</v>
      </c>
      <c r="D90" s="22">
        <v>170000</v>
      </c>
      <c r="E90" s="22">
        <v>100000</v>
      </c>
      <c r="F90" s="22">
        <v>100000</v>
      </c>
      <c r="G90" s="22">
        <v>100000</v>
      </c>
      <c r="H90" s="22">
        <v>0</v>
      </c>
      <c r="I90" s="22">
        <v>58.823500000000003</v>
      </c>
      <c r="J90" s="22">
        <v>100</v>
      </c>
      <c r="K90" s="22">
        <v>100</v>
      </c>
      <c r="N90" s="1"/>
    </row>
    <row r="91" spans="1:14">
      <c r="A91" s="40" t="s">
        <v>111</v>
      </c>
      <c r="B91" s="40" t="s">
        <v>112</v>
      </c>
      <c r="C91" s="1">
        <v>0</v>
      </c>
      <c r="D91" s="1">
        <v>170000</v>
      </c>
      <c r="E91" s="1">
        <v>100000</v>
      </c>
      <c r="H91" s="1">
        <v>0</v>
      </c>
      <c r="I91" s="1">
        <v>58.823500000000003</v>
      </c>
      <c r="N91" s="1"/>
    </row>
    <row r="92" spans="1:14">
      <c r="A92" s="29" t="s">
        <v>247</v>
      </c>
      <c r="B92" s="29"/>
      <c r="C92" s="30">
        <v>0</v>
      </c>
      <c r="D92" s="30">
        <v>1000000</v>
      </c>
      <c r="E92" s="30">
        <v>1000000</v>
      </c>
      <c r="F92" s="30">
        <v>1100000</v>
      </c>
      <c r="G92" s="30">
        <v>1200000</v>
      </c>
      <c r="H92" s="30">
        <v>0</v>
      </c>
      <c r="I92" s="30">
        <v>100</v>
      </c>
      <c r="J92" s="30">
        <v>110</v>
      </c>
      <c r="K92" s="30">
        <v>109.0909</v>
      </c>
      <c r="N92" s="1"/>
    </row>
    <row r="93" spans="1:14">
      <c r="A93" s="31" t="s">
        <v>212</v>
      </c>
      <c r="B93" s="31"/>
      <c r="C93" s="32">
        <v>0</v>
      </c>
      <c r="D93" s="32">
        <v>1000000</v>
      </c>
      <c r="E93" s="32">
        <v>1000000</v>
      </c>
      <c r="F93" s="32">
        <v>1100000</v>
      </c>
      <c r="G93" s="32">
        <v>1200000</v>
      </c>
      <c r="H93" s="32">
        <v>0</v>
      </c>
      <c r="I93" s="32">
        <v>100</v>
      </c>
      <c r="J93" s="32">
        <v>110</v>
      </c>
      <c r="K93" s="32">
        <v>109.0909</v>
      </c>
      <c r="N93" s="1"/>
    </row>
    <row r="94" spans="1:14">
      <c r="A94" s="33" t="s">
        <v>213</v>
      </c>
      <c r="B94" s="33"/>
      <c r="C94" s="34">
        <v>0</v>
      </c>
      <c r="D94" s="34">
        <v>1000000</v>
      </c>
      <c r="E94" s="34">
        <v>1000000</v>
      </c>
      <c r="F94" s="34">
        <v>1100000</v>
      </c>
      <c r="G94" s="34">
        <v>898000</v>
      </c>
      <c r="H94" s="34">
        <v>0</v>
      </c>
      <c r="I94" s="34">
        <v>100</v>
      </c>
      <c r="J94" s="34">
        <v>110</v>
      </c>
      <c r="K94" s="34">
        <v>81.636300000000006</v>
      </c>
      <c r="N94" s="1"/>
    </row>
    <row r="95" spans="1:14">
      <c r="A95" s="21" t="s">
        <v>8</v>
      </c>
      <c r="B95" s="21" t="s">
        <v>26</v>
      </c>
      <c r="C95" s="22">
        <v>0</v>
      </c>
      <c r="D95" s="22">
        <v>1000000</v>
      </c>
      <c r="E95" s="22">
        <v>1000000</v>
      </c>
      <c r="F95" s="22">
        <v>1100000</v>
      </c>
      <c r="G95" s="22">
        <v>898000</v>
      </c>
      <c r="H95" s="22">
        <v>0</v>
      </c>
      <c r="I95" s="22">
        <v>100</v>
      </c>
      <c r="J95" s="22">
        <v>110</v>
      </c>
      <c r="K95" s="22">
        <v>81.636300000000006</v>
      </c>
      <c r="N95" s="1"/>
    </row>
    <row r="96" spans="1:14">
      <c r="A96" s="21" t="s">
        <v>101</v>
      </c>
      <c r="B96" s="21" t="s">
        <v>102</v>
      </c>
      <c r="C96" s="22">
        <v>0</v>
      </c>
      <c r="D96" s="22">
        <v>1000000</v>
      </c>
      <c r="E96" s="22">
        <v>1000000</v>
      </c>
      <c r="F96" s="22">
        <v>1100000</v>
      </c>
      <c r="G96" s="22">
        <v>898000</v>
      </c>
      <c r="H96" s="22">
        <v>0</v>
      </c>
      <c r="I96" s="22">
        <v>100</v>
      </c>
      <c r="J96" s="22">
        <v>110</v>
      </c>
      <c r="K96" s="22">
        <v>81.636300000000006</v>
      </c>
      <c r="N96" s="1"/>
    </row>
    <row r="97" spans="1:14">
      <c r="A97" s="40" t="s">
        <v>107</v>
      </c>
      <c r="B97" s="40" t="s">
        <v>108</v>
      </c>
      <c r="C97" s="1">
        <v>0</v>
      </c>
      <c r="D97" s="1">
        <v>1000000</v>
      </c>
      <c r="E97" s="1">
        <v>1000000</v>
      </c>
      <c r="H97" s="1">
        <v>0</v>
      </c>
      <c r="I97" s="1">
        <v>100</v>
      </c>
      <c r="N97" s="1"/>
    </row>
    <row r="98" spans="1:14">
      <c r="A98" s="33" t="s">
        <v>242</v>
      </c>
      <c r="B98" s="33"/>
      <c r="C98" s="34">
        <v>0</v>
      </c>
      <c r="D98" s="34">
        <v>0</v>
      </c>
      <c r="E98" s="34">
        <v>0</v>
      </c>
      <c r="F98" s="34">
        <v>0</v>
      </c>
      <c r="G98" s="34">
        <v>302000</v>
      </c>
      <c r="H98" s="34">
        <v>0</v>
      </c>
      <c r="I98" s="34">
        <v>0</v>
      </c>
      <c r="J98" s="34">
        <v>0</v>
      </c>
      <c r="K98" s="34">
        <v>0</v>
      </c>
      <c r="N98" s="1"/>
    </row>
    <row r="99" spans="1:14">
      <c r="A99" s="21" t="s">
        <v>8</v>
      </c>
      <c r="B99" s="21" t="s">
        <v>26</v>
      </c>
      <c r="C99" s="22">
        <v>0</v>
      </c>
      <c r="D99" s="22">
        <v>0</v>
      </c>
      <c r="E99" s="22">
        <v>0</v>
      </c>
      <c r="F99" s="22">
        <v>0</v>
      </c>
      <c r="G99" s="22">
        <v>302000</v>
      </c>
      <c r="H99" s="22">
        <v>0</v>
      </c>
      <c r="I99" s="22">
        <v>0</v>
      </c>
      <c r="J99" s="22">
        <v>0</v>
      </c>
      <c r="K99" s="22">
        <v>0</v>
      </c>
      <c r="N99" s="1"/>
    </row>
    <row r="100" spans="1:14">
      <c r="A100" s="21" t="s">
        <v>101</v>
      </c>
      <c r="B100" s="21" t="s">
        <v>102</v>
      </c>
      <c r="C100" s="22">
        <v>0</v>
      </c>
      <c r="D100" s="22">
        <v>0</v>
      </c>
      <c r="E100" s="22">
        <v>0</v>
      </c>
      <c r="F100" s="22">
        <v>0</v>
      </c>
      <c r="G100" s="22">
        <v>302000</v>
      </c>
      <c r="H100" s="22">
        <v>0</v>
      </c>
      <c r="I100" s="22">
        <v>0</v>
      </c>
      <c r="J100" s="22">
        <v>0</v>
      </c>
      <c r="K100" s="22">
        <v>0</v>
      </c>
      <c r="N100" s="1"/>
    </row>
    <row r="101" spans="1:14">
      <c r="A101" s="40" t="s">
        <v>107</v>
      </c>
      <c r="B101" s="40" t="s">
        <v>108</v>
      </c>
      <c r="C101" s="1">
        <v>0</v>
      </c>
      <c r="D101" s="1">
        <v>0</v>
      </c>
      <c r="E101" s="1">
        <v>0</v>
      </c>
      <c r="H101" s="1">
        <v>0</v>
      </c>
      <c r="I101" s="1">
        <v>0</v>
      </c>
      <c r="N101" s="1"/>
    </row>
    <row r="102" spans="1:14">
      <c r="A102" s="29" t="s">
        <v>248</v>
      </c>
      <c r="B102" s="29"/>
      <c r="C102" s="30">
        <v>0</v>
      </c>
      <c r="D102" s="30">
        <v>940000</v>
      </c>
      <c r="E102" s="30">
        <v>940000</v>
      </c>
      <c r="F102" s="30">
        <v>1000000</v>
      </c>
      <c r="G102" s="30">
        <v>1000000</v>
      </c>
      <c r="H102" s="30">
        <v>0</v>
      </c>
      <c r="I102" s="30">
        <v>100</v>
      </c>
      <c r="J102" s="30">
        <v>106.38290000000001</v>
      </c>
      <c r="K102" s="30">
        <v>100</v>
      </c>
      <c r="N102" s="1"/>
    </row>
    <row r="103" spans="1:14">
      <c r="A103" s="31" t="s">
        <v>212</v>
      </c>
      <c r="B103" s="31"/>
      <c r="C103" s="32">
        <v>0</v>
      </c>
      <c r="D103" s="32">
        <v>940000</v>
      </c>
      <c r="E103" s="32">
        <v>940000</v>
      </c>
      <c r="F103" s="32">
        <v>1000000</v>
      </c>
      <c r="G103" s="32">
        <v>1000000</v>
      </c>
      <c r="H103" s="32">
        <v>0</v>
      </c>
      <c r="I103" s="32">
        <v>100</v>
      </c>
      <c r="J103" s="32">
        <v>106.38290000000001</v>
      </c>
      <c r="K103" s="32">
        <v>100</v>
      </c>
      <c r="N103" s="1"/>
    </row>
    <row r="104" spans="1:14">
      <c r="A104" s="33" t="s">
        <v>213</v>
      </c>
      <c r="B104" s="33"/>
      <c r="C104" s="34">
        <v>0</v>
      </c>
      <c r="D104" s="34">
        <v>470000</v>
      </c>
      <c r="E104" s="34">
        <v>500000</v>
      </c>
      <c r="F104" s="34">
        <v>500000</v>
      </c>
      <c r="G104" s="34">
        <v>500000</v>
      </c>
      <c r="H104" s="34">
        <v>0</v>
      </c>
      <c r="I104" s="34">
        <v>106.38290000000001</v>
      </c>
      <c r="J104" s="34">
        <v>100</v>
      </c>
      <c r="K104" s="34">
        <v>100</v>
      </c>
      <c r="N104" s="1"/>
    </row>
    <row r="105" spans="1:14">
      <c r="A105" s="21" t="s">
        <v>8</v>
      </c>
      <c r="B105" s="21" t="s">
        <v>26</v>
      </c>
      <c r="C105" s="22">
        <v>0</v>
      </c>
      <c r="D105" s="22">
        <v>470000</v>
      </c>
      <c r="E105" s="22">
        <v>500000</v>
      </c>
      <c r="F105" s="22">
        <v>500000</v>
      </c>
      <c r="G105" s="22">
        <v>500000</v>
      </c>
      <c r="H105" s="22">
        <v>0</v>
      </c>
      <c r="I105" s="22">
        <v>106.38290000000001</v>
      </c>
      <c r="J105" s="22">
        <v>100</v>
      </c>
      <c r="K105" s="22">
        <v>100</v>
      </c>
      <c r="N105" s="1"/>
    </row>
    <row r="106" spans="1:14">
      <c r="A106" s="21" t="s">
        <v>101</v>
      </c>
      <c r="B106" s="21" t="s">
        <v>102</v>
      </c>
      <c r="C106" s="22">
        <v>0</v>
      </c>
      <c r="D106" s="22">
        <v>470000</v>
      </c>
      <c r="E106" s="22">
        <v>500000</v>
      </c>
      <c r="F106" s="22">
        <v>500000</v>
      </c>
      <c r="G106" s="22">
        <v>500000</v>
      </c>
      <c r="H106" s="22">
        <v>0</v>
      </c>
      <c r="I106" s="22">
        <v>106.38290000000001</v>
      </c>
      <c r="J106" s="22">
        <v>100</v>
      </c>
      <c r="K106" s="22">
        <v>100</v>
      </c>
      <c r="N106" s="1"/>
    </row>
    <row r="107" spans="1:14">
      <c r="A107" s="40" t="s">
        <v>107</v>
      </c>
      <c r="B107" s="40" t="s">
        <v>108</v>
      </c>
      <c r="C107" s="1">
        <v>0</v>
      </c>
      <c r="D107" s="1">
        <v>470000</v>
      </c>
      <c r="E107" s="1">
        <v>500000</v>
      </c>
      <c r="H107" s="1">
        <v>0</v>
      </c>
      <c r="I107" s="1">
        <v>106.38290000000001</v>
      </c>
      <c r="N107" s="1"/>
    </row>
    <row r="108" spans="1:14">
      <c r="A108" s="33" t="s">
        <v>242</v>
      </c>
      <c r="B108" s="33"/>
      <c r="C108" s="34">
        <v>0</v>
      </c>
      <c r="D108" s="34">
        <v>470000</v>
      </c>
      <c r="E108" s="34">
        <v>440000</v>
      </c>
      <c r="F108" s="34">
        <v>500000</v>
      </c>
      <c r="G108" s="34">
        <v>500000</v>
      </c>
      <c r="H108" s="34">
        <v>0</v>
      </c>
      <c r="I108" s="34">
        <v>93.617000000000004</v>
      </c>
      <c r="J108" s="34">
        <v>113.63630000000001</v>
      </c>
      <c r="K108" s="34">
        <v>100</v>
      </c>
      <c r="N108" s="1"/>
    </row>
    <row r="109" spans="1:14">
      <c r="A109" s="21" t="s">
        <v>9</v>
      </c>
      <c r="B109" s="21" t="s">
        <v>27</v>
      </c>
      <c r="C109" s="22">
        <v>0</v>
      </c>
      <c r="D109" s="22">
        <v>470000</v>
      </c>
      <c r="E109" s="22">
        <v>440000</v>
      </c>
      <c r="F109" s="22">
        <v>500000</v>
      </c>
      <c r="G109" s="22">
        <v>500000</v>
      </c>
      <c r="H109" s="22">
        <v>0</v>
      </c>
      <c r="I109" s="22">
        <v>93.617000000000004</v>
      </c>
      <c r="J109" s="22">
        <v>113.63630000000001</v>
      </c>
      <c r="K109" s="22">
        <v>100</v>
      </c>
      <c r="N109" s="1"/>
    </row>
    <row r="110" spans="1:14">
      <c r="A110" s="21" t="s">
        <v>147</v>
      </c>
      <c r="B110" s="21" t="s">
        <v>148</v>
      </c>
      <c r="C110" s="22">
        <v>0</v>
      </c>
      <c r="D110" s="22">
        <v>70000</v>
      </c>
      <c r="E110" s="22">
        <v>40000</v>
      </c>
      <c r="F110" s="22">
        <v>40000</v>
      </c>
      <c r="G110" s="22">
        <v>40000</v>
      </c>
      <c r="H110" s="22">
        <v>0</v>
      </c>
      <c r="I110" s="22">
        <v>57.142800000000001</v>
      </c>
      <c r="J110" s="22">
        <v>100</v>
      </c>
      <c r="K110" s="22">
        <v>100</v>
      </c>
      <c r="N110" s="1"/>
    </row>
    <row r="111" spans="1:14">
      <c r="A111" s="40" t="s">
        <v>151</v>
      </c>
      <c r="B111" s="40" t="s">
        <v>152</v>
      </c>
      <c r="C111" s="1">
        <v>0</v>
      </c>
      <c r="D111" s="1">
        <v>70000</v>
      </c>
      <c r="E111" s="1">
        <v>40000</v>
      </c>
      <c r="H111" s="1">
        <v>0</v>
      </c>
      <c r="I111" s="1">
        <v>57.142800000000001</v>
      </c>
      <c r="N111" s="1"/>
    </row>
    <row r="112" spans="1:14">
      <c r="A112" s="21" t="s">
        <v>153</v>
      </c>
      <c r="B112" s="21" t="s">
        <v>154</v>
      </c>
      <c r="C112" s="22">
        <v>0</v>
      </c>
      <c r="D112" s="22">
        <v>400000</v>
      </c>
      <c r="E112" s="22">
        <v>400000</v>
      </c>
      <c r="F112" s="22">
        <v>460000</v>
      </c>
      <c r="G112" s="22">
        <v>460000</v>
      </c>
      <c r="H112" s="22">
        <v>0</v>
      </c>
      <c r="I112" s="22">
        <v>100</v>
      </c>
      <c r="J112" s="22">
        <v>115</v>
      </c>
      <c r="K112" s="22">
        <v>100</v>
      </c>
      <c r="N112" s="1"/>
    </row>
    <row r="113" spans="1:14">
      <c r="A113" s="40" t="s">
        <v>157</v>
      </c>
      <c r="B113" s="40" t="s">
        <v>158</v>
      </c>
      <c r="C113" s="1">
        <v>0</v>
      </c>
      <c r="D113" s="1">
        <v>200000</v>
      </c>
      <c r="E113" s="1">
        <v>200000</v>
      </c>
      <c r="H113" s="1">
        <v>0</v>
      </c>
      <c r="I113" s="1">
        <v>100</v>
      </c>
      <c r="N113" s="1"/>
    </row>
    <row r="114" spans="1:14">
      <c r="A114" s="40" t="s">
        <v>163</v>
      </c>
      <c r="B114" s="40" t="s">
        <v>164</v>
      </c>
      <c r="C114" s="1">
        <v>0</v>
      </c>
      <c r="D114" s="1">
        <v>200000</v>
      </c>
      <c r="E114" s="1">
        <v>200000</v>
      </c>
      <c r="H114" s="1">
        <v>0</v>
      </c>
      <c r="I114" s="1">
        <v>100</v>
      </c>
      <c r="N114" s="1"/>
    </row>
    <row r="115" spans="1:14">
      <c r="A115" s="29" t="s">
        <v>249</v>
      </c>
      <c r="B115" s="29"/>
      <c r="C115" s="30">
        <v>127500</v>
      </c>
      <c r="D115" s="30">
        <v>0</v>
      </c>
      <c r="E115" s="30">
        <v>0</v>
      </c>
      <c r="F115" s="30">
        <v>0</v>
      </c>
      <c r="G115" s="30">
        <v>0</v>
      </c>
      <c r="H115" s="30">
        <f t="shared" ref="H115:H178" si="2">D115/C115*100</f>
        <v>0</v>
      </c>
      <c r="I115" s="30">
        <v>0</v>
      </c>
      <c r="J115" s="30">
        <v>0</v>
      </c>
      <c r="K115" s="30">
        <v>0</v>
      </c>
      <c r="N115" s="1"/>
    </row>
    <row r="116" spans="1:14">
      <c r="A116" s="31" t="s">
        <v>212</v>
      </c>
      <c r="B116" s="31"/>
      <c r="C116" s="32">
        <v>127500</v>
      </c>
      <c r="D116" s="32">
        <v>0</v>
      </c>
      <c r="E116" s="32">
        <v>0</v>
      </c>
      <c r="F116" s="32">
        <v>0</v>
      </c>
      <c r="G116" s="32">
        <v>0</v>
      </c>
      <c r="H116" s="32">
        <f t="shared" si="2"/>
        <v>0</v>
      </c>
      <c r="I116" s="32">
        <v>0</v>
      </c>
      <c r="J116" s="32">
        <v>0</v>
      </c>
      <c r="K116" s="32">
        <v>0</v>
      </c>
      <c r="N116" s="1"/>
    </row>
    <row r="117" spans="1:14">
      <c r="A117" s="33" t="s">
        <v>242</v>
      </c>
      <c r="B117" s="33"/>
      <c r="C117" s="34">
        <v>127500</v>
      </c>
      <c r="D117" s="34">
        <v>0</v>
      </c>
      <c r="E117" s="34">
        <v>0</v>
      </c>
      <c r="F117" s="34">
        <v>0</v>
      </c>
      <c r="G117" s="34">
        <v>0</v>
      </c>
      <c r="H117" s="34">
        <f t="shared" si="2"/>
        <v>0</v>
      </c>
      <c r="I117" s="34">
        <v>0</v>
      </c>
      <c r="J117" s="34">
        <v>0</v>
      </c>
      <c r="K117" s="34">
        <v>0</v>
      </c>
      <c r="N117" s="1"/>
    </row>
    <row r="118" spans="1:14">
      <c r="A118" s="21" t="s">
        <v>9</v>
      </c>
      <c r="B118" s="21" t="s">
        <v>27</v>
      </c>
      <c r="C118" s="22">
        <v>127500</v>
      </c>
      <c r="D118" s="22">
        <v>0</v>
      </c>
      <c r="E118" s="22">
        <v>0</v>
      </c>
      <c r="F118" s="22">
        <v>0</v>
      </c>
      <c r="G118" s="22">
        <v>0</v>
      </c>
      <c r="H118" s="22">
        <f t="shared" si="2"/>
        <v>0</v>
      </c>
      <c r="I118" s="22">
        <v>0</v>
      </c>
      <c r="J118" s="22">
        <v>0</v>
      </c>
      <c r="K118" s="22">
        <v>0</v>
      </c>
      <c r="N118" s="1"/>
    </row>
    <row r="119" spans="1:14">
      <c r="A119" s="21" t="s">
        <v>153</v>
      </c>
      <c r="B119" s="21" t="s">
        <v>154</v>
      </c>
      <c r="C119" s="22">
        <v>127500</v>
      </c>
      <c r="D119" s="22">
        <v>0</v>
      </c>
      <c r="E119" s="22">
        <v>0</v>
      </c>
      <c r="F119" s="22">
        <v>0</v>
      </c>
      <c r="G119" s="22">
        <v>0</v>
      </c>
      <c r="H119" s="22">
        <f t="shared" si="2"/>
        <v>0</v>
      </c>
      <c r="I119" s="22">
        <v>0</v>
      </c>
      <c r="J119" s="22">
        <v>0</v>
      </c>
      <c r="K119" s="22">
        <v>0</v>
      </c>
      <c r="N119" s="1"/>
    </row>
    <row r="120" spans="1:14">
      <c r="A120" s="40" t="s">
        <v>163</v>
      </c>
      <c r="B120" s="40" t="s">
        <v>164</v>
      </c>
      <c r="C120" s="1">
        <v>127500</v>
      </c>
      <c r="D120" s="1">
        <v>0</v>
      </c>
      <c r="E120" s="1">
        <v>0</v>
      </c>
      <c r="H120" s="1">
        <f t="shared" si="2"/>
        <v>0</v>
      </c>
      <c r="I120" s="1">
        <v>0</v>
      </c>
      <c r="N120" s="1"/>
    </row>
    <row r="121" spans="1:14">
      <c r="A121" s="27" t="s">
        <v>250</v>
      </c>
      <c r="B121" s="27"/>
      <c r="C121" s="28">
        <v>1566893.8</v>
      </c>
      <c r="D121" s="28">
        <v>1790000</v>
      </c>
      <c r="E121" s="28">
        <v>1790000</v>
      </c>
      <c r="F121" s="28">
        <v>1800000</v>
      </c>
      <c r="G121" s="28">
        <v>1800000</v>
      </c>
      <c r="H121" s="28">
        <f t="shared" si="2"/>
        <v>114.23875695978884</v>
      </c>
      <c r="I121" s="28">
        <v>100</v>
      </c>
      <c r="J121" s="28">
        <v>100.5586</v>
      </c>
      <c r="K121" s="28">
        <v>100</v>
      </c>
      <c r="N121" s="1"/>
    </row>
    <row r="122" spans="1:14">
      <c r="A122" s="29" t="s">
        <v>251</v>
      </c>
      <c r="B122" s="29"/>
      <c r="C122" s="30">
        <v>0</v>
      </c>
      <c r="D122" s="30">
        <v>50000</v>
      </c>
      <c r="E122" s="30">
        <v>50000</v>
      </c>
      <c r="F122" s="30">
        <v>60000</v>
      </c>
      <c r="G122" s="30">
        <v>60000</v>
      </c>
      <c r="H122" s="30">
        <v>0</v>
      </c>
      <c r="I122" s="30">
        <v>100</v>
      </c>
      <c r="J122" s="30">
        <v>120</v>
      </c>
      <c r="K122" s="30">
        <v>100</v>
      </c>
      <c r="N122" s="1"/>
    </row>
    <row r="123" spans="1:14">
      <c r="A123" s="31" t="s">
        <v>219</v>
      </c>
      <c r="B123" s="31"/>
      <c r="C123" s="32">
        <v>0</v>
      </c>
      <c r="D123" s="32">
        <v>50000</v>
      </c>
      <c r="E123" s="32">
        <v>50000</v>
      </c>
      <c r="F123" s="32">
        <v>60000</v>
      </c>
      <c r="G123" s="32">
        <v>60000</v>
      </c>
      <c r="H123" s="32">
        <v>0</v>
      </c>
      <c r="I123" s="32">
        <v>100</v>
      </c>
      <c r="J123" s="32">
        <v>120</v>
      </c>
      <c r="K123" s="32">
        <v>100</v>
      </c>
      <c r="N123" s="1"/>
    </row>
    <row r="124" spans="1:14">
      <c r="A124" s="33" t="s">
        <v>213</v>
      </c>
      <c r="B124" s="33"/>
      <c r="C124" s="34">
        <v>0</v>
      </c>
      <c r="D124" s="34">
        <v>50000</v>
      </c>
      <c r="E124" s="34">
        <v>50000</v>
      </c>
      <c r="F124" s="34">
        <v>60000</v>
      </c>
      <c r="G124" s="34">
        <v>60000</v>
      </c>
      <c r="H124" s="34">
        <v>0</v>
      </c>
      <c r="I124" s="34">
        <v>100</v>
      </c>
      <c r="J124" s="34">
        <v>120</v>
      </c>
      <c r="K124" s="34">
        <v>100</v>
      </c>
      <c r="N124" s="1"/>
    </row>
    <row r="125" spans="1:14">
      <c r="A125" s="21" t="s">
        <v>8</v>
      </c>
      <c r="B125" s="21" t="s">
        <v>26</v>
      </c>
      <c r="C125" s="22">
        <v>0</v>
      </c>
      <c r="D125" s="22">
        <v>50000</v>
      </c>
      <c r="E125" s="22">
        <v>50000</v>
      </c>
      <c r="F125" s="22">
        <v>60000</v>
      </c>
      <c r="G125" s="22">
        <v>60000</v>
      </c>
      <c r="H125" s="22">
        <v>0</v>
      </c>
      <c r="I125" s="22">
        <v>100</v>
      </c>
      <c r="J125" s="22">
        <v>120</v>
      </c>
      <c r="K125" s="22">
        <v>100</v>
      </c>
      <c r="N125" s="1"/>
    </row>
    <row r="126" spans="1:14">
      <c r="A126" s="21" t="s">
        <v>101</v>
      </c>
      <c r="B126" s="21" t="s">
        <v>102</v>
      </c>
      <c r="C126" s="22">
        <v>0</v>
      </c>
      <c r="D126" s="22">
        <v>50000</v>
      </c>
      <c r="E126" s="22">
        <v>50000</v>
      </c>
      <c r="F126" s="22">
        <v>60000</v>
      </c>
      <c r="G126" s="22">
        <v>60000</v>
      </c>
      <c r="H126" s="22">
        <v>0</v>
      </c>
      <c r="I126" s="22">
        <v>100</v>
      </c>
      <c r="J126" s="22">
        <v>120</v>
      </c>
      <c r="K126" s="22">
        <v>100</v>
      </c>
      <c r="N126" s="1"/>
    </row>
    <row r="127" spans="1:14">
      <c r="A127" s="40" t="s">
        <v>111</v>
      </c>
      <c r="B127" s="40" t="s">
        <v>112</v>
      </c>
      <c r="C127" s="1">
        <v>0</v>
      </c>
      <c r="D127" s="1">
        <v>50000</v>
      </c>
      <c r="E127" s="1">
        <v>50000</v>
      </c>
      <c r="H127" s="1">
        <v>0</v>
      </c>
      <c r="I127" s="1">
        <v>100</v>
      </c>
      <c r="N127" s="1"/>
    </row>
    <row r="128" spans="1:14">
      <c r="A128" s="29" t="s">
        <v>252</v>
      </c>
      <c r="B128" s="29"/>
      <c r="C128" s="30">
        <v>0</v>
      </c>
      <c r="D128" s="30">
        <v>200000</v>
      </c>
      <c r="E128" s="30">
        <v>240000</v>
      </c>
      <c r="F128" s="30">
        <v>240000</v>
      </c>
      <c r="G128" s="30">
        <v>240000</v>
      </c>
      <c r="H128" s="30">
        <v>0</v>
      </c>
      <c r="I128" s="30">
        <v>120</v>
      </c>
      <c r="J128" s="30">
        <v>100</v>
      </c>
      <c r="K128" s="30">
        <v>100</v>
      </c>
      <c r="N128" s="1"/>
    </row>
    <row r="129" spans="1:14">
      <c r="A129" s="31" t="s">
        <v>219</v>
      </c>
      <c r="B129" s="31"/>
      <c r="C129" s="32">
        <v>0</v>
      </c>
      <c r="D129" s="32">
        <v>200000</v>
      </c>
      <c r="E129" s="32">
        <v>240000</v>
      </c>
      <c r="F129" s="32">
        <v>240000</v>
      </c>
      <c r="G129" s="32">
        <v>240000</v>
      </c>
      <c r="H129" s="32">
        <v>0</v>
      </c>
      <c r="I129" s="32">
        <v>120</v>
      </c>
      <c r="J129" s="32">
        <v>100</v>
      </c>
      <c r="K129" s="32">
        <v>100</v>
      </c>
      <c r="N129" s="1"/>
    </row>
    <row r="130" spans="1:14">
      <c r="A130" s="33" t="s">
        <v>213</v>
      </c>
      <c r="B130" s="33"/>
      <c r="C130" s="34">
        <v>0</v>
      </c>
      <c r="D130" s="34">
        <v>200000</v>
      </c>
      <c r="E130" s="34">
        <v>240000</v>
      </c>
      <c r="F130" s="34">
        <v>240000</v>
      </c>
      <c r="G130" s="34">
        <v>240000</v>
      </c>
      <c r="H130" s="34">
        <v>0</v>
      </c>
      <c r="I130" s="34">
        <v>120</v>
      </c>
      <c r="J130" s="34">
        <v>100</v>
      </c>
      <c r="K130" s="34">
        <v>100</v>
      </c>
      <c r="N130" s="1"/>
    </row>
    <row r="131" spans="1:14">
      <c r="A131" s="21" t="s">
        <v>8</v>
      </c>
      <c r="B131" s="21" t="s">
        <v>26</v>
      </c>
      <c r="C131" s="22">
        <v>0</v>
      </c>
      <c r="D131" s="22">
        <v>200000</v>
      </c>
      <c r="E131" s="22">
        <v>240000</v>
      </c>
      <c r="F131" s="22">
        <v>240000</v>
      </c>
      <c r="G131" s="22">
        <v>240000</v>
      </c>
      <c r="H131" s="22">
        <v>0</v>
      </c>
      <c r="I131" s="22">
        <v>120</v>
      </c>
      <c r="J131" s="22">
        <v>100</v>
      </c>
      <c r="K131" s="22">
        <v>100</v>
      </c>
      <c r="N131" s="1"/>
    </row>
    <row r="132" spans="1:14">
      <c r="A132" s="21" t="s">
        <v>119</v>
      </c>
      <c r="B132" s="21" t="s">
        <v>120</v>
      </c>
      <c r="C132" s="22">
        <v>0</v>
      </c>
      <c r="D132" s="22">
        <v>200000</v>
      </c>
      <c r="E132" s="22">
        <v>150000</v>
      </c>
      <c r="F132" s="22">
        <v>150000</v>
      </c>
      <c r="G132" s="22">
        <v>150000</v>
      </c>
      <c r="H132" s="22">
        <v>0</v>
      </c>
      <c r="I132" s="22">
        <v>75</v>
      </c>
      <c r="J132" s="22">
        <v>100</v>
      </c>
      <c r="K132" s="22">
        <v>100</v>
      </c>
      <c r="N132" s="1"/>
    </row>
    <row r="133" spans="1:14" ht="25.5">
      <c r="A133" s="40" t="s">
        <v>123</v>
      </c>
      <c r="B133" s="40" t="s">
        <v>124</v>
      </c>
      <c r="C133" s="1">
        <v>0</v>
      </c>
      <c r="D133" s="1">
        <v>200000</v>
      </c>
      <c r="E133" s="1">
        <v>150000</v>
      </c>
      <c r="H133" s="1">
        <v>0</v>
      </c>
      <c r="I133" s="1">
        <v>75</v>
      </c>
      <c r="N133" s="1"/>
    </row>
    <row r="134" spans="1:14">
      <c r="A134" s="21" t="s">
        <v>135</v>
      </c>
      <c r="B134" s="21" t="s">
        <v>136</v>
      </c>
      <c r="C134" s="22">
        <v>0</v>
      </c>
      <c r="D134" s="22">
        <v>0</v>
      </c>
      <c r="E134" s="22">
        <v>90000</v>
      </c>
      <c r="F134" s="22">
        <v>90000</v>
      </c>
      <c r="G134" s="22">
        <v>90000</v>
      </c>
      <c r="H134" s="22">
        <v>0</v>
      </c>
      <c r="I134" s="22">
        <v>0</v>
      </c>
      <c r="J134" s="22">
        <v>100</v>
      </c>
      <c r="K134" s="22">
        <v>100</v>
      </c>
      <c r="N134" s="1"/>
    </row>
    <row r="135" spans="1:14">
      <c r="A135" s="40" t="s">
        <v>137</v>
      </c>
      <c r="B135" s="40" t="s">
        <v>138</v>
      </c>
      <c r="C135" s="1">
        <v>0</v>
      </c>
      <c r="D135" s="1">
        <v>0</v>
      </c>
      <c r="E135" s="1">
        <v>90000</v>
      </c>
      <c r="H135" s="1">
        <v>0</v>
      </c>
      <c r="I135" s="1">
        <v>0</v>
      </c>
      <c r="N135" s="1"/>
    </row>
    <row r="136" spans="1:14">
      <c r="A136" s="29" t="s">
        <v>253</v>
      </c>
      <c r="B136" s="29"/>
      <c r="C136" s="30">
        <v>0</v>
      </c>
      <c r="D136" s="30">
        <v>200000</v>
      </c>
      <c r="E136" s="30">
        <v>300000</v>
      </c>
      <c r="F136" s="30">
        <v>320000</v>
      </c>
      <c r="G136" s="30">
        <v>340000</v>
      </c>
      <c r="H136" s="30">
        <v>0</v>
      </c>
      <c r="I136" s="30">
        <v>150</v>
      </c>
      <c r="J136" s="30">
        <v>106.6666</v>
      </c>
      <c r="K136" s="30">
        <v>106.25</v>
      </c>
      <c r="N136" s="1"/>
    </row>
    <row r="137" spans="1:14">
      <c r="A137" s="31" t="s">
        <v>219</v>
      </c>
      <c r="B137" s="31"/>
      <c r="C137" s="32">
        <v>0</v>
      </c>
      <c r="D137" s="32">
        <v>200000</v>
      </c>
      <c r="E137" s="32">
        <v>300000</v>
      </c>
      <c r="F137" s="32">
        <v>320000</v>
      </c>
      <c r="G137" s="32">
        <v>340000</v>
      </c>
      <c r="H137" s="32">
        <v>0</v>
      </c>
      <c r="I137" s="32">
        <v>150</v>
      </c>
      <c r="J137" s="32">
        <v>106.6666</v>
      </c>
      <c r="K137" s="32">
        <v>106.25</v>
      </c>
      <c r="N137" s="1"/>
    </row>
    <row r="138" spans="1:14">
      <c r="A138" s="33" t="s">
        <v>213</v>
      </c>
      <c r="B138" s="33"/>
      <c r="C138" s="34">
        <v>0</v>
      </c>
      <c r="D138" s="34">
        <v>200000</v>
      </c>
      <c r="E138" s="34">
        <v>300000</v>
      </c>
      <c r="F138" s="34">
        <v>320000</v>
      </c>
      <c r="G138" s="34">
        <v>340000</v>
      </c>
      <c r="H138" s="34">
        <v>0</v>
      </c>
      <c r="I138" s="34">
        <v>150</v>
      </c>
      <c r="J138" s="34">
        <v>106.6666</v>
      </c>
      <c r="K138" s="34">
        <v>106.25</v>
      </c>
      <c r="N138" s="1"/>
    </row>
    <row r="139" spans="1:14">
      <c r="A139" s="21" t="s">
        <v>8</v>
      </c>
      <c r="B139" s="21" t="s">
        <v>26</v>
      </c>
      <c r="C139" s="22">
        <v>0</v>
      </c>
      <c r="D139" s="22">
        <v>200000</v>
      </c>
      <c r="E139" s="22">
        <v>300000</v>
      </c>
      <c r="F139" s="22">
        <v>320000</v>
      </c>
      <c r="G139" s="22">
        <v>340000</v>
      </c>
      <c r="H139" s="22">
        <v>0</v>
      </c>
      <c r="I139" s="22">
        <v>150</v>
      </c>
      <c r="J139" s="22">
        <v>106.6666</v>
      </c>
      <c r="K139" s="22">
        <v>106.25</v>
      </c>
      <c r="N139" s="1"/>
    </row>
    <row r="140" spans="1:14">
      <c r="A140" s="21" t="s">
        <v>119</v>
      </c>
      <c r="B140" s="21" t="s">
        <v>120</v>
      </c>
      <c r="C140" s="22">
        <v>0</v>
      </c>
      <c r="D140" s="22">
        <v>200000</v>
      </c>
      <c r="E140" s="22">
        <v>200000</v>
      </c>
      <c r="F140" s="22">
        <v>200000</v>
      </c>
      <c r="G140" s="22">
        <v>200000</v>
      </c>
      <c r="H140" s="22">
        <v>0</v>
      </c>
      <c r="I140" s="22">
        <v>100</v>
      </c>
      <c r="J140" s="22">
        <v>100</v>
      </c>
      <c r="K140" s="22">
        <v>100</v>
      </c>
      <c r="N140" s="1"/>
    </row>
    <row r="141" spans="1:14" ht="25.5">
      <c r="A141" s="40" t="s">
        <v>123</v>
      </c>
      <c r="B141" s="40" t="s">
        <v>124</v>
      </c>
      <c r="C141" s="1">
        <v>0</v>
      </c>
      <c r="D141" s="1">
        <v>200000</v>
      </c>
      <c r="E141" s="1">
        <v>200000</v>
      </c>
      <c r="H141" s="1">
        <v>0</v>
      </c>
      <c r="I141" s="1">
        <v>100</v>
      </c>
      <c r="N141" s="1"/>
    </row>
    <row r="142" spans="1:14">
      <c r="A142" s="21" t="s">
        <v>135</v>
      </c>
      <c r="B142" s="21" t="s">
        <v>136</v>
      </c>
      <c r="C142" s="22">
        <v>0</v>
      </c>
      <c r="D142" s="22">
        <v>0</v>
      </c>
      <c r="E142" s="22">
        <v>100000</v>
      </c>
      <c r="F142" s="22">
        <v>120000</v>
      </c>
      <c r="G142" s="22">
        <v>140000</v>
      </c>
      <c r="H142" s="22">
        <v>0</v>
      </c>
      <c r="I142" s="22">
        <v>0</v>
      </c>
      <c r="J142" s="22">
        <v>120</v>
      </c>
      <c r="K142" s="22">
        <v>116.6666</v>
      </c>
      <c r="N142" s="1"/>
    </row>
    <row r="143" spans="1:14">
      <c r="A143" s="40" t="s">
        <v>137</v>
      </c>
      <c r="B143" s="40" t="s">
        <v>138</v>
      </c>
      <c r="C143" s="1">
        <v>0</v>
      </c>
      <c r="D143" s="1">
        <v>0</v>
      </c>
      <c r="E143" s="1">
        <v>100000</v>
      </c>
      <c r="H143" s="1">
        <v>0</v>
      </c>
      <c r="I143" s="1">
        <v>0</v>
      </c>
      <c r="N143" s="1"/>
    </row>
    <row r="144" spans="1:14">
      <c r="A144" s="29" t="s">
        <v>254</v>
      </c>
      <c r="B144" s="29"/>
      <c r="C144" s="30">
        <v>310891.93</v>
      </c>
      <c r="D144" s="30">
        <v>340000</v>
      </c>
      <c r="E144" s="30">
        <v>200000</v>
      </c>
      <c r="F144" s="30">
        <v>180000</v>
      </c>
      <c r="G144" s="30">
        <v>160000</v>
      </c>
      <c r="H144" s="30">
        <f t="shared" si="2"/>
        <v>109.36276152295108</v>
      </c>
      <c r="I144" s="30">
        <v>58.823500000000003</v>
      </c>
      <c r="J144" s="30">
        <v>90</v>
      </c>
      <c r="K144" s="30">
        <v>88.888800000000003</v>
      </c>
      <c r="N144" s="1"/>
    </row>
    <row r="145" spans="1:14">
      <c r="A145" s="31" t="s">
        <v>255</v>
      </c>
      <c r="B145" s="31"/>
      <c r="C145" s="32">
        <v>310891.93</v>
      </c>
      <c r="D145" s="32">
        <v>340000</v>
      </c>
      <c r="E145" s="32">
        <v>200000</v>
      </c>
      <c r="F145" s="32">
        <v>180000</v>
      </c>
      <c r="G145" s="32">
        <v>160000</v>
      </c>
      <c r="H145" s="32">
        <f t="shared" si="2"/>
        <v>109.36276152295108</v>
      </c>
      <c r="I145" s="32">
        <v>58.823500000000003</v>
      </c>
      <c r="J145" s="32">
        <v>90</v>
      </c>
      <c r="K145" s="32">
        <v>88.888800000000003</v>
      </c>
      <c r="N145" s="1"/>
    </row>
    <row r="146" spans="1:14">
      <c r="A146" s="33" t="s">
        <v>213</v>
      </c>
      <c r="B146" s="33"/>
      <c r="C146" s="34">
        <v>310891.93</v>
      </c>
      <c r="D146" s="34">
        <v>340000</v>
      </c>
      <c r="E146" s="34">
        <v>200000</v>
      </c>
      <c r="F146" s="34">
        <v>180000</v>
      </c>
      <c r="G146" s="34">
        <v>160000</v>
      </c>
      <c r="H146" s="34">
        <f t="shared" si="2"/>
        <v>109.36276152295108</v>
      </c>
      <c r="I146" s="34">
        <v>58.823500000000003</v>
      </c>
      <c r="J146" s="34">
        <v>90</v>
      </c>
      <c r="K146" s="34">
        <v>88.888800000000003</v>
      </c>
      <c r="N146" s="1"/>
    </row>
    <row r="147" spans="1:14">
      <c r="A147" s="21" t="s">
        <v>8</v>
      </c>
      <c r="B147" s="21" t="s">
        <v>26</v>
      </c>
      <c r="C147" s="22">
        <v>310891.93</v>
      </c>
      <c r="D147" s="22">
        <v>340000</v>
      </c>
      <c r="E147" s="22">
        <v>200000</v>
      </c>
      <c r="F147" s="22">
        <v>180000</v>
      </c>
      <c r="G147" s="22">
        <v>160000</v>
      </c>
      <c r="H147" s="22">
        <f t="shared" si="2"/>
        <v>109.36276152295108</v>
      </c>
      <c r="I147" s="22">
        <v>58.823500000000003</v>
      </c>
      <c r="J147" s="22">
        <v>90</v>
      </c>
      <c r="K147" s="22">
        <v>88.888800000000003</v>
      </c>
      <c r="N147" s="1"/>
    </row>
    <row r="148" spans="1:14">
      <c r="A148" s="21" t="s">
        <v>119</v>
      </c>
      <c r="B148" s="21" t="s">
        <v>120</v>
      </c>
      <c r="C148" s="22">
        <v>310891.93</v>
      </c>
      <c r="D148" s="22">
        <v>340000</v>
      </c>
      <c r="E148" s="22">
        <v>200000</v>
      </c>
      <c r="F148" s="22">
        <v>180000</v>
      </c>
      <c r="G148" s="22">
        <v>160000</v>
      </c>
      <c r="H148" s="22">
        <f t="shared" si="2"/>
        <v>109.36276152295108</v>
      </c>
      <c r="I148" s="22">
        <v>58.823500000000003</v>
      </c>
      <c r="J148" s="22">
        <v>90</v>
      </c>
      <c r="K148" s="22">
        <v>88.888800000000003</v>
      </c>
      <c r="N148" s="1"/>
    </row>
    <row r="149" spans="1:14" ht="25.5">
      <c r="A149" s="40" t="s">
        <v>123</v>
      </c>
      <c r="B149" s="40" t="s">
        <v>124</v>
      </c>
      <c r="C149" s="1">
        <v>310891.93</v>
      </c>
      <c r="D149" s="1">
        <v>340000</v>
      </c>
      <c r="E149" s="1">
        <v>200000</v>
      </c>
      <c r="H149" s="1">
        <f t="shared" si="2"/>
        <v>109.36276152295108</v>
      </c>
      <c r="I149" s="1">
        <v>58.823500000000003</v>
      </c>
      <c r="N149" s="1"/>
    </row>
    <row r="150" spans="1:14">
      <c r="A150" s="29" t="s">
        <v>256</v>
      </c>
      <c r="B150" s="29"/>
      <c r="C150" s="30">
        <v>256001.87</v>
      </c>
      <c r="D150" s="30">
        <v>0</v>
      </c>
      <c r="E150" s="30">
        <v>0</v>
      </c>
      <c r="F150" s="30">
        <v>0</v>
      </c>
      <c r="G150" s="30">
        <v>0</v>
      </c>
      <c r="H150" s="30">
        <f t="shared" si="2"/>
        <v>0</v>
      </c>
      <c r="I150" s="30">
        <v>0</v>
      </c>
      <c r="J150" s="30">
        <v>0</v>
      </c>
      <c r="K150" s="30">
        <v>0</v>
      </c>
      <c r="N150" s="1"/>
    </row>
    <row r="151" spans="1:14">
      <c r="A151" s="31" t="s">
        <v>257</v>
      </c>
      <c r="B151" s="31"/>
      <c r="C151" s="32">
        <v>256001.87</v>
      </c>
      <c r="D151" s="32">
        <v>0</v>
      </c>
      <c r="E151" s="32">
        <v>0</v>
      </c>
      <c r="F151" s="32">
        <v>0</v>
      </c>
      <c r="G151" s="32">
        <v>0</v>
      </c>
      <c r="H151" s="32">
        <f t="shared" si="2"/>
        <v>0</v>
      </c>
      <c r="I151" s="32">
        <v>0</v>
      </c>
      <c r="J151" s="32">
        <v>0</v>
      </c>
      <c r="K151" s="32">
        <v>0</v>
      </c>
      <c r="N151" s="1"/>
    </row>
    <row r="152" spans="1:14">
      <c r="A152" s="33" t="s">
        <v>213</v>
      </c>
      <c r="B152" s="33"/>
      <c r="C152" s="34">
        <v>256001.87</v>
      </c>
      <c r="D152" s="34">
        <v>0</v>
      </c>
      <c r="E152" s="34">
        <v>0</v>
      </c>
      <c r="F152" s="34">
        <v>0</v>
      </c>
      <c r="G152" s="34">
        <v>0</v>
      </c>
      <c r="H152" s="34">
        <f t="shared" si="2"/>
        <v>0</v>
      </c>
      <c r="I152" s="34">
        <v>0</v>
      </c>
      <c r="J152" s="34">
        <v>0</v>
      </c>
      <c r="K152" s="34">
        <v>0</v>
      </c>
      <c r="N152" s="1"/>
    </row>
    <row r="153" spans="1:14">
      <c r="A153" s="21" t="s">
        <v>8</v>
      </c>
      <c r="B153" s="21" t="s">
        <v>26</v>
      </c>
      <c r="C153" s="22">
        <v>256001.87</v>
      </c>
      <c r="D153" s="22">
        <v>0</v>
      </c>
      <c r="E153" s="22">
        <v>0</v>
      </c>
      <c r="F153" s="22">
        <v>0</v>
      </c>
      <c r="G153" s="22">
        <v>0</v>
      </c>
      <c r="H153" s="22">
        <f t="shared" si="2"/>
        <v>0</v>
      </c>
      <c r="I153" s="22">
        <v>0</v>
      </c>
      <c r="J153" s="22">
        <v>0</v>
      </c>
      <c r="K153" s="22">
        <v>0</v>
      </c>
      <c r="N153" s="1"/>
    </row>
    <row r="154" spans="1:14">
      <c r="A154" s="21" t="s">
        <v>101</v>
      </c>
      <c r="B154" s="21" t="s">
        <v>102</v>
      </c>
      <c r="C154" s="22">
        <v>50000</v>
      </c>
      <c r="D154" s="22">
        <v>0</v>
      </c>
      <c r="E154" s="22">
        <v>0</v>
      </c>
      <c r="F154" s="22">
        <v>0</v>
      </c>
      <c r="G154" s="22">
        <v>0</v>
      </c>
      <c r="H154" s="22">
        <f t="shared" si="2"/>
        <v>0</v>
      </c>
      <c r="I154" s="22">
        <v>0</v>
      </c>
      <c r="J154" s="22">
        <v>0</v>
      </c>
      <c r="K154" s="22">
        <v>0</v>
      </c>
      <c r="N154" s="1"/>
    </row>
    <row r="155" spans="1:14">
      <c r="A155" s="40" t="s">
        <v>111</v>
      </c>
      <c r="B155" s="40" t="s">
        <v>112</v>
      </c>
      <c r="C155" s="1">
        <v>50000</v>
      </c>
      <c r="D155" s="1">
        <v>0</v>
      </c>
      <c r="E155" s="1">
        <v>0</v>
      </c>
      <c r="H155" s="1">
        <f t="shared" si="2"/>
        <v>0</v>
      </c>
      <c r="I155" s="1">
        <v>0</v>
      </c>
      <c r="N155" s="1"/>
    </row>
    <row r="156" spans="1:14">
      <c r="A156" s="21" t="s">
        <v>119</v>
      </c>
      <c r="B156" s="21" t="s">
        <v>120</v>
      </c>
      <c r="C156" s="22">
        <v>206001.87</v>
      </c>
      <c r="D156" s="22">
        <v>0</v>
      </c>
      <c r="E156" s="22">
        <v>0</v>
      </c>
      <c r="F156" s="22">
        <v>0</v>
      </c>
      <c r="G156" s="22">
        <v>0</v>
      </c>
      <c r="H156" s="22">
        <f t="shared" si="2"/>
        <v>0</v>
      </c>
      <c r="I156" s="22">
        <v>0</v>
      </c>
      <c r="J156" s="22">
        <v>0</v>
      </c>
      <c r="K156" s="22">
        <v>0</v>
      </c>
      <c r="N156" s="1"/>
    </row>
    <row r="157" spans="1:14" ht="25.5">
      <c r="A157" s="40" t="s">
        <v>123</v>
      </c>
      <c r="B157" s="40" t="s">
        <v>124</v>
      </c>
      <c r="C157" s="1">
        <v>206001.87</v>
      </c>
      <c r="D157" s="1">
        <v>0</v>
      </c>
      <c r="E157" s="1">
        <v>0</v>
      </c>
      <c r="H157" s="1">
        <f t="shared" si="2"/>
        <v>0</v>
      </c>
      <c r="I157" s="1">
        <v>0</v>
      </c>
      <c r="N157" s="1"/>
    </row>
    <row r="158" spans="1:14">
      <c r="A158" s="29" t="s">
        <v>258</v>
      </c>
      <c r="B158" s="29"/>
      <c r="C158" s="30">
        <v>1000000</v>
      </c>
      <c r="D158" s="30">
        <v>1000000</v>
      </c>
      <c r="E158" s="30">
        <v>1000000</v>
      </c>
      <c r="F158" s="30">
        <v>1000000</v>
      </c>
      <c r="G158" s="30">
        <v>1000000</v>
      </c>
      <c r="H158" s="30">
        <f t="shared" si="2"/>
        <v>100</v>
      </c>
      <c r="I158" s="30">
        <v>100</v>
      </c>
      <c r="J158" s="30">
        <v>100</v>
      </c>
      <c r="K158" s="30">
        <v>100</v>
      </c>
      <c r="N158" s="1"/>
    </row>
    <row r="159" spans="1:14">
      <c r="A159" s="31" t="s">
        <v>257</v>
      </c>
      <c r="B159" s="31"/>
      <c r="C159" s="32">
        <v>1000000</v>
      </c>
      <c r="D159" s="32">
        <v>1000000</v>
      </c>
      <c r="E159" s="32">
        <v>1000000</v>
      </c>
      <c r="F159" s="32">
        <v>1000000</v>
      </c>
      <c r="G159" s="32">
        <v>1000000</v>
      </c>
      <c r="H159" s="32">
        <f t="shared" si="2"/>
        <v>100</v>
      </c>
      <c r="I159" s="32">
        <v>100</v>
      </c>
      <c r="J159" s="32">
        <v>100</v>
      </c>
      <c r="K159" s="32">
        <v>100</v>
      </c>
      <c r="N159" s="1"/>
    </row>
    <row r="160" spans="1:14">
      <c r="A160" s="33" t="s">
        <v>213</v>
      </c>
      <c r="B160" s="33"/>
      <c r="C160" s="34">
        <v>1000000</v>
      </c>
      <c r="D160" s="34">
        <v>1000000</v>
      </c>
      <c r="E160" s="34">
        <v>1000000</v>
      </c>
      <c r="F160" s="34">
        <v>1000000</v>
      </c>
      <c r="G160" s="34">
        <v>1000000</v>
      </c>
      <c r="H160" s="34">
        <f t="shared" si="2"/>
        <v>100</v>
      </c>
      <c r="I160" s="34">
        <v>100</v>
      </c>
      <c r="J160" s="34">
        <v>100</v>
      </c>
      <c r="K160" s="34">
        <v>100</v>
      </c>
      <c r="N160" s="1"/>
    </row>
    <row r="161" spans="1:14">
      <c r="A161" s="21" t="s">
        <v>8</v>
      </c>
      <c r="B161" s="21" t="s">
        <v>26</v>
      </c>
      <c r="C161" s="22">
        <v>1000000</v>
      </c>
      <c r="D161" s="22">
        <v>1000000</v>
      </c>
      <c r="E161" s="22">
        <v>1000000</v>
      </c>
      <c r="F161" s="22">
        <v>1000000</v>
      </c>
      <c r="G161" s="22">
        <v>1000000</v>
      </c>
      <c r="H161" s="22">
        <f t="shared" si="2"/>
        <v>100</v>
      </c>
      <c r="I161" s="22">
        <v>100</v>
      </c>
      <c r="J161" s="22">
        <v>100</v>
      </c>
      <c r="K161" s="22">
        <v>100</v>
      </c>
      <c r="N161" s="1"/>
    </row>
    <row r="162" spans="1:14">
      <c r="A162" s="21" t="s">
        <v>119</v>
      </c>
      <c r="B162" s="21" t="s">
        <v>120</v>
      </c>
      <c r="C162" s="22">
        <v>1000000</v>
      </c>
      <c r="D162" s="22">
        <v>1000000</v>
      </c>
      <c r="E162" s="22">
        <v>1000000</v>
      </c>
      <c r="F162" s="22">
        <v>1000000</v>
      </c>
      <c r="G162" s="22">
        <v>1000000</v>
      </c>
      <c r="H162" s="22">
        <f t="shared" si="2"/>
        <v>100</v>
      </c>
      <c r="I162" s="22">
        <v>100</v>
      </c>
      <c r="J162" s="22">
        <v>100</v>
      </c>
      <c r="K162" s="22">
        <v>100</v>
      </c>
      <c r="N162" s="1"/>
    </row>
    <row r="163" spans="1:14" ht="25.5">
      <c r="A163" s="40" t="s">
        <v>123</v>
      </c>
      <c r="B163" s="40" t="s">
        <v>124</v>
      </c>
      <c r="C163" s="1">
        <v>1000000</v>
      </c>
      <c r="D163" s="1">
        <v>1000000</v>
      </c>
      <c r="E163" s="1">
        <v>1000000</v>
      </c>
      <c r="H163" s="1">
        <f t="shared" si="2"/>
        <v>100</v>
      </c>
      <c r="I163" s="1">
        <v>100</v>
      </c>
      <c r="N163" s="1"/>
    </row>
    <row r="164" spans="1:14">
      <c r="A164" s="27" t="s">
        <v>259</v>
      </c>
      <c r="B164" s="27"/>
      <c r="C164" s="28">
        <v>2230762.77</v>
      </c>
      <c r="D164" s="28">
        <v>2257000</v>
      </c>
      <c r="E164" s="28">
        <v>2312000</v>
      </c>
      <c r="F164" s="28">
        <v>2342000</v>
      </c>
      <c r="G164" s="28">
        <v>2392000</v>
      </c>
      <c r="H164" s="28">
        <f t="shared" si="2"/>
        <v>101.17615509604367</v>
      </c>
      <c r="I164" s="28">
        <v>102.43680000000001</v>
      </c>
      <c r="J164" s="28">
        <v>101.2975</v>
      </c>
      <c r="K164" s="28">
        <v>102.1349</v>
      </c>
      <c r="N164" s="1"/>
    </row>
    <row r="165" spans="1:14">
      <c r="A165" s="29" t="s">
        <v>260</v>
      </c>
      <c r="B165" s="29"/>
      <c r="C165" s="30">
        <v>1470000</v>
      </c>
      <c r="D165" s="30">
        <v>1400000</v>
      </c>
      <c r="E165" s="30">
        <v>1450000</v>
      </c>
      <c r="F165" s="30">
        <v>1450000</v>
      </c>
      <c r="G165" s="30">
        <v>1450000</v>
      </c>
      <c r="H165" s="30">
        <f t="shared" si="2"/>
        <v>95.238095238095227</v>
      </c>
      <c r="I165" s="30">
        <v>103.5714</v>
      </c>
      <c r="J165" s="30">
        <v>100</v>
      </c>
      <c r="K165" s="30">
        <v>100</v>
      </c>
      <c r="N165" s="1"/>
    </row>
    <row r="166" spans="1:14">
      <c r="A166" s="31" t="s">
        <v>261</v>
      </c>
      <c r="B166" s="31"/>
      <c r="C166" s="32">
        <v>1470000</v>
      </c>
      <c r="D166" s="32">
        <v>1400000</v>
      </c>
      <c r="E166" s="32">
        <v>1450000</v>
      </c>
      <c r="F166" s="32">
        <v>1450000</v>
      </c>
      <c r="G166" s="32">
        <v>1450000</v>
      </c>
      <c r="H166" s="32">
        <f t="shared" si="2"/>
        <v>95.238095238095227</v>
      </c>
      <c r="I166" s="32">
        <v>103.5714</v>
      </c>
      <c r="J166" s="32">
        <v>100</v>
      </c>
      <c r="K166" s="32">
        <v>100</v>
      </c>
      <c r="N166" s="1"/>
    </row>
    <row r="167" spans="1:14">
      <c r="A167" s="33" t="s">
        <v>213</v>
      </c>
      <c r="B167" s="33"/>
      <c r="C167" s="34">
        <v>1470000</v>
      </c>
      <c r="D167" s="34">
        <v>1400000</v>
      </c>
      <c r="E167" s="34">
        <v>1450000</v>
      </c>
      <c r="F167" s="34">
        <v>1450000</v>
      </c>
      <c r="G167" s="34">
        <v>1450000</v>
      </c>
      <c r="H167" s="34">
        <f t="shared" si="2"/>
        <v>95.238095238095227</v>
      </c>
      <c r="I167" s="34">
        <v>103.5714</v>
      </c>
      <c r="J167" s="34">
        <v>100</v>
      </c>
      <c r="K167" s="34">
        <v>100</v>
      </c>
      <c r="N167" s="1"/>
    </row>
    <row r="168" spans="1:14">
      <c r="A168" s="21" t="s">
        <v>8</v>
      </c>
      <c r="B168" s="21" t="s">
        <v>26</v>
      </c>
      <c r="C168" s="22">
        <v>1470000</v>
      </c>
      <c r="D168" s="22">
        <v>1400000</v>
      </c>
      <c r="E168" s="22">
        <v>1450000</v>
      </c>
      <c r="F168" s="22">
        <v>1450000</v>
      </c>
      <c r="G168" s="22">
        <v>1450000</v>
      </c>
      <c r="H168" s="22">
        <f t="shared" si="2"/>
        <v>95.238095238095227</v>
      </c>
      <c r="I168" s="22">
        <v>103.5714</v>
      </c>
      <c r="J168" s="22">
        <v>100</v>
      </c>
      <c r="K168" s="22">
        <v>100</v>
      </c>
      <c r="N168" s="1"/>
    </row>
    <row r="169" spans="1:14">
      <c r="A169" s="21" t="s">
        <v>101</v>
      </c>
      <c r="B169" s="21" t="s">
        <v>102</v>
      </c>
      <c r="C169" s="22">
        <v>1470000</v>
      </c>
      <c r="D169" s="22">
        <v>1400000</v>
      </c>
      <c r="E169" s="22">
        <v>0</v>
      </c>
      <c r="F169" s="22">
        <v>0</v>
      </c>
      <c r="G169" s="22">
        <v>0</v>
      </c>
      <c r="H169" s="22">
        <f t="shared" si="2"/>
        <v>95.238095238095227</v>
      </c>
      <c r="I169" s="22">
        <v>0</v>
      </c>
      <c r="J169" s="22">
        <v>0</v>
      </c>
      <c r="K169" s="22">
        <v>0</v>
      </c>
      <c r="N169" s="1"/>
    </row>
    <row r="170" spans="1:14">
      <c r="A170" s="40" t="s">
        <v>111</v>
      </c>
      <c r="B170" s="40" t="s">
        <v>112</v>
      </c>
      <c r="C170" s="1">
        <v>1470000</v>
      </c>
      <c r="D170" s="1">
        <v>1400000</v>
      </c>
      <c r="E170" s="1">
        <v>0</v>
      </c>
      <c r="H170" s="1">
        <f t="shared" si="2"/>
        <v>95.238095238095227</v>
      </c>
      <c r="I170" s="1">
        <v>0</v>
      </c>
      <c r="N170" s="1"/>
    </row>
    <row r="171" spans="1:14">
      <c r="A171" s="21" t="s">
        <v>135</v>
      </c>
      <c r="B171" s="21" t="s">
        <v>136</v>
      </c>
      <c r="C171" s="22">
        <v>0</v>
      </c>
      <c r="D171" s="22">
        <v>0</v>
      </c>
      <c r="E171" s="22">
        <v>1450000</v>
      </c>
      <c r="F171" s="22">
        <v>1450000</v>
      </c>
      <c r="G171" s="22">
        <v>1450000</v>
      </c>
      <c r="H171" s="22">
        <v>0</v>
      </c>
      <c r="I171" s="22">
        <v>0</v>
      </c>
      <c r="J171" s="22">
        <v>100</v>
      </c>
      <c r="K171" s="22">
        <v>100</v>
      </c>
      <c r="N171" s="1"/>
    </row>
    <row r="172" spans="1:14">
      <c r="A172" s="40" t="s">
        <v>137</v>
      </c>
      <c r="B172" s="40" t="s">
        <v>138</v>
      </c>
      <c r="C172" s="1">
        <v>0</v>
      </c>
      <c r="D172" s="1">
        <v>0</v>
      </c>
      <c r="E172" s="1">
        <v>1450000</v>
      </c>
      <c r="H172" s="1">
        <v>0</v>
      </c>
      <c r="I172" s="1">
        <v>0</v>
      </c>
      <c r="N172" s="1"/>
    </row>
    <row r="173" spans="1:14">
      <c r="A173" s="29" t="s">
        <v>262</v>
      </c>
      <c r="B173" s="29"/>
      <c r="C173" s="30">
        <v>760762.77</v>
      </c>
      <c r="D173" s="30">
        <v>0</v>
      </c>
      <c r="E173" s="30">
        <v>0</v>
      </c>
      <c r="F173" s="30">
        <v>0</v>
      </c>
      <c r="G173" s="30">
        <v>0</v>
      </c>
      <c r="H173" s="30">
        <f t="shared" si="2"/>
        <v>0</v>
      </c>
      <c r="I173" s="30">
        <v>0</v>
      </c>
      <c r="J173" s="30">
        <v>0</v>
      </c>
      <c r="K173" s="30">
        <v>0</v>
      </c>
      <c r="N173" s="1"/>
    </row>
    <row r="174" spans="1:14">
      <c r="A174" s="31" t="s">
        <v>261</v>
      </c>
      <c r="B174" s="31"/>
      <c r="C174" s="32">
        <v>760762.77</v>
      </c>
      <c r="D174" s="32">
        <v>0</v>
      </c>
      <c r="E174" s="32">
        <v>0</v>
      </c>
      <c r="F174" s="32">
        <v>0</v>
      </c>
      <c r="G174" s="32">
        <v>0</v>
      </c>
      <c r="H174" s="32">
        <f t="shared" si="2"/>
        <v>0</v>
      </c>
      <c r="I174" s="32">
        <v>0</v>
      </c>
      <c r="J174" s="32">
        <v>0</v>
      </c>
      <c r="K174" s="32">
        <v>0</v>
      </c>
      <c r="N174" s="1"/>
    </row>
    <row r="175" spans="1:14">
      <c r="A175" s="33" t="s">
        <v>213</v>
      </c>
      <c r="B175" s="33"/>
      <c r="C175" s="34">
        <v>238464.44</v>
      </c>
      <c r="D175" s="34">
        <v>0</v>
      </c>
      <c r="E175" s="34">
        <v>0</v>
      </c>
      <c r="F175" s="34">
        <v>0</v>
      </c>
      <c r="G175" s="34">
        <v>0</v>
      </c>
      <c r="H175" s="34">
        <f t="shared" si="2"/>
        <v>0</v>
      </c>
      <c r="I175" s="34">
        <v>0</v>
      </c>
      <c r="J175" s="34">
        <v>0</v>
      </c>
      <c r="K175" s="34">
        <v>0</v>
      </c>
      <c r="N175" s="1"/>
    </row>
    <row r="176" spans="1:14">
      <c r="A176" s="21" t="s">
        <v>8</v>
      </c>
      <c r="B176" s="21" t="s">
        <v>26</v>
      </c>
      <c r="C176" s="22">
        <v>190253.94</v>
      </c>
      <c r="D176" s="22">
        <v>0</v>
      </c>
      <c r="E176" s="22">
        <v>0</v>
      </c>
      <c r="F176" s="22">
        <v>0</v>
      </c>
      <c r="G176" s="22">
        <v>0</v>
      </c>
      <c r="H176" s="22">
        <f t="shared" si="2"/>
        <v>0</v>
      </c>
      <c r="I176" s="22">
        <v>0</v>
      </c>
      <c r="J176" s="22">
        <v>0</v>
      </c>
      <c r="K176" s="22">
        <v>0</v>
      </c>
      <c r="N176" s="1"/>
    </row>
    <row r="177" spans="1:14">
      <c r="A177" s="21" t="s">
        <v>101</v>
      </c>
      <c r="B177" s="21" t="s">
        <v>102</v>
      </c>
      <c r="C177" s="22">
        <v>190253.94</v>
      </c>
      <c r="D177" s="22">
        <v>0</v>
      </c>
      <c r="E177" s="22">
        <v>0</v>
      </c>
      <c r="F177" s="22">
        <v>0</v>
      </c>
      <c r="G177" s="22">
        <v>0</v>
      </c>
      <c r="H177" s="22">
        <f t="shared" si="2"/>
        <v>0</v>
      </c>
      <c r="I177" s="22">
        <v>0</v>
      </c>
      <c r="J177" s="22">
        <v>0</v>
      </c>
      <c r="K177" s="22">
        <v>0</v>
      </c>
      <c r="N177" s="1"/>
    </row>
    <row r="178" spans="1:14">
      <c r="A178" s="40" t="s">
        <v>105</v>
      </c>
      <c r="B178" s="40" t="s">
        <v>106</v>
      </c>
      <c r="C178" s="1">
        <v>32892.58</v>
      </c>
      <c r="D178" s="1">
        <v>0</v>
      </c>
      <c r="E178" s="1">
        <v>0</v>
      </c>
      <c r="H178" s="1">
        <f t="shared" si="2"/>
        <v>0</v>
      </c>
      <c r="I178" s="1">
        <v>0</v>
      </c>
      <c r="N178" s="1"/>
    </row>
    <row r="179" spans="1:14">
      <c r="A179" s="40" t="s">
        <v>107</v>
      </c>
      <c r="B179" s="40" t="s">
        <v>108</v>
      </c>
      <c r="C179" s="1">
        <v>1021.86</v>
      </c>
      <c r="D179" s="1">
        <v>0</v>
      </c>
      <c r="E179" s="1">
        <v>0</v>
      </c>
      <c r="H179" s="1">
        <f t="shared" ref="H179:H222" si="3">D179/C179*100</f>
        <v>0</v>
      </c>
      <c r="I179" s="1">
        <v>0</v>
      </c>
      <c r="N179" s="1"/>
    </row>
    <row r="180" spans="1:14">
      <c r="A180" s="40" t="s">
        <v>111</v>
      </c>
      <c r="B180" s="40" t="s">
        <v>112</v>
      </c>
      <c r="C180" s="1">
        <v>156339.5</v>
      </c>
      <c r="D180" s="1">
        <v>0</v>
      </c>
      <c r="E180" s="1">
        <v>0</v>
      </c>
      <c r="H180" s="1">
        <f t="shared" si="3"/>
        <v>0</v>
      </c>
      <c r="I180" s="1">
        <v>0</v>
      </c>
      <c r="N180" s="1"/>
    </row>
    <row r="181" spans="1:14">
      <c r="A181" s="21" t="s">
        <v>9</v>
      </c>
      <c r="B181" s="21" t="s">
        <v>27</v>
      </c>
      <c r="C181" s="22">
        <v>48210.5</v>
      </c>
      <c r="D181" s="22">
        <v>0</v>
      </c>
      <c r="E181" s="22">
        <v>0</v>
      </c>
      <c r="F181" s="22">
        <v>0</v>
      </c>
      <c r="G181" s="22">
        <v>0</v>
      </c>
      <c r="H181" s="22">
        <f t="shared" si="3"/>
        <v>0</v>
      </c>
      <c r="I181" s="22">
        <v>0</v>
      </c>
      <c r="J181" s="22">
        <v>0</v>
      </c>
      <c r="K181" s="22">
        <v>0</v>
      </c>
      <c r="N181" s="1"/>
    </row>
    <row r="182" spans="1:14">
      <c r="A182" s="21" t="s">
        <v>153</v>
      </c>
      <c r="B182" s="21" t="s">
        <v>154</v>
      </c>
      <c r="C182" s="22">
        <v>48210.5</v>
      </c>
      <c r="D182" s="22">
        <v>0</v>
      </c>
      <c r="E182" s="22">
        <v>0</v>
      </c>
      <c r="F182" s="22">
        <v>0</v>
      </c>
      <c r="G182" s="22">
        <v>0</v>
      </c>
      <c r="H182" s="22">
        <f t="shared" si="3"/>
        <v>0</v>
      </c>
      <c r="I182" s="22">
        <v>0</v>
      </c>
      <c r="J182" s="22">
        <v>0</v>
      </c>
      <c r="K182" s="22">
        <v>0</v>
      </c>
      <c r="N182" s="1"/>
    </row>
    <row r="183" spans="1:14">
      <c r="A183" s="40" t="s">
        <v>157</v>
      </c>
      <c r="B183" s="40" t="s">
        <v>158</v>
      </c>
      <c r="C183" s="1">
        <v>48210.5</v>
      </c>
      <c r="D183" s="1">
        <v>0</v>
      </c>
      <c r="E183" s="1">
        <v>0</v>
      </c>
      <c r="H183" s="1">
        <f t="shared" si="3"/>
        <v>0</v>
      </c>
      <c r="I183" s="1">
        <v>0</v>
      </c>
      <c r="N183" s="1"/>
    </row>
    <row r="184" spans="1:14">
      <c r="A184" s="33" t="s">
        <v>242</v>
      </c>
      <c r="B184" s="33"/>
      <c r="C184" s="34">
        <v>522298.33</v>
      </c>
      <c r="D184" s="34">
        <v>0</v>
      </c>
      <c r="E184" s="34">
        <v>0</v>
      </c>
      <c r="F184" s="34">
        <v>0</v>
      </c>
      <c r="G184" s="34">
        <v>0</v>
      </c>
      <c r="H184" s="34">
        <f t="shared" si="3"/>
        <v>0</v>
      </c>
      <c r="I184" s="34">
        <v>0</v>
      </c>
      <c r="J184" s="34">
        <v>0</v>
      </c>
      <c r="K184" s="34">
        <v>0</v>
      </c>
      <c r="N184" s="1"/>
    </row>
    <row r="185" spans="1:14">
      <c r="A185" s="21" t="s">
        <v>8</v>
      </c>
      <c r="B185" s="21" t="s">
        <v>26</v>
      </c>
      <c r="C185" s="22">
        <v>522298.33</v>
      </c>
      <c r="D185" s="22">
        <v>0</v>
      </c>
      <c r="E185" s="22">
        <v>0</v>
      </c>
      <c r="F185" s="22">
        <v>0</v>
      </c>
      <c r="G185" s="22">
        <v>0</v>
      </c>
      <c r="H185" s="22">
        <f t="shared" si="3"/>
        <v>0</v>
      </c>
      <c r="I185" s="22">
        <v>0</v>
      </c>
      <c r="J185" s="22">
        <v>0</v>
      </c>
      <c r="K185" s="22">
        <v>0</v>
      </c>
      <c r="N185" s="1"/>
    </row>
    <row r="186" spans="1:14">
      <c r="A186" s="21" t="s">
        <v>101</v>
      </c>
      <c r="B186" s="21" t="s">
        <v>102</v>
      </c>
      <c r="C186" s="22">
        <v>522298.33</v>
      </c>
      <c r="D186" s="22">
        <v>0</v>
      </c>
      <c r="E186" s="22">
        <v>0</v>
      </c>
      <c r="F186" s="22">
        <v>0</v>
      </c>
      <c r="G186" s="22">
        <v>0</v>
      </c>
      <c r="H186" s="22">
        <f t="shared" si="3"/>
        <v>0</v>
      </c>
      <c r="I186" s="22">
        <v>0</v>
      </c>
      <c r="J186" s="22">
        <v>0</v>
      </c>
      <c r="K186" s="22">
        <v>0</v>
      </c>
      <c r="N186" s="1"/>
    </row>
    <row r="187" spans="1:14">
      <c r="A187" s="40" t="s">
        <v>107</v>
      </c>
      <c r="B187" s="40" t="s">
        <v>108</v>
      </c>
      <c r="C187" s="1">
        <v>522298.33</v>
      </c>
      <c r="D187" s="1">
        <v>0</v>
      </c>
      <c r="E187" s="1">
        <v>0</v>
      </c>
      <c r="H187" s="1">
        <f t="shared" si="3"/>
        <v>0</v>
      </c>
      <c r="I187" s="1">
        <v>0</v>
      </c>
      <c r="N187" s="1"/>
    </row>
    <row r="188" spans="1:14">
      <c r="A188" s="29" t="s">
        <v>263</v>
      </c>
      <c r="B188" s="29"/>
      <c r="C188" s="30">
        <v>0</v>
      </c>
      <c r="D188" s="30">
        <v>542000</v>
      </c>
      <c r="E188" s="30">
        <v>542000</v>
      </c>
      <c r="F188" s="30">
        <v>542000</v>
      </c>
      <c r="G188" s="30">
        <v>592000</v>
      </c>
      <c r="H188" s="30">
        <v>0</v>
      </c>
      <c r="I188" s="30">
        <v>100</v>
      </c>
      <c r="J188" s="30">
        <v>100</v>
      </c>
      <c r="K188" s="30">
        <v>109.22499999999999</v>
      </c>
      <c r="N188" s="1"/>
    </row>
    <row r="189" spans="1:14">
      <c r="A189" s="31" t="s">
        <v>261</v>
      </c>
      <c r="B189" s="31"/>
      <c r="C189" s="32">
        <v>0</v>
      </c>
      <c r="D189" s="32">
        <v>542000</v>
      </c>
      <c r="E189" s="32">
        <v>542000</v>
      </c>
      <c r="F189" s="32">
        <v>542000</v>
      </c>
      <c r="G189" s="32">
        <v>592000</v>
      </c>
      <c r="H189" s="32">
        <v>0</v>
      </c>
      <c r="I189" s="32">
        <v>100</v>
      </c>
      <c r="J189" s="32">
        <v>100</v>
      </c>
      <c r="K189" s="32">
        <v>109.22499999999999</v>
      </c>
      <c r="N189" s="1"/>
    </row>
    <row r="190" spans="1:14">
      <c r="A190" s="33" t="s">
        <v>213</v>
      </c>
      <c r="B190" s="33"/>
      <c r="C190" s="34">
        <v>0</v>
      </c>
      <c r="D190" s="34">
        <v>542000</v>
      </c>
      <c r="E190" s="34">
        <v>542000</v>
      </c>
      <c r="F190" s="34">
        <v>542000</v>
      </c>
      <c r="G190" s="34">
        <v>592000</v>
      </c>
      <c r="H190" s="34">
        <v>0</v>
      </c>
      <c r="I190" s="34">
        <v>100</v>
      </c>
      <c r="J190" s="34">
        <v>100</v>
      </c>
      <c r="K190" s="34">
        <v>109.22499999999999</v>
      </c>
      <c r="N190" s="1"/>
    </row>
    <row r="191" spans="1:14">
      <c r="A191" s="21" t="s">
        <v>8</v>
      </c>
      <c r="B191" s="21" t="s">
        <v>26</v>
      </c>
      <c r="C191" s="22">
        <v>0</v>
      </c>
      <c r="D191" s="22">
        <v>542000</v>
      </c>
      <c r="E191" s="22">
        <v>542000</v>
      </c>
      <c r="F191" s="22">
        <v>542000</v>
      </c>
      <c r="G191" s="22">
        <v>592000</v>
      </c>
      <c r="H191" s="22">
        <v>0</v>
      </c>
      <c r="I191" s="22">
        <v>100</v>
      </c>
      <c r="J191" s="22">
        <v>100</v>
      </c>
      <c r="K191" s="22">
        <v>109.22499999999999</v>
      </c>
      <c r="N191" s="1"/>
    </row>
    <row r="192" spans="1:14">
      <c r="A192" s="21" t="s">
        <v>101</v>
      </c>
      <c r="B192" s="21" t="s">
        <v>102</v>
      </c>
      <c r="C192" s="22">
        <v>0</v>
      </c>
      <c r="D192" s="22">
        <v>542000</v>
      </c>
      <c r="E192" s="22">
        <v>542000</v>
      </c>
      <c r="F192" s="22">
        <v>542000</v>
      </c>
      <c r="G192" s="22">
        <v>592000</v>
      </c>
      <c r="H192" s="22">
        <v>0</v>
      </c>
      <c r="I192" s="22">
        <v>100</v>
      </c>
      <c r="J192" s="22">
        <v>100</v>
      </c>
      <c r="K192" s="22">
        <v>109.22499999999999</v>
      </c>
      <c r="N192" s="1"/>
    </row>
    <row r="193" spans="1:14">
      <c r="A193" s="40" t="s">
        <v>105</v>
      </c>
      <c r="B193" s="40" t="s">
        <v>106</v>
      </c>
      <c r="C193" s="1">
        <v>0</v>
      </c>
      <c r="D193" s="1">
        <v>40000</v>
      </c>
      <c r="E193" s="1">
        <v>40000</v>
      </c>
      <c r="H193" s="1">
        <v>0</v>
      </c>
      <c r="I193" s="1">
        <v>100</v>
      </c>
      <c r="N193" s="1"/>
    </row>
    <row r="194" spans="1:14">
      <c r="A194" s="40" t="s">
        <v>107</v>
      </c>
      <c r="B194" s="40" t="s">
        <v>108</v>
      </c>
      <c r="C194" s="1">
        <v>0</v>
      </c>
      <c r="D194" s="1">
        <v>502000</v>
      </c>
      <c r="E194" s="1">
        <v>502000</v>
      </c>
      <c r="H194" s="1">
        <v>0</v>
      </c>
      <c r="I194" s="1">
        <v>100</v>
      </c>
      <c r="N194" s="1"/>
    </row>
    <row r="195" spans="1:14">
      <c r="A195" s="29" t="s">
        <v>264</v>
      </c>
      <c r="B195" s="29"/>
      <c r="C195" s="30">
        <v>0</v>
      </c>
      <c r="D195" s="30">
        <v>315000</v>
      </c>
      <c r="E195" s="30">
        <v>320000</v>
      </c>
      <c r="F195" s="30">
        <v>350000</v>
      </c>
      <c r="G195" s="30">
        <v>350000</v>
      </c>
      <c r="H195" s="30">
        <v>0</v>
      </c>
      <c r="I195" s="30">
        <v>101.5873</v>
      </c>
      <c r="J195" s="30">
        <v>109.375</v>
      </c>
      <c r="K195" s="30">
        <v>100</v>
      </c>
      <c r="N195" s="1"/>
    </row>
    <row r="196" spans="1:14">
      <c r="A196" s="31" t="s">
        <v>219</v>
      </c>
      <c r="B196" s="31"/>
      <c r="C196" s="32">
        <v>0</v>
      </c>
      <c r="D196" s="32">
        <v>315000</v>
      </c>
      <c r="E196" s="32">
        <v>320000</v>
      </c>
      <c r="F196" s="32">
        <v>350000</v>
      </c>
      <c r="G196" s="32">
        <v>350000</v>
      </c>
      <c r="H196" s="32">
        <v>0</v>
      </c>
      <c r="I196" s="32">
        <v>101.5873</v>
      </c>
      <c r="J196" s="32">
        <v>109.375</v>
      </c>
      <c r="K196" s="32">
        <v>100</v>
      </c>
      <c r="N196" s="1"/>
    </row>
    <row r="197" spans="1:14">
      <c r="A197" s="33" t="s">
        <v>213</v>
      </c>
      <c r="B197" s="33"/>
      <c r="C197" s="34">
        <v>0</v>
      </c>
      <c r="D197" s="34">
        <v>315000</v>
      </c>
      <c r="E197" s="34">
        <v>320000</v>
      </c>
      <c r="F197" s="34">
        <v>350000</v>
      </c>
      <c r="G197" s="34">
        <v>350000</v>
      </c>
      <c r="H197" s="34">
        <v>0</v>
      </c>
      <c r="I197" s="34">
        <v>101.5873</v>
      </c>
      <c r="J197" s="34">
        <v>109.375</v>
      </c>
      <c r="K197" s="34">
        <v>100</v>
      </c>
      <c r="N197" s="1"/>
    </row>
    <row r="198" spans="1:14">
      <c r="A198" s="21" t="s">
        <v>8</v>
      </c>
      <c r="B198" s="21" t="s">
        <v>26</v>
      </c>
      <c r="C198" s="22">
        <v>0</v>
      </c>
      <c r="D198" s="22">
        <v>265000</v>
      </c>
      <c r="E198" s="22">
        <v>270000</v>
      </c>
      <c r="F198" s="22">
        <v>300000</v>
      </c>
      <c r="G198" s="22">
        <v>300000</v>
      </c>
      <c r="H198" s="22">
        <v>0</v>
      </c>
      <c r="I198" s="22">
        <v>101.8867</v>
      </c>
      <c r="J198" s="22">
        <v>111.11109999999999</v>
      </c>
      <c r="K198" s="22">
        <v>100</v>
      </c>
      <c r="N198" s="1"/>
    </row>
    <row r="199" spans="1:14">
      <c r="A199" s="21" t="s">
        <v>101</v>
      </c>
      <c r="B199" s="21" t="s">
        <v>102</v>
      </c>
      <c r="C199" s="22">
        <v>0</v>
      </c>
      <c r="D199" s="22">
        <v>265000</v>
      </c>
      <c r="E199" s="22">
        <v>115000</v>
      </c>
      <c r="F199" s="22">
        <v>145000</v>
      </c>
      <c r="G199" s="22">
        <v>145000</v>
      </c>
      <c r="H199" s="22">
        <v>0</v>
      </c>
      <c r="I199" s="22">
        <v>43.3962</v>
      </c>
      <c r="J199" s="22">
        <v>126.0869</v>
      </c>
      <c r="K199" s="22">
        <v>100</v>
      </c>
      <c r="N199" s="1"/>
    </row>
    <row r="200" spans="1:14">
      <c r="A200" s="40" t="s">
        <v>111</v>
      </c>
      <c r="B200" s="40" t="s">
        <v>112</v>
      </c>
      <c r="C200" s="1">
        <v>0</v>
      </c>
      <c r="D200" s="1">
        <v>265000</v>
      </c>
      <c r="E200" s="1">
        <v>115000</v>
      </c>
      <c r="H200" s="1">
        <v>0</v>
      </c>
      <c r="I200" s="1">
        <v>43.3962</v>
      </c>
      <c r="N200" s="1"/>
    </row>
    <row r="201" spans="1:14">
      <c r="A201" s="21" t="s">
        <v>135</v>
      </c>
      <c r="B201" s="21" t="s">
        <v>136</v>
      </c>
      <c r="C201" s="22">
        <v>0</v>
      </c>
      <c r="D201" s="22">
        <v>0</v>
      </c>
      <c r="E201" s="22">
        <v>155000</v>
      </c>
      <c r="F201" s="22">
        <v>155000</v>
      </c>
      <c r="G201" s="22">
        <v>155000</v>
      </c>
      <c r="H201" s="22">
        <v>0</v>
      </c>
      <c r="I201" s="22">
        <v>0</v>
      </c>
      <c r="J201" s="22">
        <v>100</v>
      </c>
      <c r="K201" s="22">
        <v>100</v>
      </c>
      <c r="N201" s="1"/>
    </row>
    <row r="202" spans="1:14">
      <c r="A202" s="40" t="s">
        <v>137</v>
      </c>
      <c r="B202" s="40" t="s">
        <v>138</v>
      </c>
      <c r="C202" s="1">
        <v>0</v>
      </c>
      <c r="D202" s="1">
        <v>0</v>
      </c>
      <c r="E202" s="1">
        <v>155000</v>
      </c>
      <c r="H202" s="1">
        <v>0</v>
      </c>
      <c r="I202" s="1">
        <v>0</v>
      </c>
      <c r="N202" s="1"/>
    </row>
    <row r="203" spans="1:14">
      <c r="A203" s="21" t="s">
        <v>9</v>
      </c>
      <c r="B203" s="21" t="s">
        <v>27</v>
      </c>
      <c r="C203" s="22">
        <v>0</v>
      </c>
      <c r="D203" s="22">
        <v>50000</v>
      </c>
      <c r="E203" s="22">
        <v>50000</v>
      </c>
      <c r="F203" s="22">
        <v>50000</v>
      </c>
      <c r="G203" s="22">
        <v>50000</v>
      </c>
      <c r="H203" s="22">
        <v>0</v>
      </c>
      <c r="I203" s="22">
        <v>100</v>
      </c>
      <c r="J203" s="22">
        <v>100</v>
      </c>
      <c r="K203" s="22">
        <v>100</v>
      </c>
      <c r="N203" s="1"/>
    </row>
    <row r="204" spans="1:14">
      <c r="A204" s="21" t="s">
        <v>153</v>
      </c>
      <c r="B204" s="21" t="s">
        <v>154</v>
      </c>
      <c r="C204" s="22">
        <v>0</v>
      </c>
      <c r="D204" s="22">
        <v>50000</v>
      </c>
      <c r="E204" s="22">
        <v>50000</v>
      </c>
      <c r="F204" s="22">
        <v>50000</v>
      </c>
      <c r="G204" s="22">
        <v>50000</v>
      </c>
      <c r="H204" s="22">
        <v>0</v>
      </c>
      <c r="I204" s="22">
        <v>100</v>
      </c>
      <c r="J204" s="22">
        <v>100</v>
      </c>
      <c r="K204" s="22">
        <v>100</v>
      </c>
      <c r="N204" s="1"/>
    </row>
    <row r="205" spans="1:14">
      <c r="A205" s="40" t="s">
        <v>157</v>
      </c>
      <c r="B205" s="40" t="s">
        <v>158</v>
      </c>
      <c r="C205" s="1">
        <v>0</v>
      </c>
      <c r="D205" s="1">
        <v>50000</v>
      </c>
      <c r="E205" s="1">
        <v>50000</v>
      </c>
      <c r="H205" s="1">
        <v>0</v>
      </c>
      <c r="I205" s="1">
        <v>100</v>
      </c>
      <c r="N205" s="1"/>
    </row>
    <row r="206" spans="1:14">
      <c r="A206" s="25" t="s">
        <v>265</v>
      </c>
      <c r="B206" s="25"/>
      <c r="C206" s="26">
        <v>1524638.07</v>
      </c>
      <c r="D206" s="26">
        <v>1911700</v>
      </c>
      <c r="E206" s="26">
        <v>1640000</v>
      </c>
      <c r="F206" s="26">
        <v>1644000</v>
      </c>
      <c r="G206" s="26">
        <v>1844000</v>
      </c>
      <c r="H206" s="26">
        <f t="shared" si="3"/>
        <v>125.38713532189314</v>
      </c>
      <c r="I206" s="26">
        <v>85.787499999999994</v>
      </c>
      <c r="J206" s="26">
        <v>100.2439</v>
      </c>
      <c r="K206" s="26">
        <v>112.16540000000001</v>
      </c>
      <c r="N206" s="1"/>
    </row>
    <row r="207" spans="1:14">
      <c r="A207" s="27" t="s">
        <v>266</v>
      </c>
      <c r="B207" s="27"/>
      <c r="C207" s="28">
        <v>1156807.3799999999</v>
      </c>
      <c r="D207" s="28">
        <v>1359000</v>
      </c>
      <c r="E207" s="28">
        <v>1162000</v>
      </c>
      <c r="F207" s="28">
        <v>1166000</v>
      </c>
      <c r="G207" s="28">
        <v>1366000</v>
      </c>
      <c r="H207" s="28">
        <f t="shared" si="3"/>
        <v>117.478503638177</v>
      </c>
      <c r="I207" s="28">
        <v>85.504000000000005</v>
      </c>
      <c r="J207" s="28">
        <v>100.3442</v>
      </c>
      <c r="K207" s="28">
        <v>117.15260000000001</v>
      </c>
      <c r="N207" s="1"/>
    </row>
    <row r="208" spans="1:14">
      <c r="A208" s="29" t="s">
        <v>267</v>
      </c>
      <c r="B208" s="29"/>
      <c r="C208" s="30">
        <v>1156807.3799999999</v>
      </c>
      <c r="D208" s="30">
        <v>808000</v>
      </c>
      <c r="E208" s="30">
        <v>811000</v>
      </c>
      <c r="F208" s="30">
        <v>811000</v>
      </c>
      <c r="G208" s="30">
        <v>1011000</v>
      </c>
      <c r="H208" s="30">
        <f t="shared" si="3"/>
        <v>69.847410551616647</v>
      </c>
      <c r="I208" s="30">
        <v>100.3712</v>
      </c>
      <c r="J208" s="30">
        <v>100</v>
      </c>
      <c r="K208" s="30">
        <v>124.6609</v>
      </c>
      <c r="N208" s="1"/>
    </row>
    <row r="209" spans="1:14">
      <c r="A209" s="31" t="s">
        <v>268</v>
      </c>
      <c r="B209" s="31"/>
      <c r="C209" s="32">
        <v>1156807.3799999999</v>
      </c>
      <c r="D209" s="32">
        <v>808000</v>
      </c>
      <c r="E209" s="32">
        <v>811000</v>
      </c>
      <c r="F209" s="32">
        <v>811000</v>
      </c>
      <c r="G209" s="32">
        <v>1011000</v>
      </c>
      <c r="H209" s="32">
        <f t="shared" si="3"/>
        <v>69.847410551616647</v>
      </c>
      <c r="I209" s="32">
        <v>100.3712</v>
      </c>
      <c r="J209" s="32">
        <v>100</v>
      </c>
      <c r="K209" s="32">
        <v>124.6609</v>
      </c>
      <c r="N209" s="1"/>
    </row>
    <row r="210" spans="1:14">
      <c r="A210" s="33" t="s">
        <v>213</v>
      </c>
      <c r="B210" s="33"/>
      <c r="C210" s="34">
        <v>914120.9</v>
      </c>
      <c r="D210" s="34">
        <v>808000</v>
      </c>
      <c r="E210" s="34">
        <v>811000</v>
      </c>
      <c r="F210" s="34">
        <v>811000</v>
      </c>
      <c r="G210" s="34">
        <v>1011000</v>
      </c>
      <c r="H210" s="34">
        <f t="shared" si="3"/>
        <v>88.390933846934246</v>
      </c>
      <c r="I210" s="34">
        <v>100.3712</v>
      </c>
      <c r="J210" s="34">
        <v>100</v>
      </c>
      <c r="K210" s="34">
        <v>124.6609</v>
      </c>
      <c r="N210" s="1"/>
    </row>
    <row r="211" spans="1:14">
      <c r="A211" s="21" t="s">
        <v>8</v>
      </c>
      <c r="B211" s="21" t="s">
        <v>26</v>
      </c>
      <c r="C211" s="22">
        <v>896217.02</v>
      </c>
      <c r="D211" s="22">
        <v>808000</v>
      </c>
      <c r="E211" s="22">
        <v>811000</v>
      </c>
      <c r="F211" s="22">
        <v>811000</v>
      </c>
      <c r="G211" s="22">
        <v>1011000</v>
      </c>
      <c r="H211" s="22">
        <f t="shared" si="3"/>
        <v>90.156734581987735</v>
      </c>
      <c r="I211" s="22">
        <v>100.3712</v>
      </c>
      <c r="J211" s="22">
        <v>100</v>
      </c>
      <c r="K211" s="22">
        <v>124.6609</v>
      </c>
      <c r="N211" s="1"/>
    </row>
    <row r="212" spans="1:14">
      <c r="A212" s="21" t="s">
        <v>101</v>
      </c>
      <c r="B212" s="21" t="s">
        <v>102</v>
      </c>
      <c r="C212" s="22">
        <v>896217.02</v>
      </c>
      <c r="D212" s="22">
        <v>808000</v>
      </c>
      <c r="E212" s="22">
        <v>811000</v>
      </c>
      <c r="F212" s="22">
        <v>811000</v>
      </c>
      <c r="G212" s="22">
        <v>1011000</v>
      </c>
      <c r="H212" s="22">
        <f t="shared" si="3"/>
        <v>90.156734581987735</v>
      </c>
      <c r="I212" s="22">
        <v>100.3712</v>
      </c>
      <c r="J212" s="22">
        <v>100</v>
      </c>
      <c r="K212" s="22">
        <v>124.6609</v>
      </c>
      <c r="N212" s="1"/>
    </row>
    <row r="213" spans="1:14">
      <c r="A213" s="40" t="s">
        <v>105</v>
      </c>
      <c r="B213" s="40" t="s">
        <v>106</v>
      </c>
      <c r="C213" s="1">
        <v>144715.03</v>
      </c>
      <c r="D213" s="1">
        <v>155000</v>
      </c>
      <c r="E213" s="1">
        <v>155000</v>
      </c>
      <c r="H213" s="1">
        <f t="shared" si="3"/>
        <v>107.10705031813212</v>
      </c>
      <c r="I213" s="1">
        <v>100</v>
      </c>
      <c r="N213" s="1"/>
    </row>
    <row r="214" spans="1:14">
      <c r="A214" s="40" t="s">
        <v>107</v>
      </c>
      <c r="B214" s="40" t="s">
        <v>108</v>
      </c>
      <c r="C214" s="1">
        <v>91755.29</v>
      </c>
      <c r="D214" s="1">
        <v>103000</v>
      </c>
      <c r="E214" s="1">
        <v>106000</v>
      </c>
      <c r="H214" s="1">
        <f t="shared" si="3"/>
        <v>112.25510812510102</v>
      </c>
      <c r="I214" s="1">
        <v>102.9126</v>
      </c>
      <c r="N214" s="1"/>
    </row>
    <row r="215" spans="1:14">
      <c r="A215" s="40" t="s">
        <v>111</v>
      </c>
      <c r="B215" s="40" t="s">
        <v>112</v>
      </c>
      <c r="C215" s="1">
        <v>659746.69999999995</v>
      </c>
      <c r="D215" s="1">
        <v>550000</v>
      </c>
      <c r="E215" s="1">
        <v>550000</v>
      </c>
      <c r="H215" s="1">
        <f t="shared" si="3"/>
        <v>83.365327935706233</v>
      </c>
      <c r="I215" s="1">
        <v>100</v>
      </c>
      <c r="N215" s="1"/>
    </row>
    <row r="216" spans="1:14">
      <c r="A216" s="21" t="s">
        <v>9</v>
      </c>
      <c r="B216" s="21" t="s">
        <v>27</v>
      </c>
      <c r="C216" s="22">
        <v>17903.88</v>
      </c>
      <c r="D216" s="22">
        <v>0</v>
      </c>
      <c r="E216" s="22">
        <v>0</v>
      </c>
      <c r="F216" s="22">
        <v>0</v>
      </c>
      <c r="G216" s="22">
        <v>0</v>
      </c>
      <c r="H216" s="22">
        <f t="shared" si="3"/>
        <v>0</v>
      </c>
      <c r="I216" s="22">
        <v>0</v>
      </c>
      <c r="J216" s="22">
        <v>0</v>
      </c>
      <c r="K216" s="22">
        <v>0</v>
      </c>
      <c r="N216" s="1"/>
    </row>
    <row r="217" spans="1:14">
      <c r="A217" s="21" t="s">
        <v>153</v>
      </c>
      <c r="B217" s="21" t="s">
        <v>154</v>
      </c>
      <c r="C217" s="22">
        <v>17903.88</v>
      </c>
      <c r="D217" s="22">
        <v>0</v>
      </c>
      <c r="E217" s="22">
        <v>0</v>
      </c>
      <c r="F217" s="22">
        <v>0</v>
      </c>
      <c r="G217" s="22">
        <v>0</v>
      </c>
      <c r="H217" s="22">
        <f t="shared" si="3"/>
        <v>0</v>
      </c>
      <c r="I217" s="22">
        <v>0</v>
      </c>
      <c r="J217" s="22">
        <v>0</v>
      </c>
      <c r="K217" s="22">
        <v>0</v>
      </c>
      <c r="N217" s="1"/>
    </row>
    <row r="218" spans="1:14">
      <c r="A218" s="40" t="s">
        <v>157</v>
      </c>
      <c r="B218" s="40" t="s">
        <v>158</v>
      </c>
      <c r="C218" s="1">
        <v>17903.88</v>
      </c>
      <c r="D218" s="1">
        <v>0</v>
      </c>
      <c r="E218" s="1">
        <v>0</v>
      </c>
      <c r="H218" s="1">
        <f t="shared" si="3"/>
        <v>0</v>
      </c>
      <c r="I218" s="1">
        <v>0</v>
      </c>
      <c r="N218" s="1"/>
    </row>
    <row r="219" spans="1:14">
      <c r="A219" s="33" t="s">
        <v>242</v>
      </c>
      <c r="B219" s="33"/>
      <c r="C219" s="34">
        <v>242686.48</v>
      </c>
      <c r="D219" s="34">
        <v>0</v>
      </c>
      <c r="E219" s="34">
        <v>0</v>
      </c>
      <c r="F219" s="34">
        <v>0</v>
      </c>
      <c r="G219" s="34">
        <v>0</v>
      </c>
      <c r="H219" s="34">
        <f t="shared" si="3"/>
        <v>0</v>
      </c>
      <c r="I219" s="34">
        <v>0</v>
      </c>
      <c r="J219" s="34">
        <v>0</v>
      </c>
      <c r="K219" s="34">
        <v>0</v>
      </c>
      <c r="N219" s="1"/>
    </row>
    <row r="220" spans="1:14">
      <c r="A220" s="21" t="s">
        <v>8</v>
      </c>
      <c r="B220" s="21" t="s">
        <v>26</v>
      </c>
      <c r="C220" s="22">
        <v>242686.48</v>
      </c>
      <c r="D220" s="22">
        <v>0</v>
      </c>
      <c r="E220" s="22">
        <v>0</v>
      </c>
      <c r="F220" s="22">
        <v>0</v>
      </c>
      <c r="G220" s="22">
        <v>0</v>
      </c>
      <c r="H220" s="22">
        <f t="shared" si="3"/>
        <v>0</v>
      </c>
      <c r="I220" s="22">
        <v>0</v>
      </c>
      <c r="J220" s="22">
        <v>0</v>
      </c>
      <c r="K220" s="22">
        <v>0</v>
      </c>
      <c r="N220" s="1"/>
    </row>
    <row r="221" spans="1:14">
      <c r="A221" s="21" t="s">
        <v>101</v>
      </c>
      <c r="B221" s="21" t="s">
        <v>102</v>
      </c>
      <c r="C221" s="22">
        <v>242686.48</v>
      </c>
      <c r="D221" s="22">
        <v>0</v>
      </c>
      <c r="E221" s="22">
        <v>0</v>
      </c>
      <c r="F221" s="22">
        <v>0</v>
      </c>
      <c r="G221" s="22">
        <v>0</v>
      </c>
      <c r="H221" s="22">
        <f t="shared" si="3"/>
        <v>0</v>
      </c>
      <c r="I221" s="22">
        <v>0</v>
      </c>
      <c r="J221" s="22">
        <v>0</v>
      </c>
      <c r="K221" s="22">
        <v>0</v>
      </c>
      <c r="N221" s="1"/>
    </row>
    <row r="222" spans="1:14">
      <c r="A222" s="40" t="s">
        <v>107</v>
      </c>
      <c r="B222" s="40" t="s">
        <v>108</v>
      </c>
      <c r="C222" s="1">
        <v>242686.48</v>
      </c>
      <c r="D222" s="1">
        <v>0</v>
      </c>
      <c r="E222" s="1">
        <v>0</v>
      </c>
      <c r="H222" s="1">
        <f t="shared" si="3"/>
        <v>0</v>
      </c>
      <c r="I222" s="1">
        <v>0</v>
      </c>
      <c r="N222" s="1"/>
    </row>
    <row r="223" spans="1:14">
      <c r="A223" s="29" t="s">
        <v>269</v>
      </c>
      <c r="B223" s="29"/>
      <c r="C223" s="30">
        <v>0</v>
      </c>
      <c r="D223" s="30">
        <v>500000</v>
      </c>
      <c r="E223" s="30">
        <v>300000</v>
      </c>
      <c r="F223" s="30">
        <v>300000</v>
      </c>
      <c r="G223" s="30">
        <v>300000</v>
      </c>
      <c r="H223" s="30">
        <v>0</v>
      </c>
      <c r="I223" s="30">
        <v>60</v>
      </c>
      <c r="J223" s="30">
        <v>100</v>
      </c>
      <c r="K223" s="30">
        <v>100</v>
      </c>
      <c r="N223" s="1"/>
    </row>
    <row r="224" spans="1:14">
      <c r="A224" s="31" t="s">
        <v>268</v>
      </c>
      <c r="B224" s="31"/>
      <c r="C224" s="32">
        <v>0</v>
      </c>
      <c r="D224" s="32">
        <v>500000</v>
      </c>
      <c r="E224" s="32">
        <v>300000</v>
      </c>
      <c r="F224" s="32">
        <v>300000</v>
      </c>
      <c r="G224" s="32">
        <v>300000</v>
      </c>
      <c r="H224" s="32">
        <v>0</v>
      </c>
      <c r="I224" s="32">
        <v>60</v>
      </c>
      <c r="J224" s="32">
        <v>100</v>
      </c>
      <c r="K224" s="32">
        <v>100</v>
      </c>
      <c r="N224" s="1"/>
    </row>
    <row r="225" spans="1:14">
      <c r="A225" s="33" t="s">
        <v>213</v>
      </c>
      <c r="B225" s="33"/>
      <c r="C225" s="34">
        <v>0</v>
      </c>
      <c r="D225" s="34">
        <v>500000</v>
      </c>
      <c r="E225" s="34">
        <v>300000</v>
      </c>
      <c r="F225" s="34">
        <v>300000</v>
      </c>
      <c r="G225" s="34">
        <v>300000</v>
      </c>
      <c r="H225" s="34">
        <v>0</v>
      </c>
      <c r="I225" s="34">
        <v>60</v>
      </c>
      <c r="J225" s="34">
        <v>100</v>
      </c>
      <c r="K225" s="34">
        <v>100</v>
      </c>
      <c r="N225" s="1"/>
    </row>
    <row r="226" spans="1:14">
      <c r="A226" s="21" t="s">
        <v>8</v>
      </c>
      <c r="B226" s="21" t="s">
        <v>26</v>
      </c>
      <c r="C226" s="22">
        <v>0</v>
      </c>
      <c r="D226" s="22">
        <v>500000</v>
      </c>
      <c r="E226" s="22">
        <v>300000</v>
      </c>
      <c r="F226" s="22">
        <v>300000</v>
      </c>
      <c r="G226" s="22">
        <v>300000</v>
      </c>
      <c r="H226" s="22">
        <v>0</v>
      </c>
      <c r="I226" s="22">
        <v>60</v>
      </c>
      <c r="J226" s="22">
        <v>100</v>
      </c>
      <c r="K226" s="22">
        <v>100</v>
      </c>
      <c r="N226" s="1"/>
    </row>
    <row r="227" spans="1:14">
      <c r="A227" s="21" t="s">
        <v>101</v>
      </c>
      <c r="B227" s="21" t="s">
        <v>102</v>
      </c>
      <c r="C227" s="22">
        <v>0</v>
      </c>
      <c r="D227" s="22">
        <v>500000</v>
      </c>
      <c r="E227" s="22">
        <v>300000</v>
      </c>
      <c r="F227" s="22">
        <v>300000</v>
      </c>
      <c r="G227" s="22">
        <v>300000</v>
      </c>
      <c r="H227" s="22">
        <v>0</v>
      </c>
      <c r="I227" s="22">
        <v>60</v>
      </c>
      <c r="J227" s="22">
        <v>100</v>
      </c>
      <c r="K227" s="22">
        <v>100</v>
      </c>
      <c r="N227" s="1"/>
    </row>
    <row r="228" spans="1:14">
      <c r="A228" s="40" t="s">
        <v>107</v>
      </c>
      <c r="B228" s="40" t="s">
        <v>108</v>
      </c>
      <c r="C228" s="1">
        <v>0</v>
      </c>
      <c r="D228" s="1">
        <v>500000</v>
      </c>
      <c r="E228" s="1">
        <v>300000</v>
      </c>
      <c r="H228" s="1">
        <v>0</v>
      </c>
      <c r="I228" s="1">
        <v>60</v>
      </c>
      <c r="N228" s="1"/>
    </row>
    <row r="229" spans="1:14">
      <c r="A229" s="29" t="s">
        <v>270</v>
      </c>
      <c r="B229" s="29"/>
      <c r="C229" s="30">
        <v>0</v>
      </c>
      <c r="D229" s="30">
        <v>51000</v>
      </c>
      <c r="E229" s="30">
        <v>51000</v>
      </c>
      <c r="F229" s="30">
        <v>55000</v>
      </c>
      <c r="G229" s="30">
        <v>55000</v>
      </c>
      <c r="H229" s="30">
        <v>0</v>
      </c>
      <c r="I229" s="30">
        <v>100</v>
      </c>
      <c r="J229" s="30">
        <v>107.84310000000001</v>
      </c>
      <c r="K229" s="30">
        <v>100</v>
      </c>
      <c r="N229" s="1"/>
    </row>
    <row r="230" spans="1:14">
      <c r="A230" s="31" t="s">
        <v>268</v>
      </c>
      <c r="B230" s="31"/>
      <c r="C230" s="32">
        <v>0</v>
      </c>
      <c r="D230" s="32">
        <v>51000</v>
      </c>
      <c r="E230" s="32">
        <v>51000</v>
      </c>
      <c r="F230" s="32">
        <v>55000</v>
      </c>
      <c r="G230" s="32">
        <v>55000</v>
      </c>
      <c r="H230" s="32">
        <v>0</v>
      </c>
      <c r="I230" s="32">
        <v>100</v>
      </c>
      <c r="J230" s="32">
        <v>107.84310000000001</v>
      </c>
      <c r="K230" s="32">
        <v>100</v>
      </c>
      <c r="N230" s="1"/>
    </row>
    <row r="231" spans="1:14">
      <c r="A231" s="33" t="s">
        <v>213</v>
      </c>
      <c r="B231" s="33"/>
      <c r="C231" s="34">
        <v>0</v>
      </c>
      <c r="D231" s="34">
        <v>51000</v>
      </c>
      <c r="E231" s="34">
        <v>21000</v>
      </c>
      <c r="F231" s="34">
        <v>21000</v>
      </c>
      <c r="G231" s="34">
        <v>21000</v>
      </c>
      <c r="H231" s="34">
        <v>0</v>
      </c>
      <c r="I231" s="34">
        <v>41.176400000000001</v>
      </c>
      <c r="J231" s="34">
        <v>100</v>
      </c>
      <c r="K231" s="34">
        <v>100</v>
      </c>
      <c r="N231" s="1"/>
    </row>
    <row r="232" spans="1:14">
      <c r="A232" s="21" t="s">
        <v>9</v>
      </c>
      <c r="B232" s="21" t="s">
        <v>27</v>
      </c>
      <c r="C232" s="22">
        <v>0</v>
      </c>
      <c r="D232" s="22">
        <v>51000</v>
      </c>
      <c r="E232" s="22">
        <v>21000</v>
      </c>
      <c r="F232" s="22">
        <v>21000</v>
      </c>
      <c r="G232" s="22">
        <v>21000</v>
      </c>
      <c r="H232" s="22">
        <v>0</v>
      </c>
      <c r="I232" s="22">
        <v>41.176400000000001</v>
      </c>
      <c r="J232" s="22">
        <v>100</v>
      </c>
      <c r="K232" s="22">
        <v>100</v>
      </c>
      <c r="N232" s="1"/>
    </row>
    <row r="233" spans="1:14">
      <c r="A233" s="21" t="s">
        <v>153</v>
      </c>
      <c r="B233" s="21" t="s">
        <v>154</v>
      </c>
      <c r="C233" s="22">
        <v>0</v>
      </c>
      <c r="D233" s="22">
        <v>51000</v>
      </c>
      <c r="E233" s="22">
        <v>21000</v>
      </c>
      <c r="F233" s="22">
        <v>21000</v>
      </c>
      <c r="G233" s="22">
        <v>21000</v>
      </c>
      <c r="H233" s="22">
        <v>0</v>
      </c>
      <c r="I233" s="22">
        <v>41.176400000000001</v>
      </c>
      <c r="J233" s="22">
        <v>100</v>
      </c>
      <c r="K233" s="22">
        <v>100</v>
      </c>
      <c r="N233" s="1"/>
    </row>
    <row r="234" spans="1:14">
      <c r="A234" s="40" t="s">
        <v>157</v>
      </c>
      <c r="B234" s="40" t="s">
        <v>158</v>
      </c>
      <c r="C234" s="1">
        <v>0</v>
      </c>
      <c r="D234" s="1">
        <v>51000</v>
      </c>
      <c r="E234" s="1">
        <v>21000</v>
      </c>
      <c r="H234" s="1">
        <v>0</v>
      </c>
      <c r="I234" s="1">
        <v>41.176400000000001</v>
      </c>
      <c r="N234" s="1"/>
    </row>
    <row r="235" spans="1:14">
      <c r="A235" s="33" t="s">
        <v>242</v>
      </c>
      <c r="B235" s="33"/>
      <c r="C235" s="34">
        <v>0</v>
      </c>
      <c r="D235" s="34">
        <v>0</v>
      </c>
      <c r="E235" s="34">
        <v>30000</v>
      </c>
      <c r="F235" s="34">
        <v>34000</v>
      </c>
      <c r="G235" s="34">
        <v>34000</v>
      </c>
      <c r="H235" s="34">
        <v>0</v>
      </c>
      <c r="I235" s="34">
        <v>0</v>
      </c>
      <c r="J235" s="34">
        <v>113.33329999999999</v>
      </c>
      <c r="K235" s="34">
        <v>100</v>
      </c>
      <c r="N235" s="1"/>
    </row>
    <row r="236" spans="1:14">
      <c r="A236" s="21" t="s">
        <v>9</v>
      </c>
      <c r="B236" s="21" t="s">
        <v>27</v>
      </c>
      <c r="C236" s="22">
        <v>0</v>
      </c>
      <c r="D236" s="22">
        <v>0</v>
      </c>
      <c r="E236" s="22">
        <v>30000</v>
      </c>
      <c r="F236" s="22">
        <v>34000</v>
      </c>
      <c r="G236" s="22">
        <v>34000</v>
      </c>
      <c r="H236" s="22">
        <v>0</v>
      </c>
      <c r="I236" s="22">
        <v>0</v>
      </c>
      <c r="J236" s="22">
        <v>113.33329999999999</v>
      </c>
      <c r="K236" s="22">
        <v>100</v>
      </c>
      <c r="N236" s="1"/>
    </row>
    <row r="237" spans="1:14">
      <c r="A237" s="21" t="s">
        <v>153</v>
      </c>
      <c r="B237" s="21" t="s">
        <v>154</v>
      </c>
      <c r="C237" s="22">
        <v>0</v>
      </c>
      <c r="D237" s="22">
        <v>0</v>
      </c>
      <c r="E237" s="22">
        <v>30000</v>
      </c>
      <c r="F237" s="22">
        <v>34000</v>
      </c>
      <c r="G237" s="22">
        <v>34000</v>
      </c>
      <c r="H237" s="22">
        <v>0</v>
      </c>
      <c r="I237" s="22">
        <v>0</v>
      </c>
      <c r="J237" s="22">
        <v>113.33329999999999</v>
      </c>
      <c r="K237" s="22">
        <v>100</v>
      </c>
      <c r="N237" s="1"/>
    </row>
    <row r="238" spans="1:14">
      <c r="A238" s="40" t="s">
        <v>157</v>
      </c>
      <c r="B238" s="40" t="s">
        <v>158</v>
      </c>
      <c r="C238" s="1">
        <v>0</v>
      </c>
      <c r="D238" s="1">
        <v>0</v>
      </c>
      <c r="E238" s="1">
        <v>30000</v>
      </c>
      <c r="H238" s="1">
        <v>0</v>
      </c>
      <c r="I238" s="1">
        <v>0</v>
      </c>
      <c r="N238" s="1"/>
    </row>
    <row r="239" spans="1:14">
      <c r="A239" s="36" t="s">
        <v>271</v>
      </c>
      <c r="B239" s="36"/>
      <c r="C239" s="37">
        <v>21999.59</v>
      </c>
      <c r="D239" s="37">
        <v>22000</v>
      </c>
      <c r="E239" s="37">
        <v>22000</v>
      </c>
      <c r="F239" s="37">
        <v>22000</v>
      </c>
      <c r="G239" s="37">
        <v>22000</v>
      </c>
      <c r="H239" s="37">
        <f t="shared" ref="H239:H302" si="4">D239/C239*100</f>
        <v>100.00186367109569</v>
      </c>
      <c r="I239" s="37">
        <v>100</v>
      </c>
      <c r="J239" s="37">
        <v>100</v>
      </c>
      <c r="K239" s="37">
        <v>100</v>
      </c>
      <c r="N239" s="1"/>
    </row>
    <row r="240" spans="1:14">
      <c r="A240" s="38" t="s">
        <v>272</v>
      </c>
      <c r="B240" s="38"/>
      <c r="C240" s="39">
        <v>21999.59</v>
      </c>
      <c r="D240" s="39">
        <v>22000</v>
      </c>
      <c r="E240" s="39">
        <v>22000</v>
      </c>
      <c r="F240" s="39">
        <v>22000</v>
      </c>
      <c r="G240" s="39">
        <v>22000</v>
      </c>
      <c r="H240" s="39">
        <f t="shared" si="4"/>
        <v>100.00186367109569</v>
      </c>
      <c r="I240" s="39">
        <v>100</v>
      </c>
      <c r="J240" s="39">
        <v>100</v>
      </c>
      <c r="K240" s="39">
        <v>100</v>
      </c>
      <c r="N240" s="1"/>
    </row>
    <row r="241" spans="1:14">
      <c r="A241" s="27" t="s">
        <v>266</v>
      </c>
      <c r="B241" s="27"/>
      <c r="C241" s="28">
        <v>21999.59</v>
      </c>
      <c r="D241" s="28">
        <v>22000</v>
      </c>
      <c r="E241" s="28">
        <v>22000</v>
      </c>
      <c r="F241" s="28">
        <v>22000</v>
      </c>
      <c r="G241" s="28">
        <v>22000</v>
      </c>
      <c r="H241" s="28">
        <f t="shared" si="4"/>
        <v>100.00186367109569</v>
      </c>
      <c r="I241" s="28">
        <v>100</v>
      </c>
      <c r="J241" s="28">
        <v>100</v>
      </c>
      <c r="K241" s="28">
        <v>100</v>
      </c>
      <c r="N241" s="1"/>
    </row>
    <row r="242" spans="1:14">
      <c r="A242" s="29" t="s">
        <v>273</v>
      </c>
      <c r="B242" s="29"/>
      <c r="C242" s="30">
        <v>21999.59</v>
      </c>
      <c r="D242" s="30">
        <v>22000</v>
      </c>
      <c r="E242" s="30">
        <v>22000</v>
      </c>
      <c r="F242" s="30">
        <v>22000</v>
      </c>
      <c r="G242" s="30">
        <v>22000</v>
      </c>
      <c r="H242" s="30">
        <f t="shared" si="4"/>
        <v>100.00186367109569</v>
      </c>
      <c r="I242" s="30">
        <v>100</v>
      </c>
      <c r="J242" s="30">
        <v>100</v>
      </c>
      <c r="K242" s="30">
        <v>100</v>
      </c>
      <c r="N242" s="1"/>
    </row>
    <row r="243" spans="1:14">
      <c r="A243" s="31" t="s">
        <v>268</v>
      </c>
      <c r="B243" s="31"/>
      <c r="C243" s="32">
        <v>21999.59</v>
      </c>
      <c r="D243" s="32">
        <v>22000</v>
      </c>
      <c r="E243" s="32">
        <v>22000</v>
      </c>
      <c r="F243" s="32">
        <v>22000</v>
      </c>
      <c r="G243" s="32">
        <v>22000</v>
      </c>
      <c r="H243" s="32">
        <f t="shared" si="4"/>
        <v>100.00186367109569</v>
      </c>
      <c r="I243" s="32">
        <v>100</v>
      </c>
      <c r="J243" s="32">
        <v>100</v>
      </c>
      <c r="K243" s="32">
        <v>100</v>
      </c>
      <c r="N243" s="1"/>
    </row>
    <row r="244" spans="1:14">
      <c r="A244" s="33" t="s">
        <v>213</v>
      </c>
      <c r="B244" s="33"/>
      <c r="C244" s="34">
        <v>19999.59</v>
      </c>
      <c r="D244" s="34">
        <v>20000</v>
      </c>
      <c r="E244" s="34">
        <v>20000</v>
      </c>
      <c r="F244" s="34">
        <v>20000</v>
      </c>
      <c r="G244" s="34">
        <v>20000</v>
      </c>
      <c r="H244" s="34">
        <f t="shared" si="4"/>
        <v>100.00205004202587</v>
      </c>
      <c r="I244" s="34">
        <v>100</v>
      </c>
      <c r="J244" s="34">
        <v>100</v>
      </c>
      <c r="K244" s="34">
        <v>100</v>
      </c>
      <c r="N244" s="1"/>
    </row>
    <row r="245" spans="1:14">
      <c r="A245" s="21" t="s">
        <v>8</v>
      </c>
      <c r="B245" s="21" t="s">
        <v>26</v>
      </c>
      <c r="C245" s="22">
        <v>19999.59</v>
      </c>
      <c r="D245" s="22">
        <v>20000</v>
      </c>
      <c r="E245" s="22">
        <v>20000</v>
      </c>
      <c r="F245" s="22">
        <v>20000</v>
      </c>
      <c r="G245" s="22">
        <v>20000</v>
      </c>
      <c r="H245" s="22">
        <f t="shared" si="4"/>
        <v>100.00205004202587</v>
      </c>
      <c r="I245" s="22">
        <v>100</v>
      </c>
      <c r="J245" s="22">
        <v>100</v>
      </c>
      <c r="K245" s="22">
        <v>100</v>
      </c>
      <c r="N245" s="1"/>
    </row>
    <row r="246" spans="1:14">
      <c r="A246" s="21" t="s">
        <v>101</v>
      </c>
      <c r="B246" s="21" t="s">
        <v>102</v>
      </c>
      <c r="C246" s="22">
        <v>19999.59</v>
      </c>
      <c r="D246" s="22">
        <v>20000</v>
      </c>
      <c r="E246" s="22">
        <v>20000</v>
      </c>
      <c r="F246" s="22">
        <v>20000</v>
      </c>
      <c r="G246" s="22">
        <v>20000</v>
      </c>
      <c r="H246" s="22">
        <f t="shared" si="4"/>
        <v>100.00205004202587</v>
      </c>
      <c r="I246" s="22">
        <v>100</v>
      </c>
      <c r="J246" s="22">
        <v>100</v>
      </c>
      <c r="K246" s="22">
        <v>100</v>
      </c>
      <c r="N246" s="1"/>
    </row>
    <row r="247" spans="1:14">
      <c r="A247" s="40" t="s">
        <v>107</v>
      </c>
      <c r="B247" s="40" t="s">
        <v>108</v>
      </c>
      <c r="C247" s="1">
        <v>3500</v>
      </c>
      <c r="D247" s="1">
        <v>5000</v>
      </c>
      <c r="E247" s="1">
        <v>5150</v>
      </c>
      <c r="H247" s="1">
        <f t="shared" si="4"/>
        <v>142.85714285714286</v>
      </c>
      <c r="I247" s="1">
        <v>103</v>
      </c>
      <c r="N247" s="1"/>
    </row>
    <row r="248" spans="1:14">
      <c r="A248" s="40" t="s">
        <v>111</v>
      </c>
      <c r="B248" s="40" t="s">
        <v>112</v>
      </c>
      <c r="C248" s="1">
        <v>16499.59</v>
      </c>
      <c r="D248" s="1">
        <v>15000</v>
      </c>
      <c r="E248" s="1">
        <v>14850</v>
      </c>
      <c r="H248" s="1">
        <f t="shared" si="4"/>
        <v>90.91134991839192</v>
      </c>
      <c r="I248" s="1">
        <v>99</v>
      </c>
      <c r="N248" s="1"/>
    </row>
    <row r="249" spans="1:14">
      <c r="A249" s="33" t="s">
        <v>274</v>
      </c>
      <c r="B249" s="33"/>
      <c r="C249" s="34">
        <v>2000</v>
      </c>
      <c r="D249" s="34">
        <v>2000</v>
      </c>
      <c r="E249" s="34">
        <v>2000</v>
      </c>
      <c r="F249" s="34">
        <v>2000</v>
      </c>
      <c r="G249" s="34">
        <v>2000</v>
      </c>
      <c r="H249" s="34">
        <f t="shared" si="4"/>
        <v>100</v>
      </c>
      <c r="I249" s="34">
        <v>100</v>
      </c>
      <c r="J249" s="34">
        <v>100</v>
      </c>
      <c r="K249" s="34">
        <v>100</v>
      </c>
      <c r="N249" s="1"/>
    </row>
    <row r="250" spans="1:14">
      <c r="A250" s="21" t="s">
        <v>8</v>
      </c>
      <c r="B250" s="21" t="s">
        <v>26</v>
      </c>
      <c r="C250" s="22">
        <v>2000</v>
      </c>
      <c r="D250" s="22">
        <v>2000</v>
      </c>
      <c r="E250" s="22">
        <v>2000</v>
      </c>
      <c r="F250" s="22">
        <v>2000</v>
      </c>
      <c r="G250" s="22">
        <v>2000</v>
      </c>
      <c r="H250" s="22">
        <f t="shared" si="4"/>
        <v>100</v>
      </c>
      <c r="I250" s="22">
        <v>100</v>
      </c>
      <c r="J250" s="22">
        <v>100</v>
      </c>
      <c r="K250" s="22">
        <v>100</v>
      </c>
      <c r="N250" s="1"/>
    </row>
    <row r="251" spans="1:14">
      <c r="A251" s="21" t="s">
        <v>101</v>
      </c>
      <c r="B251" s="21" t="s">
        <v>102</v>
      </c>
      <c r="C251" s="22">
        <v>2000</v>
      </c>
      <c r="D251" s="22">
        <v>2000</v>
      </c>
      <c r="E251" s="22">
        <v>2000</v>
      </c>
      <c r="F251" s="22">
        <v>2000</v>
      </c>
      <c r="G251" s="22">
        <v>2000</v>
      </c>
      <c r="H251" s="22">
        <f t="shared" si="4"/>
        <v>100</v>
      </c>
      <c r="I251" s="22">
        <v>100</v>
      </c>
      <c r="J251" s="22">
        <v>100</v>
      </c>
      <c r="K251" s="22">
        <v>100</v>
      </c>
      <c r="N251" s="1"/>
    </row>
    <row r="252" spans="1:14">
      <c r="A252" s="40" t="s">
        <v>111</v>
      </c>
      <c r="B252" s="40" t="s">
        <v>112</v>
      </c>
      <c r="C252" s="1">
        <v>2000</v>
      </c>
      <c r="D252" s="1">
        <v>2000</v>
      </c>
      <c r="E252" s="1">
        <v>2000</v>
      </c>
      <c r="H252" s="1">
        <f t="shared" si="4"/>
        <v>100</v>
      </c>
      <c r="I252" s="1">
        <v>100</v>
      </c>
      <c r="N252" s="1"/>
    </row>
    <row r="253" spans="1:14">
      <c r="A253" s="36" t="s">
        <v>275</v>
      </c>
      <c r="B253" s="36"/>
      <c r="C253" s="37">
        <v>35317.160000000003</v>
      </c>
      <c r="D253" s="37">
        <v>42000</v>
      </c>
      <c r="E253" s="37">
        <v>42000</v>
      </c>
      <c r="F253" s="37">
        <v>42000</v>
      </c>
      <c r="G253" s="37">
        <v>42000</v>
      </c>
      <c r="H253" s="37">
        <f t="shared" si="4"/>
        <v>118.92235955552484</v>
      </c>
      <c r="I253" s="37">
        <v>100</v>
      </c>
      <c r="J253" s="37">
        <v>100</v>
      </c>
      <c r="K253" s="37">
        <v>100</v>
      </c>
      <c r="N253" s="1"/>
    </row>
    <row r="254" spans="1:14">
      <c r="A254" s="38" t="s">
        <v>276</v>
      </c>
      <c r="B254" s="38"/>
      <c r="C254" s="39">
        <v>35317.160000000003</v>
      </c>
      <c r="D254" s="39">
        <v>42000</v>
      </c>
      <c r="E254" s="39">
        <v>42000</v>
      </c>
      <c r="F254" s="39">
        <v>42000</v>
      </c>
      <c r="G254" s="39">
        <v>42000</v>
      </c>
      <c r="H254" s="39">
        <f t="shared" si="4"/>
        <v>118.92235955552484</v>
      </c>
      <c r="I254" s="39">
        <v>100</v>
      </c>
      <c r="J254" s="39">
        <v>100</v>
      </c>
      <c r="K254" s="39">
        <v>100</v>
      </c>
      <c r="N254" s="1"/>
    </row>
    <row r="255" spans="1:14">
      <c r="A255" s="27" t="s">
        <v>266</v>
      </c>
      <c r="B255" s="27"/>
      <c r="C255" s="28">
        <v>35317.160000000003</v>
      </c>
      <c r="D255" s="28">
        <v>42000</v>
      </c>
      <c r="E255" s="28">
        <v>42000</v>
      </c>
      <c r="F255" s="28">
        <v>42000</v>
      </c>
      <c r="G255" s="28">
        <v>42000</v>
      </c>
      <c r="H255" s="28">
        <f t="shared" si="4"/>
        <v>118.92235955552484</v>
      </c>
      <c r="I255" s="28">
        <v>100</v>
      </c>
      <c r="J255" s="28">
        <v>100</v>
      </c>
      <c r="K255" s="28">
        <v>100</v>
      </c>
      <c r="N255" s="1"/>
    </row>
    <row r="256" spans="1:14">
      <c r="A256" s="29" t="s">
        <v>273</v>
      </c>
      <c r="B256" s="29"/>
      <c r="C256" s="30">
        <v>35317.160000000003</v>
      </c>
      <c r="D256" s="30">
        <v>42000</v>
      </c>
      <c r="E256" s="30">
        <v>42000</v>
      </c>
      <c r="F256" s="30">
        <v>42000</v>
      </c>
      <c r="G256" s="30">
        <v>42000</v>
      </c>
      <c r="H256" s="30">
        <f t="shared" si="4"/>
        <v>118.92235955552484</v>
      </c>
      <c r="I256" s="30">
        <v>100</v>
      </c>
      <c r="J256" s="30">
        <v>100</v>
      </c>
      <c r="K256" s="30">
        <v>100</v>
      </c>
      <c r="N256" s="1"/>
    </row>
    <row r="257" spans="1:14">
      <c r="A257" s="31" t="s">
        <v>268</v>
      </c>
      <c r="B257" s="31"/>
      <c r="C257" s="32">
        <v>35317.160000000003</v>
      </c>
      <c r="D257" s="32">
        <v>42000</v>
      </c>
      <c r="E257" s="32">
        <v>42000</v>
      </c>
      <c r="F257" s="32">
        <v>42000</v>
      </c>
      <c r="G257" s="32">
        <v>42000</v>
      </c>
      <c r="H257" s="32">
        <f t="shared" si="4"/>
        <v>118.92235955552484</v>
      </c>
      <c r="I257" s="32">
        <v>100</v>
      </c>
      <c r="J257" s="32">
        <v>100</v>
      </c>
      <c r="K257" s="32">
        <v>100</v>
      </c>
      <c r="N257" s="1"/>
    </row>
    <row r="258" spans="1:14">
      <c r="A258" s="33" t="s">
        <v>213</v>
      </c>
      <c r="B258" s="33"/>
      <c r="C258" s="34">
        <v>19952.16</v>
      </c>
      <c r="D258" s="34">
        <v>20000</v>
      </c>
      <c r="E258" s="34">
        <v>20000</v>
      </c>
      <c r="F258" s="34">
        <v>20000</v>
      </c>
      <c r="G258" s="34">
        <v>20000</v>
      </c>
      <c r="H258" s="34">
        <f t="shared" si="4"/>
        <v>100.23977353830362</v>
      </c>
      <c r="I258" s="34">
        <v>100</v>
      </c>
      <c r="J258" s="34">
        <v>100</v>
      </c>
      <c r="K258" s="34">
        <v>100</v>
      </c>
      <c r="N258" s="1"/>
    </row>
    <row r="259" spans="1:14">
      <c r="A259" s="21" t="s">
        <v>8</v>
      </c>
      <c r="B259" s="21" t="s">
        <v>26</v>
      </c>
      <c r="C259" s="22">
        <v>19952.16</v>
      </c>
      <c r="D259" s="22">
        <v>20000</v>
      </c>
      <c r="E259" s="22">
        <v>20000</v>
      </c>
      <c r="F259" s="22">
        <v>20000</v>
      </c>
      <c r="G259" s="22">
        <v>20000</v>
      </c>
      <c r="H259" s="22">
        <f t="shared" si="4"/>
        <v>100.23977353830362</v>
      </c>
      <c r="I259" s="22">
        <v>100</v>
      </c>
      <c r="J259" s="22">
        <v>100</v>
      </c>
      <c r="K259" s="22">
        <v>100</v>
      </c>
      <c r="N259" s="1"/>
    </row>
    <row r="260" spans="1:14">
      <c r="A260" s="21" t="s">
        <v>101</v>
      </c>
      <c r="B260" s="21" t="s">
        <v>102</v>
      </c>
      <c r="C260" s="22">
        <v>19952.16</v>
      </c>
      <c r="D260" s="22">
        <v>20000</v>
      </c>
      <c r="E260" s="22">
        <v>20000</v>
      </c>
      <c r="F260" s="22">
        <v>20000</v>
      </c>
      <c r="G260" s="22">
        <v>20000</v>
      </c>
      <c r="H260" s="22">
        <f t="shared" si="4"/>
        <v>100.23977353830362</v>
      </c>
      <c r="I260" s="22">
        <v>100</v>
      </c>
      <c r="J260" s="22">
        <v>100</v>
      </c>
      <c r="K260" s="22">
        <v>100</v>
      </c>
      <c r="N260" s="1"/>
    </row>
    <row r="261" spans="1:14">
      <c r="A261" s="40" t="s">
        <v>107</v>
      </c>
      <c r="B261" s="40" t="s">
        <v>108</v>
      </c>
      <c r="C261" s="1">
        <v>1800</v>
      </c>
      <c r="D261" s="1">
        <v>1800</v>
      </c>
      <c r="E261" s="1">
        <v>1800</v>
      </c>
      <c r="H261" s="1">
        <f t="shared" si="4"/>
        <v>100</v>
      </c>
      <c r="I261" s="1">
        <v>100</v>
      </c>
      <c r="N261" s="1"/>
    </row>
    <row r="262" spans="1:14">
      <c r="A262" s="40" t="s">
        <v>111</v>
      </c>
      <c r="B262" s="40" t="s">
        <v>112</v>
      </c>
      <c r="C262" s="1">
        <v>18152.16</v>
      </c>
      <c r="D262" s="1">
        <v>18200</v>
      </c>
      <c r="E262" s="1">
        <v>18200</v>
      </c>
      <c r="H262" s="1">
        <f t="shared" si="4"/>
        <v>100.26354990260114</v>
      </c>
      <c r="I262" s="1">
        <v>100</v>
      </c>
      <c r="N262" s="1"/>
    </row>
    <row r="263" spans="1:14">
      <c r="A263" s="33" t="s">
        <v>277</v>
      </c>
      <c r="B263" s="33"/>
      <c r="C263" s="34">
        <v>15365</v>
      </c>
      <c r="D263" s="34">
        <v>22000</v>
      </c>
      <c r="E263" s="34">
        <v>22000</v>
      </c>
      <c r="F263" s="34">
        <v>22000</v>
      </c>
      <c r="G263" s="34">
        <v>22000</v>
      </c>
      <c r="H263" s="34">
        <f t="shared" si="4"/>
        <v>143.18255776114546</v>
      </c>
      <c r="I263" s="34">
        <v>100</v>
      </c>
      <c r="J263" s="34">
        <v>100</v>
      </c>
      <c r="K263" s="34">
        <v>100</v>
      </c>
      <c r="N263" s="1"/>
    </row>
    <row r="264" spans="1:14">
      <c r="A264" s="21" t="s">
        <v>8</v>
      </c>
      <c r="B264" s="21" t="s">
        <v>26</v>
      </c>
      <c r="C264" s="22">
        <v>15365</v>
      </c>
      <c r="D264" s="22">
        <v>22000</v>
      </c>
      <c r="E264" s="22">
        <v>22000</v>
      </c>
      <c r="F264" s="22">
        <v>22000</v>
      </c>
      <c r="G264" s="22">
        <v>22000</v>
      </c>
      <c r="H264" s="22">
        <f t="shared" si="4"/>
        <v>143.18255776114546</v>
      </c>
      <c r="I264" s="22">
        <v>100</v>
      </c>
      <c r="J264" s="22">
        <v>100</v>
      </c>
      <c r="K264" s="22">
        <v>100</v>
      </c>
      <c r="N264" s="1"/>
    </row>
    <row r="265" spans="1:14">
      <c r="A265" s="21" t="s">
        <v>101</v>
      </c>
      <c r="B265" s="21" t="s">
        <v>102</v>
      </c>
      <c r="C265" s="22">
        <v>15365</v>
      </c>
      <c r="D265" s="22">
        <v>22000</v>
      </c>
      <c r="E265" s="22">
        <v>22000</v>
      </c>
      <c r="F265" s="22">
        <v>22000</v>
      </c>
      <c r="G265" s="22">
        <v>22000</v>
      </c>
      <c r="H265" s="22">
        <f t="shared" si="4"/>
        <v>143.18255776114546</v>
      </c>
      <c r="I265" s="22">
        <v>100</v>
      </c>
      <c r="J265" s="22">
        <v>100</v>
      </c>
      <c r="K265" s="22">
        <v>100</v>
      </c>
      <c r="N265" s="1"/>
    </row>
    <row r="266" spans="1:14">
      <c r="A266" s="40" t="s">
        <v>107</v>
      </c>
      <c r="B266" s="40" t="s">
        <v>108</v>
      </c>
      <c r="C266" s="1">
        <v>6000.6</v>
      </c>
      <c r="D266" s="1">
        <v>9500</v>
      </c>
      <c r="E266" s="1">
        <v>9500</v>
      </c>
      <c r="H266" s="1">
        <f t="shared" si="4"/>
        <v>158.31750158317502</v>
      </c>
      <c r="I266" s="1">
        <v>100</v>
      </c>
      <c r="N266" s="1"/>
    </row>
    <row r="267" spans="1:14">
      <c r="A267" s="40" t="s">
        <v>111</v>
      </c>
      <c r="B267" s="40" t="s">
        <v>112</v>
      </c>
      <c r="C267" s="1">
        <v>9364.4</v>
      </c>
      <c r="D267" s="1">
        <v>12500</v>
      </c>
      <c r="E267" s="1">
        <v>12500</v>
      </c>
      <c r="H267" s="1">
        <f t="shared" si="4"/>
        <v>133.4842595361155</v>
      </c>
      <c r="I267" s="1">
        <v>100</v>
      </c>
      <c r="N267" s="1"/>
    </row>
    <row r="268" spans="1:14">
      <c r="A268" s="36" t="s">
        <v>278</v>
      </c>
      <c r="B268" s="36"/>
      <c r="C268" s="37">
        <v>19936.86</v>
      </c>
      <c r="D268" s="37">
        <v>20000</v>
      </c>
      <c r="E268" s="37">
        <v>20000</v>
      </c>
      <c r="F268" s="37">
        <v>20000</v>
      </c>
      <c r="G268" s="37">
        <v>20000</v>
      </c>
      <c r="H268" s="37">
        <f t="shared" si="4"/>
        <v>100.31669982133596</v>
      </c>
      <c r="I268" s="37">
        <v>100</v>
      </c>
      <c r="J268" s="37">
        <v>100</v>
      </c>
      <c r="K268" s="37">
        <v>100</v>
      </c>
      <c r="N268" s="1"/>
    </row>
    <row r="269" spans="1:14">
      <c r="A269" s="38" t="s">
        <v>279</v>
      </c>
      <c r="B269" s="38"/>
      <c r="C269" s="39">
        <v>19936.86</v>
      </c>
      <c r="D269" s="39">
        <v>20000</v>
      </c>
      <c r="E269" s="39">
        <v>20000</v>
      </c>
      <c r="F269" s="39">
        <v>20000</v>
      </c>
      <c r="G269" s="39">
        <v>20000</v>
      </c>
      <c r="H269" s="39">
        <f t="shared" si="4"/>
        <v>100.31669982133596</v>
      </c>
      <c r="I269" s="39">
        <v>100</v>
      </c>
      <c r="J269" s="39">
        <v>100</v>
      </c>
      <c r="K269" s="39">
        <v>100</v>
      </c>
      <c r="N269" s="1"/>
    </row>
    <row r="270" spans="1:14">
      <c r="A270" s="27" t="s">
        <v>266</v>
      </c>
      <c r="B270" s="27"/>
      <c r="C270" s="28">
        <v>19936.86</v>
      </c>
      <c r="D270" s="28">
        <v>20000</v>
      </c>
      <c r="E270" s="28">
        <v>20000</v>
      </c>
      <c r="F270" s="28">
        <v>20000</v>
      </c>
      <c r="G270" s="28">
        <v>20000</v>
      </c>
      <c r="H270" s="28">
        <f t="shared" si="4"/>
        <v>100.31669982133596</v>
      </c>
      <c r="I270" s="28">
        <v>100</v>
      </c>
      <c r="J270" s="28">
        <v>100</v>
      </c>
      <c r="K270" s="28">
        <v>100</v>
      </c>
      <c r="N270" s="1"/>
    </row>
    <row r="271" spans="1:14">
      <c r="A271" s="29" t="s">
        <v>273</v>
      </c>
      <c r="B271" s="29"/>
      <c r="C271" s="30">
        <v>19936.86</v>
      </c>
      <c r="D271" s="30">
        <v>20000</v>
      </c>
      <c r="E271" s="30">
        <v>20000</v>
      </c>
      <c r="F271" s="30">
        <v>20000</v>
      </c>
      <c r="G271" s="30">
        <v>20000</v>
      </c>
      <c r="H271" s="30">
        <f t="shared" si="4"/>
        <v>100.31669982133596</v>
      </c>
      <c r="I271" s="30">
        <v>100</v>
      </c>
      <c r="J271" s="30">
        <v>100</v>
      </c>
      <c r="K271" s="30">
        <v>100</v>
      </c>
      <c r="N271" s="1"/>
    </row>
    <row r="272" spans="1:14">
      <c r="A272" s="31" t="s">
        <v>268</v>
      </c>
      <c r="B272" s="31"/>
      <c r="C272" s="32">
        <v>19936.86</v>
      </c>
      <c r="D272" s="32">
        <v>20000</v>
      </c>
      <c r="E272" s="32">
        <v>20000</v>
      </c>
      <c r="F272" s="32">
        <v>20000</v>
      </c>
      <c r="G272" s="32">
        <v>20000</v>
      </c>
      <c r="H272" s="32">
        <f t="shared" si="4"/>
        <v>100.31669982133596</v>
      </c>
      <c r="I272" s="32">
        <v>100</v>
      </c>
      <c r="J272" s="32">
        <v>100</v>
      </c>
      <c r="K272" s="32">
        <v>100</v>
      </c>
      <c r="N272" s="1"/>
    </row>
    <row r="273" spans="1:14">
      <c r="A273" s="33" t="s">
        <v>213</v>
      </c>
      <c r="B273" s="33"/>
      <c r="C273" s="34">
        <v>19936.86</v>
      </c>
      <c r="D273" s="34">
        <v>20000</v>
      </c>
      <c r="E273" s="34">
        <v>20000</v>
      </c>
      <c r="F273" s="34">
        <v>20000</v>
      </c>
      <c r="G273" s="34">
        <v>20000</v>
      </c>
      <c r="H273" s="34">
        <f t="shared" si="4"/>
        <v>100.31669982133596</v>
      </c>
      <c r="I273" s="34">
        <v>100</v>
      </c>
      <c r="J273" s="34">
        <v>100</v>
      </c>
      <c r="K273" s="34">
        <v>100</v>
      </c>
      <c r="N273" s="1"/>
    </row>
    <row r="274" spans="1:14">
      <c r="A274" s="21" t="s">
        <v>8</v>
      </c>
      <c r="B274" s="21" t="s">
        <v>26</v>
      </c>
      <c r="C274" s="22">
        <v>19936.86</v>
      </c>
      <c r="D274" s="22">
        <v>20000</v>
      </c>
      <c r="E274" s="22">
        <v>20000</v>
      </c>
      <c r="F274" s="22">
        <v>20000</v>
      </c>
      <c r="G274" s="22">
        <v>20000</v>
      </c>
      <c r="H274" s="22">
        <f t="shared" si="4"/>
        <v>100.31669982133596</v>
      </c>
      <c r="I274" s="22">
        <v>100</v>
      </c>
      <c r="J274" s="22">
        <v>100</v>
      </c>
      <c r="K274" s="22">
        <v>100</v>
      </c>
      <c r="N274" s="1"/>
    </row>
    <row r="275" spans="1:14">
      <c r="A275" s="21" t="s">
        <v>101</v>
      </c>
      <c r="B275" s="21" t="s">
        <v>102</v>
      </c>
      <c r="C275" s="22">
        <v>19936.86</v>
      </c>
      <c r="D275" s="22">
        <v>20000</v>
      </c>
      <c r="E275" s="22">
        <v>20000</v>
      </c>
      <c r="F275" s="22">
        <v>20000</v>
      </c>
      <c r="G275" s="22">
        <v>20000</v>
      </c>
      <c r="H275" s="22">
        <f t="shared" si="4"/>
        <v>100.31669982133596</v>
      </c>
      <c r="I275" s="22">
        <v>100</v>
      </c>
      <c r="J275" s="22">
        <v>100</v>
      </c>
      <c r="K275" s="22">
        <v>100</v>
      </c>
      <c r="N275" s="1"/>
    </row>
    <row r="276" spans="1:14">
      <c r="A276" s="40" t="s">
        <v>105</v>
      </c>
      <c r="B276" s="40" t="s">
        <v>106</v>
      </c>
      <c r="C276" s="1">
        <v>999.5</v>
      </c>
      <c r="D276" s="1">
        <v>1000</v>
      </c>
      <c r="E276" s="1">
        <v>0</v>
      </c>
      <c r="H276" s="1">
        <f t="shared" si="4"/>
        <v>100.05002501250627</v>
      </c>
      <c r="I276" s="1">
        <v>0</v>
      </c>
      <c r="N276" s="1"/>
    </row>
    <row r="277" spans="1:14">
      <c r="A277" s="40" t="s">
        <v>107</v>
      </c>
      <c r="B277" s="40" t="s">
        <v>108</v>
      </c>
      <c r="C277" s="1">
        <v>1940</v>
      </c>
      <c r="D277" s="1">
        <v>2000</v>
      </c>
      <c r="E277" s="1">
        <v>2000</v>
      </c>
      <c r="H277" s="1">
        <f t="shared" si="4"/>
        <v>103.09278350515463</v>
      </c>
      <c r="I277" s="1">
        <v>100</v>
      </c>
      <c r="N277" s="1"/>
    </row>
    <row r="278" spans="1:14">
      <c r="A278" s="40" t="s">
        <v>111</v>
      </c>
      <c r="B278" s="40" t="s">
        <v>112</v>
      </c>
      <c r="C278" s="1">
        <v>16997.36</v>
      </c>
      <c r="D278" s="1">
        <v>17000</v>
      </c>
      <c r="E278" s="1">
        <v>18000</v>
      </c>
      <c r="H278" s="1">
        <f t="shared" si="4"/>
        <v>100.01553182376557</v>
      </c>
      <c r="I278" s="1">
        <v>105.8823</v>
      </c>
      <c r="N278" s="1"/>
    </row>
    <row r="279" spans="1:14">
      <c r="A279" s="36" t="s">
        <v>280</v>
      </c>
      <c r="B279" s="36"/>
      <c r="C279" s="37">
        <v>19964.009999999998</v>
      </c>
      <c r="D279" s="37">
        <v>20000</v>
      </c>
      <c r="E279" s="37">
        <v>20000</v>
      </c>
      <c r="F279" s="37">
        <v>20000</v>
      </c>
      <c r="G279" s="37">
        <v>20000</v>
      </c>
      <c r="H279" s="37">
        <f t="shared" si="4"/>
        <v>100.18027440378962</v>
      </c>
      <c r="I279" s="37">
        <v>100</v>
      </c>
      <c r="J279" s="37">
        <v>100</v>
      </c>
      <c r="K279" s="37">
        <v>100</v>
      </c>
      <c r="N279" s="1"/>
    </row>
    <row r="280" spans="1:14">
      <c r="A280" s="38" t="s">
        <v>281</v>
      </c>
      <c r="B280" s="38"/>
      <c r="C280" s="39">
        <v>19964.009999999998</v>
      </c>
      <c r="D280" s="39">
        <v>20000</v>
      </c>
      <c r="E280" s="39">
        <v>20000</v>
      </c>
      <c r="F280" s="39">
        <v>20000</v>
      </c>
      <c r="G280" s="39">
        <v>20000</v>
      </c>
      <c r="H280" s="39">
        <f t="shared" si="4"/>
        <v>100.18027440378962</v>
      </c>
      <c r="I280" s="39">
        <v>100</v>
      </c>
      <c r="J280" s="39">
        <v>100</v>
      </c>
      <c r="K280" s="39">
        <v>100</v>
      </c>
      <c r="N280" s="1"/>
    </row>
    <row r="281" spans="1:14">
      <c r="A281" s="27" t="s">
        <v>266</v>
      </c>
      <c r="B281" s="27"/>
      <c r="C281" s="28">
        <v>19964.009999999998</v>
      </c>
      <c r="D281" s="28">
        <v>20000</v>
      </c>
      <c r="E281" s="28">
        <v>20000</v>
      </c>
      <c r="F281" s="28">
        <v>20000</v>
      </c>
      <c r="G281" s="28">
        <v>20000</v>
      </c>
      <c r="H281" s="28">
        <f t="shared" si="4"/>
        <v>100.18027440378962</v>
      </c>
      <c r="I281" s="28">
        <v>100</v>
      </c>
      <c r="J281" s="28">
        <v>100</v>
      </c>
      <c r="K281" s="28">
        <v>100</v>
      </c>
      <c r="N281" s="1"/>
    </row>
    <row r="282" spans="1:14">
      <c r="A282" s="29" t="s">
        <v>273</v>
      </c>
      <c r="B282" s="29"/>
      <c r="C282" s="30">
        <v>19964.009999999998</v>
      </c>
      <c r="D282" s="30">
        <v>20000</v>
      </c>
      <c r="E282" s="30">
        <v>20000</v>
      </c>
      <c r="F282" s="30">
        <v>20000</v>
      </c>
      <c r="G282" s="30">
        <v>20000</v>
      </c>
      <c r="H282" s="30">
        <f t="shared" si="4"/>
        <v>100.18027440378962</v>
      </c>
      <c r="I282" s="30">
        <v>100</v>
      </c>
      <c r="J282" s="30">
        <v>100</v>
      </c>
      <c r="K282" s="30">
        <v>100</v>
      </c>
      <c r="N282" s="1"/>
    </row>
    <row r="283" spans="1:14">
      <c r="A283" s="31" t="s">
        <v>268</v>
      </c>
      <c r="B283" s="31"/>
      <c r="C283" s="32">
        <v>19964.009999999998</v>
      </c>
      <c r="D283" s="32">
        <v>20000</v>
      </c>
      <c r="E283" s="32">
        <v>20000</v>
      </c>
      <c r="F283" s="32">
        <v>20000</v>
      </c>
      <c r="G283" s="32">
        <v>20000</v>
      </c>
      <c r="H283" s="32">
        <f t="shared" si="4"/>
        <v>100.18027440378962</v>
      </c>
      <c r="I283" s="32">
        <v>100</v>
      </c>
      <c r="J283" s="32">
        <v>100</v>
      </c>
      <c r="K283" s="32">
        <v>100</v>
      </c>
      <c r="N283" s="1"/>
    </row>
    <row r="284" spans="1:14">
      <c r="A284" s="33" t="s">
        <v>213</v>
      </c>
      <c r="B284" s="33"/>
      <c r="C284" s="34">
        <v>19964.009999999998</v>
      </c>
      <c r="D284" s="34">
        <v>20000</v>
      </c>
      <c r="E284" s="34">
        <v>20000</v>
      </c>
      <c r="F284" s="34">
        <v>20000</v>
      </c>
      <c r="G284" s="34">
        <v>20000</v>
      </c>
      <c r="H284" s="34">
        <f t="shared" si="4"/>
        <v>100.18027440378962</v>
      </c>
      <c r="I284" s="34">
        <v>100</v>
      </c>
      <c r="J284" s="34">
        <v>100</v>
      </c>
      <c r="K284" s="34">
        <v>100</v>
      </c>
      <c r="N284" s="1"/>
    </row>
    <row r="285" spans="1:14">
      <c r="A285" s="21" t="s">
        <v>8</v>
      </c>
      <c r="B285" s="21" t="s">
        <v>26</v>
      </c>
      <c r="C285" s="22">
        <v>19964.009999999998</v>
      </c>
      <c r="D285" s="22">
        <v>20000</v>
      </c>
      <c r="E285" s="22">
        <v>20000</v>
      </c>
      <c r="F285" s="22">
        <v>20000</v>
      </c>
      <c r="G285" s="22">
        <v>20000</v>
      </c>
      <c r="H285" s="22">
        <f t="shared" si="4"/>
        <v>100.18027440378962</v>
      </c>
      <c r="I285" s="22">
        <v>100</v>
      </c>
      <c r="J285" s="22">
        <v>100</v>
      </c>
      <c r="K285" s="22">
        <v>100</v>
      </c>
      <c r="N285" s="1"/>
    </row>
    <row r="286" spans="1:14">
      <c r="A286" s="21" t="s">
        <v>101</v>
      </c>
      <c r="B286" s="21" t="s">
        <v>102</v>
      </c>
      <c r="C286" s="22">
        <v>19964.009999999998</v>
      </c>
      <c r="D286" s="22">
        <v>20000</v>
      </c>
      <c r="E286" s="22">
        <v>20000</v>
      </c>
      <c r="F286" s="22">
        <v>20000</v>
      </c>
      <c r="G286" s="22">
        <v>20000</v>
      </c>
      <c r="H286" s="22">
        <f t="shared" si="4"/>
        <v>100.18027440378962</v>
      </c>
      <c r="I286" s="22">
        <v>100</v>
      </c>
      <c r="J286" s="22">
        <v>100</v>
      </c>
      <c r="K286" s="22">
        <v>100</v>
      </c>
      <c r="N286" s="1"/>
    </row>
    <row r="287" spans="1:14">
      <c r="A287" s="40" t="s">
        <v>107</v>
      </c>
      <c r="B287" s="40" t="s">
        <v>108</v>
      </c>
      <c r="C287" s="1">
        <v>2972.26</v>
      </c>
      <c r="D287" s="1">
        <v>3000</v>
      </c>
      <c r="E287" s="1">
        <v>3000</v>
      </c>
      <c r="H287" s="1">
        <f t="shared" si="4"/>
        <v>100.93329654875414</v>
      </c>
      <c r="I287" s="1">
        <v>100</v>
      </c>
      <c r="N287" s="1"/>
    </row>
    <row r="288" spans="1:14">
      <c r="A288" s="40" t="s">
        <v>111</v>
      </c>
      <c r="B288" s="40" t="s">
        <v>112</v>
      </c>
      <c r="C288" s="1">
        <v>16991.75</v>
      </c>
      <c r="D288" s="1">
        <v>17000</v>
      </c>
      <c r="E288" s="1">
        <v>17000</v>
      </c>
      <c r="H288" s="1">
        <f t="shared" si="4"/>
        <v>100.0485529742375</v>
      </c>
      <c r="I288" s="1">
        <v>100</v>
      </c>
      <c r="N288" s="1"/>
    </row>
    <row r="289" spans="1:14">
      <c r="A289" s="36" t="s">
        <v>282</v>
      </c>
      <c r="B289" s="36"/>
      <c r="C289" s="37">
        <v>20532.64</v>
      </c>
      <c r="D289" s="37">
        <v>26500</v>
      </c>
      <c r="E289" s="37">
        <v>28000</v>
      </c>
      <c r="F289" s="37">
        <v>28000</v>
      </c>
      <c r="G289" s="37">
        <v>28000</v>
      </c>
      <c r="H289" s="37">
        <f t="shared" si="4"/>
        <v>129.06279952310078</v>
      </c>
      <c r="I289" s="37">
        <v>105.66030000000001</v>
      </c>
      <c r="J289" s="37">
        <v>100</v>
      </c>
      <c r="K289" s="37">
        <v>100</v>
      </c>
      <c r="N289" s="1"/>
    </row>
    <row r="290" spans="1:14">
      <c r="A290" s="38" t="s">
        <v>283</v>
      </c>
      <c r="B290" s="38"/>
      <c r="C290" s="39">
        <v>20532.64</v>
      </c>
      <c r="D290" s="39">
        <v>26500</v>
      </c>
      <c r="E290" s="39">
        <v>28000</v>
      </c>
      <c r="F290" s="39">
        <v>28000</v>
      </c>
      <c r="G290" s="39">
        <v>28000</v>
      </c>
      <c r="H290" s="39">
        <f t="shared" si="4"/>
        <v>129.06279952310078</v>
      </c>
      <c r="I290" s="39">
        <v>105.66030000000001</v>
      </c>
      <c r="J290" s="39">
        <v>100</v>
      </c>
      <c r="K290" s="39">
        <v>100</v>
      </c>
      <c r="N290" s="1"/>
    </row>
    <row r="291" spans="1:14">
      <c r="A291" s="27" t="s">
        <v>266</v>
      </c>
      <c r="B291" s="27"/>
      <c r="C291" s="28">
        <v>20532.64</v>
      </c>
      <c r="D291" s="28">
        <v>26500</v>
      </c>
      <c r="E291" s="28">
        <v>28000</v>
      </c>
      <c r="F291" s="28">
        <v>28000</v>
      </c>
      <c r="G291" s="28">
        <v>28000</v>
      </c>
      <c r="H291" s="28">
        <f t="shared" si="4"/>
        <v>129.06279952310078</v>
      </c>
      <c r="I291" s="28">
        <v>105.66030000000001</v>
      </c>
      <c r="J291" s="28">
        <v>100</v>
      </c>
      <c r="K291" s="28">
        <v>100</v>
      </c>
      <c r="N291" s="1"/>
    </row>
    <row r="292" spans="1:14">
      <c r="A292" s="29" t="s">
        <v>273</v>
      </c>
      <c r="B292" s="29"/>
      <c r="C292" s="30">
        <v>20532.64</v>
      </c>
      <c r="D292" s="30">
        <v>26500</v>
      </c>
      <c r="E292" s="30">
        <v>28000</v>
      </c>
      <c r="F292" s="30">
        <v>28000</v>
      </c>
      <c r="G292" s="30">
        <v>28000</v>
      </c>
      <c r="H292" s="30">
        <f t="shared" si="4"/>
        <v>129.06279952310078</v>
      </c>
      <c r="I292" s="30">
        <v>105.66030000000001</v>
      </c>
      <c r="J292" s="30">
        <v>100</v>
      </c>
      <c r="K292" s="30">
        <v>100</v>
      </c>
      <c r="N292" s="1"/>
    </row>
    <row r="293" spans="1:14">
      <c r="A293" s="31" t="s">
        <v>268</v>
      </c>
      <c r="B293" s="31"/>
      <c r="C293" s="32">
        <v>20532.64</v>
      </c>
      <c r="D293" s="32">
        <v>26500</v>
      </c>
      <c r="E293" s="32">
        <v>28000</v>
      </c>
      <c r="F293" s="32">
        <v>28000</v>
      </c>
      <c r="G293" s="32">
        <v>28000</v>
      </c>
      <c r="H293" s="32">
        <f t="shared" si="4"/>
        <v>129.06279952310078</v>
      </c>
      <c r="I293" s="32">
        <v>105.66030000000001</v>
      </c>
      <c r="J293" s="32">
        <v>100</v>
      </c>
      <c r="K293" s="32">
        <v>100</v>
      </c>
      <c r="N293" s="1"/>
    </row>
    <row r="294" spans="1:14">
      <c r="A294" s="33" t="s">
        <v>213</v>
      </c>
      <c r="B294" s="33"/>
      <c r="C294" s="34">
        <v>19917.64</v>
      </c>
      <c r="D294" s="34">
        <v>20000</v>
      </c>
      <c r="E294" s="34">
        <v>20000</v>
      </c>
      <c r="F294" s="34">
        <v>20000</v>
      </c>
      <c r="G294" s="34">
        <v>20000</v>
      </c>
      <c r="H294" s="34">
        <f t="shared" si="4"/>
        <v>100.41350280454913</v>
      </c>
      <c r="I294" s="34">
        <v>100</v>
      </c>
      <c r="J294" s="34">
        <v>100</v>
      </c>
      <c r="K294" s="34">
        <v>100</v>
      </c>
      <c r="N294" s="1"/>
    </row>
    <row r="295" spans="1:14">
      <c r="A295" s="21" t="s">
        <v>8</v>
      </c>
      <c r="B295" s="21" t="s">
        <v>26</v>
      </c>
      <c r="C295" s="22">
        <v>19917.64</v>
      </c>
      <c r="D295" s="22">
        <v>20000</v>
      </c>
      <c r="E295" s="22">
        <v>20000</v>
      </c>
      <c r="F295" s="22">
        <v>20000</v>
      </c>
      <c r="G295" s="22">
        <v>20000</v>
      </c>
      <c r="H295" s="22">
        <f t="shared" si="4"/>
        <v>100.41350280454913</v>
      </c>
      <c r="I295" s="22">
        <v>100</v>
      </c>
      <c r="J295" s="22">
        <v>100</v>
      </c>
      <c r="K295" s="22">
        <v>100</v>
      </c>
      <c r="N295" s="1"/>
    </row>
    <row r="296" spans="1:14">
      <c r="A296" s="21" t="s">
        <v>101</v>
      </c>
      <c r="B296" s="21" t="s">
        <v>102</v>
      </c>
      <c r="C296" s="22">
        <v>19917.64</v>
      </c>
      <c r="D296" s="22">
        <v>20000</v>
      </c>
      <c r="E296" s="22">
        <v>20000</v>
      </c>
      <c r="F296" s="22">
        <v>20000</v>
      </c>
      <c r="G296" s="22">
        <v>20000</v>
      </c>
      <c r="H296" s="22">
        <f t="shared" si="4"/>
        <v>100.41350280454913</v>
      </c>
      <c r="I296" s="22">
        <v>100</v>
      </c>
      <c r="J296" s="22">
        <v>100</v>
      </c>
      <c r="K296" s="22">
        <v>100</v>
      </c>
      <c r="N296" s="1"/>
    </row>
    <row r="297" spans="1:14">
      <c r="A297" s="40" t="s">
        <v>105</v>
      </c>
      <c r="B297" s="40" t="s">
        <v>106</v>
      </c>
      <c r="C297" s="1">
        <v>1472.88</v>
      </c>
      <c r="D297" s="1">
        <v>1500</v>
      </c>
      <c r="E297" s="1">
        <v>1500</v>
      </c>
      <c r="H297" s="1">
        <f t="shared" si="4"/>
        <v>101.84129053283361</v>
      </c>
      <c r="I297" s="1">
        <v>100</v>
      </c>
      <c r="N297" s="1"/>
    </row>
    <row r="298" spans="1:14">
      <c r="A298" s="40" t="s">
        <v>107</v>
      </c>
      <c r="B298" s="40" t="s">
        <v>108</v>
      </c>
      <c r="C298" s="1">
        <v>2488.75</v>
      </c>
      <c r="D298" s="1">
        <v>2500</v>
      </c>
      <c r="E298" s="1">
        <v>2500</v>
      </c>
      <c r="H298" s="1">
        <f t="shared" si="4"/>
        <v>100.45203415369161</v>
      </c>
      <c r="I298" s="1">
        <v>100</v>
      </c>
      <c r="N298" s="1"/>
    </row>
    <row r="299" spans="1:14">
      <c r="A299" s="40" t="s">
        <v>111</v>
      </c>
      <c r="B299" s="40" t="s">
        <v>112</v>
      </c>
      <c r="C299" s="1">
        <v>15956.01</v>
      </c>
      <c r="D299" s="1">
        <v>16000</v>
      </c>
      <c r="E299" s="1">
        <v>16000</v>
      </c>
      <c r="H299" s="1">
        <f t="shared" si="4"/>
        <v>100.27569549028861</v>
      </c>
      <c r="I299" s="1">
        <v>100</v>
      </c>
      <c r="N299" s="1"/>
    </row>
    <row r="300" spans="1:14">
      <c r="A300" s="33" t="s">
        <v>284</v>
      </c>
      <c r="B300" s="33"/>
      <c r="C300" s="34">
        <v>615</v>
      </c>
      <c r="D300" s="34">
        <v>1500</v>
      </c>
      <c r="E300" s="34">
        <v>3000</v>
      </c>
      <c r="F300" s="34">
        <v>3000</v>
      </c>
      <c r="G300" s="34">
        <v>3000</v>
      </c>
      <c r="H300" s="34">
        <f t="shared" si="4"/>
        <v>243.90243902439025</v>
      </c>
      <c r="I300" s="34">
        <v>200</v>
      </c>
      <c r="J300" s="34">
        <v>100</v>
      </c>
      <c r="K300" s="34">
        <v>100</v>
      </c>
      <c r="N300" s="1"/>
    </row>
    <row r="301" spans="1:14">
      <c r="A301" s="21" t="s">
        <v>8</v>
      </c>
      <c r="B301" s="21" t="s">
        <v>26</v>
      </c>
      <c r="C301" s="22">
        <v>615</v>
      </c>
      <c r="D301" s="22">
        <v>0</v>
      </c>
      <c r="E301" s="22">
        <v>3000</v>
      </c>
      <c r="F301" s="22">
        <v>3000</v>
      </c>
      <c r="G301" s="22">
        <v>3000</v>
      </c>
      <c r="H301" s="22">
        <f t="shared" si="4"/>
        <v>0</v>
      </c>
      <c r="I301" s="22">
        <v>0</v>
      </c>
      <c r="J301" s="22">
        <v>100</v>
      </c>
      <c r="K301" s="22">
        <v>100</v>
      </c>
      <c r="N301" s="1"/>
    </row>
    <row r="302" spans="1:14">
      <c r="A302" s="21" t="s">
        <v>101</v>
      </c>
      <c r="B302" s="21" t="s">
        <v>102</v>
      </c>
      <c r="C302" s="22">
        <v>615</v>
      </c>
      <c r="D302" s="22">
        <v>0</v>
      </c>
      <c r="E302" s="22">
        <v>3000</v>
      </c>
      <c r="F302" s="22">
        <v>3000</v>
      </c>
      <c r="G302" s="22">
        <v>3000</v>
      </c>
      <c r="H302" s="22">
        <f t="shared" si="4"/>
        <v>0</v>
      </c>
      <c r="I302" s="22">
        <v>0</v>
      </c>
      <c r="J302" s="22">
        <v>100</v>
      </c>
      <c r="K302" s="22">
        <v>100</v>
      </c>
      <c r="N302" s="1"/>
    </row>
    <row r="303" spans="1:14">
      <c r="A303" s="40" t="s">
        <v>111</v>
      </c>
      <c r="B303" s="40" t="s">
        <v>112</v>
      </c>
      <c r="C303" s="1">
        <v>615</v>
      </c>
      <c r="D303" s="1">
        <v>0</v>
      </c>
      <c r="E303" s="1">
        <v>3000</v>
      </c>
      <c r="H303" s="1">
        <f t="shared" ref="H303:H366" si="5">D303/C303*100</f>
        <v>0</v>
      </c>
      <c r="I303" s="1">
        <v>0</v>
      </c>
      <c r="N303" s="1"/>
    </row>
    <row r="304" spans="1:14">
      <c r="A304" s="21" t="s">
        <v>9</v>
      </c>
      <c r="B304" s="21" t="s">
        <v>27</v>
      </c>
      <c r="C304" s="22">
        <v>0</v>
      </c>
      <c r="D304" s="22">
        <v>1500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N304" s="1"/>
    </row>
    <row r="305" spans="1:14">
      <c r="A305" s="21" t="s">
        <v>153</v>
      </c>
      <c r="B305" s="21" t="s">
        <v>154</v>
      </c>
      <c r="C305" s="22">
        <v>0</v>
      </c>
      <c r="D305" s="22">
        <v>1500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N305" s="1"/>
    </row>
    <row r="306" spans="1:14">
      <c r="A306" s="40" t="s">
        <v>157</v>
      </c>
      <c r="B306" s="40" t="s">
        <v>158</v>
      </c>
      <c r="C306" s="1">
        <v>0</v>
      </c>
      <c r="D306" s="1">
        <v>1500</v>
      </c>
      <c r="E306" s="1">
        <v>0</v>
      </c>
      <c r="H306" s="1">
        <v>0</v>
      </c>
      <c r="I306" s="1">
        <v>0</v>
      </c>
      <c r="N306" s="1"/>
    </row>
    <row r="307" spans="1:14">
      <c r="A307" s="33" t="s">
        <v>285</v>
      </c>
      <c r="B307" s="33"/>
      <c r="C307" s="34">
        <v>0</v>
      </c>
      <c r="D307" s="34">
        <v>5000</v>
      </c>
      <c r="E307" s="34">
        <v>5000</v>
      </c>
      <c r="F307" s="34">
        <v>5000</v>
      </c>
      <c r="G307" s="34">
        <v>5000</v>
      </c>
      <c r="H307" s="34">
        <v>0</v>
      </c>
      <c r="I307" s="34">
        <v>100</v>
      </c>
      <c r="J307" s="34">
        <v>100</v>
      </c>
      <c r="K307" s="34">
        <v>100</v>
      </c>
      <c r="N307" s="1"/>
    </row>
    <row r="308" spans="1:14">
      <c r="A308" s="21" t="s">
        <v>8</v>
      </c>
      <c r="B308" s="21" t="s">
        <v>26</v>
      </c>
      <c r="C308" s="22">
        <v>0</v>
      </c>
      <c r="D308" s="22">
        <v>5000</v>
      </c>
      <c r="E308" s="22">
        <v>5000</v>
      </c>
      <c r="F308" s="22">
        <v>5000</v>
      </c>
      <c r="G308" s="22">
        <v>5000</v>
      </c>
      <c r="H308" s="22">
        <v>0</v>
      </c>
      <c r="I308" s="22">
        <v>100</v>
      </c>
      <c r="J308" s="22">
        <v>100</v>
      </c>
      <c r="K308" s="22">
        <v>100</v>
      </c>
      <c r="N308" s="1"/>
    </row>
    <row r="309" spans="1:14">
      <c r="A309" s="21" t="s">
        <v>101</v>
      </c>
      <c r="B309" s="21" t="s">
        <v>102</v>
      </c>
      <c r="C309" s="22">
        <v>0</v>
      </c>
      <c r="D309" s="22">
        <v>5000</v>
      </c>
      <c r="E309" s="22">
        <v>5000</v>
      </c>
      <c r="F309" s="22">
        <v>5000</v>
      </c>
      <c r="G309" s="22">
        <v>5000</v>
      </c>
      <c r="H309" s="22">
        <v>0</v>
      </c>
      <c r="I309" s="22">
        <v>100</v>
      </c>
      <c r="J309" s="22">
        <v>100</v>
      </c>
      <c r="K309" s="22">
        <v>100</v>
      </c>
      <c r="N309" s="1"/>
    </row>
    <row r="310" spans="1:14">
      <c r="A310" s="40" t="s">
        <v>111</v>
      </c>
      <c r="B310" s="40" t="s">
        <v>112</v>
      </c>
      <c r="C310" s="1">
        <v>0</v>
      </c>
      <c r="D310" s="1">
        <v>5000</v>
      </c>
      <c r="E310" s="1">
        <v>5000</v>
      </c>
      <c r="H310" s="1">
        <v>0</v>
      </c>
      <c r="I310" s="1">
        <v>100</v>
      </c>
      <c r="N310" s="1"/>
    </row>
    <row r="311" spans="1:14">
      <c r="A311" s="36" t="s">
        <v>286</v>
      </c>
      <c r="B311" s="36"/>
      <c r="C311" s="37">
        <v>19989.439999999999</v>
      </c>
      <c r="D311" s="37">
        <v>76200</v>
      </c>
      <c r="E311" s="37">
        <v>20000</v>
      </c>
      <c r="F311" s="37">
        <v>20000</v>
      </c>
      <c r="G311" s="37">
        <v>20000</v>
      </c>
      <c r="H311" s="37">
        <f t="shared" si="5"/>
        <v>381.20127427281608</v>
      </c>
      <c r="I311" s="37">
        <v>26.246700000000001</v>
      </c>
      <c r="J311" s="37">
        <v>100</v>
      </c>
      <c r="K311" s="37">
        <v>100</v>
      </c>
      <c r="N311" s="1"/>
    </row>
    <row r="312" spans="1:14">
      <c r="A312" s="38" t="s">
        <v>287</v>
      </c>
      <c r="B312" s="38"/>
      <c r="C312" s="39">
        <v>19989.439999999999</v>
      </c>
      <c r="D312" s="39">
        <v>76200</v>
      </c>
      <c r="E312" s="39">
        <v>20000</v>
      </c>
      <c r="F312" s="39">
        <v>20000</v>
      </c>
      <c r="G312" s="39">
        <v>20000</v>
      </c>
      <c r="H312" s="39">
        <f t="shared" si="5"/>
        <v>381.20127427281608</v>
      </c>
      <c r="I312" s="39">
        <v>26.246700000000001</v>
      </c>
      <c r="J312" s="39">
        <v>100</v>
      </c>
      <c r="K312" s="39">
        <v>100</v>
      </c>
      <c r="N312" s="1"/>
    </row>
    <row r="313" spans="1:14">
      <c r="A313" s="27" t="s">
        <v>266</v>
      </c>
      <c r="B313" s="27"/>
      <c r="C313" s="28">
        <v>19989.439999999999</v>
      </c>
      <c r="D313" s="28">
        <v>76200</v>
      </c>
      <c r="E313" s="28">
        <v>20000</v>
      </c>
      <c r="F313" s="28">
        <v>20000</v>
      </c>
      <c r="G313" s="28">
        <v>20000</v>
      </c>
      <c r="H313" s="28">
        <f t="shared" si="5"/>
        <v>381.20127427281608</v>
      </c>
      <c r="I313" s="28">
        <v>26.246700000000001</v>
      </c>
      <c r="J313" s="28">
        <v>100</v>
      </c>
      <c r="K313" s="28">
        <v>100</v>
      </c>
      <c r="N313" s="1"/>
    </row>
    <row r="314" spans="1:14">
      <c r="A314" s="29" t="s">
        <v>273</v>
      </c>
      <c r="B314" s="29"/>
      <c r="C314" s="30">
        <v>19989.439999999999</v>
      </c>
      <c r="D314" s="30">
        <v>76200</v>
      </c>
      <c r="E314" s="30">
        <v>20000</v>
      </c>
      <c r="F314" s="30">
        <v>20000</v>
      </c>
      <c r="G314" s="30">
        <v>20000</v>
      </c>
      <c r="H314" s="30">
        <f t="shared" si="5"/>
        <v>381.20127427281608</v>
      </c>
      <c r="I314" s="30">
        <v>26.246700000000001</v>
      </c>
      <c r="J314" s="30">
        <v>100</v>
      </c>
      <c r="K314" s="30">
        <v>100</v>
      </c>
      <c r="N314" s="1"/>
    </row>
    <row r="315" spans="1:14">
      <c r="A315" s="31" t="s">
        <v>268</v>
      </c>
      <c r="B315" s="31"/>
      <c r="C315" s="32">
        <v>19989.439999999999</v>
      </c>
      <c r="D315" s="32">
        <v>76200</v>
      </c>
      <c r="E315" s="32">
        <v>20000</v>
      </c>
      <c r="F315" s="32">
        <v>20000</v>
      </c>
      <c r="G315" s="32">
        <v>20000</v>
      </c>
      <c r="H315" s="32">
        <f t="shared" si="5"/>
        <v>381.20127427281608</v>
      </c>
      <c r="I315" s="32">
        <v>26.246700000000001</v>
      </c>
      <c r="J315" s="32">
        <v>100</v>
      </c>
      <c r="K315" s="32">
        <v>100</v>
      </c>
      <c r="N315" s="1"/>
    </row>
    <row r="316" spans="1:14">
      <c r="A316" s="33" t="s">
        <v>213</v>
      </c>
      <c r="B316" s="33"/>
      <c r="C316" s="34">
        <v>19989.439999999999</v>
      </c>
      <c r="D316" s="34">
        <v>20000</v>
      </c>
      <c r="E316" s="34">
        <v>20000</v>
      </c>
      <c r="F316" s="34">
        <v>20000</v>
      </c>
      <c r="G316" s="34">
        <v>20000</v>
      </c>
      <c r="H316" s="34">
        <f t="shared" si="5"/>
        <v>100.05282789312757</v>
      </c>
      <c r="I316" s="34">
        <v>100</v>
      </c>
      <c r="J316" s="34">
        <v>100</v>
      </c>
      <c r="K316" s="34">
        <v>100</v>
      </c>
      <c r="N316" s="1"/>
    </row>
    <row r="317" spans="1:14">
      <c r="A317" s="21" t="s">
        <v>8</v>
      </c>
      <c r="B317" s="21" t="s">
        <v>26</v>
      </c>
      <c r="C317" s="22">
        <v>19989.439999999999</v>
      </c>
      <c r="D317" s="22">
        <v>20000</v>
      </c>
      <c r="E317" s="22">
        <v>20000</v>
      </c>
      <c r="F317" s="22">
        <v>20000</v>
      </c>
      <c r="G317" s="22">
        <v>20000</v>
      </c>
      <c r="H317" s="22">
        <f t="shared" si="5"/>
        <v>100.05282789312757</v>
      </c>
      <c r="I317" s="22">
        <v>100</v>
      </c>
      <c r="J317" s="22">
        <v>100</v>
      </c>
      <c r="K317" s="22">
        <v>100</v>
      </c>
      <c r="N317" s="1"/>
    </row>
    <row r="318" spans="1:14">
      <c r="A318" s="21" t="s">
        <v>101</v>
      </c>
      <c r="B318" s="21" t="s">
        <v>102</v>
      </c>
      <c r="C318" s="22">
        <v>19989.439999999999</v>
      </c>
      <c r="D318" s="22">
        <v>20000</v>
      </c>
      <c r="E318" s="22">
        <v>20000</v>
      </c>
      <c r="F318" s="22">
        <v>20000</v>
      </c>
      <c r="G318" s="22">
        <v>20000</v>
      </c>
      <c r="H318" s="22">
        <f t="shared" si="5"/>
        <v>100.05282789312757</v>
      </c>
      <c r="I318" s="22">
        <v>100</v>
      </c>
      <c r="J318" s="22">
        <v>100</v>
      </c>
      <c r="K318" s="22">
        <v>100</v>
      </c>
      <c r="N318" s="1"/>
    </row>
    <row r="319" spans="1:14">
      <c r="A319" s="40" t="s">
        <v>107</v>
      </c>
      <c r="B319" s="40" t="s">
        <v>108</v>
      </c>
      <c r="C319" s="1">
        <v>6739.62</v>
      </c>
      <c r="D319" s="1">
        <v>6750</v>
      </c>
      <c r="E319" s="1">
        <v>7800</v>
      </c>
      <c r="H319" s="1">
        <f t="shared" si="5"/>
        <v>100.15401461803484</v>
      </c>
      <c r="I319" s="1">
        <v>115.55549999999999</v>
      </c>
      <c r="N319" s="1"/>
    </row>
    <row r="320" spans="1:14">
      <c r="A320" s="40" t="s">
        <v>111</v>
      </c>
      <c r="B320" s="40" t="s">
        <v>112</v>
      </c>
      <c r="C320" s="1">
        <v>13249.82</v>
      </c>
      <c r="D320" s="1">
        <v>13250</v>
      </c>
      <c r="E320" s="1">
        <v>12200</v>
      </c>
      <c r="H320" s="1">
        <f t="shared" si="5"/>
        <v>100.00135850902126</v>
      </c>
      <c r="I320" s="1">
        <v>92.075400000000002</v>
      </c>
      <c r="N320" s="1"/>
    </row>
    <row r="321" spans="1:14">
      <c r="A321" s="33" t="s">
        <v>288</v>
      </c>
      <c r="B321" s="33"/>
      <c r="C321" s="34">
        <v>0</v>
      </c>
      <c r="D321" s="34">
        <v>56200</v>
      </c>
      <c r="E321" s="34">
        <v>0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N321" s="1"/>
    </row>
    <row r="322" spans="1:14">
      <c r="A322" s="21" t="s">
        <v>8</v>
      </c>
      <c r="B322" s="21" t="s">
        <v>26</v>
      </c>
      <c r="C322" s="22">
        <v>0</v>
      </c>
      <c r="D322" s="22">
        <v>56200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N322" s="1"/>
    </row>
    <row r="323" spans="1:14">
      <c r="A323" s="21" t="s">
        <v>101</v>
      </c>
      <c r="B323" s="21" t="s">
        <v>102</v>
      </c>
      <c r="C323" s="22">
        <v>0</v>
      </c>
      <c r="D323" s="22">
        <v>56200</v>
      </c>
      <c r="E323" s="22">
        <v>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N323" s="1"/>
    </row>
    <row r="324" spans="1:14">
      <c r="A324" s="40" t="s">
        <v>111</v>
      </c>
      <c r="B324" s="40" t="s">
        <v>112</v>
      </c>
      <c r="C324" s="1">
        <v>0</v>
      </c>
      <c r="D324" s="1">
        <v>56200</v>
      </c>
      <c r="E324" s="1">
        <v>0</v>
      </c>
      <c r="H324" s="1">
        <v>0</v>
      </c>
      <c r="I324" s="1">
        <v>0</v>
      </c>
      <c r="N324" s="1"/>
    </row>
    <row r="325" spans="1:14">
      <c r="A325" s="36" t="s">
        <v>289</v>
      </c>
      <c r="B325" s="36"/>
      <c r="C325" s="37">
        <v>25637.27</v>
      </c>
      <c r="D325" s="37">
        <v>50000</v>
      </c>
      <c r="E325" s="37">
        <v>50000</v>
      </c>
      <c r="F325" s="37">
        <v>50000</v>
      </c>
      <c r="G325" s="37">
        <v>50000</v>
      </c>
      <c r="H325" s="37">
        <f t="shared" si="5"/>
        <v>195.02856583403772</v>
      </c>
      <c r="I325" s="37">
        <v>100</v>
      </c>
      <c r="J325" s="37">
        <v>100</v>
      </c>
      <c r="K325" s="37">
        <v>100</v>
      </c>
      <c r="N325" s="1"/>
    </row>
    <row r="326" spans="1:14">
      <c r="A326" s="38" t="s">
        <v>290</v>
      </c>
      <c r="B326" s="38"/>
      <c r="C326" s="39">
        <v>25637.27</v>
      </c>
      <c r="D326" s="39">
        <v>50000</v>
      </c>
      <c r="E326" s="39">
        <v>50000</v>
      </c>
      <c r="F326" s="39">
        <v>50000</v>
      </c>
      <c r="G326" s="39">
        <v>50000</v>
      </c>
      <c r="H326" s="39">
        <f t="shared" si="5"/>
        <v>195.02856583403772</v>
      </c>
      <c r="I326" s="39">
        <v>100</v>
      </c>
      <c r="J326" s="39">
        <v>100</v>
      </c>
      <c r="K326" s="39">
        <v>100</v>
      </c>
      <c r="N326" s="1"/>
    </row>
    <row r="327" spans="1:14">
      <c r="A327" s="27" t="s">
        <v>266</v>
      </c>
      <c r="B327" s="27"/>
      <c r="C327" s="28">
        <v>25637.27</v>
      </c>
      <c r="D327" s="28">
        <v>50000</v>
      </c>
      <c r="E327" s="28">
        <v>50000</v>
      </c>
      <c r="F327" s="28">
        <v>50000</v>
      </c>
      <c r="G327" s="28">
        <v>50000</v>
      </c>
      <c r="H327" s="28">
        <f t="shared" si="5"/>
        <v>195.02856583403772</v>
      </c>
      <c r="I327" s="28">
        <v>100</v>
      </c>
      <c r="J327" s="28">
        <v>100</v>
      </c>
      <c r="K327" s="28">
        <v>100</v>
      </c>
      <c r="N327" s="1"/>
    </row>
    <row r="328" spans="1:14">
      <c r="A328" s="29" t="s">
        <v>273</v>
      </c>
      <c r="B328" s="29"/>
      <c r="C328" s="30">
        <v>25637.27</v>
      </c>
      <c r="D328" s="30">
        <v>50000</v>
      </c>
      <c r="E328" s="30">
        <v>50000</v>
      </c>
      <c r="F328" s="30">
        <v>50000</v>
      </c>
      <c r="G328" s="30">
        <v>50000</v>
      </c>
      <c r="H328" s="30">
        <f t="shared" si="5"/>
        <v>195.02856583403772</v>
      </c>
      <c r="I328" s="30">
        <v>100</v>
      </c>
      <c r="J328" s="30">
        <v>100</v>
      </c>
      <c r="K328" s="30">
        <v>100</v>
      </c>
      <c r="N328" s="1"/>
    </row>
    <row r="329" spans="1:14">
      <c r="A329" s="31" t="s">
        <v>268</v>
      </c>
      <c r="B329" s="31"/>
      <c r="C329" s="32">
        <v>25637.27</v>
      </c>
      <c r="D329" s="32">
        <v>50000</v>
      </c>
      <c r="E329" s="32">
        <v>50000</v>
      </c>
      <c r="F329" s="32">
        <v>50000</v>
      </c>
      <c r="G329" s="32">
        <v>50000</v>
      </c>
      <c r="H329" s="32">
        <f t="shared" si="5"/>
        <v>195.02856583403772</v>
      </c>
      <c r="I329" s="32">
        <v>100</v>
      </c>
      <c r="J329" s="32">
        <v>100</v>
      </c>
      <c r="K329" s="32">
        <v>100</v>
      </c>
      <c r="N329" s="1"/>
    </row>
    <row r="330" spans="1:14">
      <c r="A330" s="33" t="s">
        <v>213</v>
      </c>
      <c r="B330" s="33"/>
      <c r="C330" s="34">
        <v>20057.27</v>
      </c>
      <c r="D330" s="34">
        <v>20000</v>
      </c>
      <c r="E330" s="34">
        <v>20000</v>
      </c>
      <c r="F330" s="34">
        <v>20000</v>
      </c>
      <c r="G330" s="34">
        <v>20000</v>
      </c>
      <c r="H330" s="34">
        <f t="shared" si="5"/>
        <v>99.714467621964502</v>
      </c>
      <c r="I330" s="34">
        <v>100</v>
      </c>
      <c r="J330" s="34">
        <v>100</v>
      </c>
      <c r="K330" s="34">
        <v>100</v>
      </c>
      <c r="N330" s="1"/>
    </row>
    <row r="331" spans="1:14">
      <c r="A331" s="21" t="s">
        <v>8</v>
      </c>
      <c r="B331" s="21" t="s">
        <v>26</v>
      </c>
      <c r="C331" s="22">
        <v>20057.27</v>
      </c>
      <c r="D331" s="22">
        <v>20000</v>
      </c>
      <c r="E331" s="22">
        <v>20000</v>
      </c>
      <c r="F331" s="22">
        <v>20000</v>
      </c>
      <c r="G331" s="22">
        <v>20000</v>
      </c>
      <c r="H331" s="22">
        <f t="shared" si="5"/>
        <v>99.714467621964502</v>
      </c>
      <c r="I331" s="22">
        <v>100</v>
      </c>
      <c r="J331" s="22">
        <v>100</v>
      </c>
      <c r="K331" s="22">
        <v>100</v>
      </c>
      <c r="N331" s="1"/>
    </row>
    <row r="332" spans="1:14">
      <c r="A332" s="21" t="s">
        <v>101</v>
      </c>
      <c r="B332" s="21" t="s">
        <v>102</v>
      </c>
      <c r="C332" s="22">
        <v>20057.27</v>
      </c>
      <c r="D332" s="22">
        <v>20000</v>
      </c>
      <c r="E332" s="22">
        <v>20000</v>
      </c>
      <c r="F332" s="22">
        <v>20000</v>
      </c>
      <c r="G332" s="22">
        <v>20000</v>
      </c>
      <c r="H332" s="22">
        <f t="shared" si="5"/>
        <v>99.714467621964502</v>
      </c>
      <c r="I332" s="22">
        <v>100</v>
      </c>
      <c r="J332" s="22">
        <v>100</v>
      </c>
      <c r="K332" s="22">
        <v>100</v>
      </c>
      <c r="N332" s="1"/>
    </row>
    <row r="333" spans="1:14">
      <c r="A333" s="40" t="s">
        <v>107</v>
      </c>
      <c r="B333" s="40" t="s">
        <v>108</v>
      </c>
      <c r="C333" s="1">
        <v>1935.58</v>
      </c>
      <c r="D333" s="1">
        <v>1500</v>
      </c>
      <c r="E333" s="1">
        <v>1500</v>
      </c>
      <c r="H333" s="1">
        <f t="shared" si="5"/>
        <v>77.496151024499113</v>
      </c>
      <c r="I333" s="1">
        <v>100</v>
      </c>
      <c r="N333" s="1"/>
    </row>
    <row r="334" spans="1:14">
      <c r="A334" s="40" t="s">
        <v>111</v>
      </c>
      <c r="B334" s="40" t="s">
        <v>112</v>
      </c>
      <c r="C334" s="1">
        <v>18121.689999999999</v>
      </c>
      <c r="D334" s="1">
        <v>18500</v>
      </c>
      <c r="E334" s="1">
        <v>18500</v>
      </c>
      <c r="H334" s="1">
        <f t="shared" si="5"/>
        <v>102.08760882677058</v>
      </c>
      <c r="I334" s="1">
        <v>100</v>
      </c>
      <c r="N334" s="1"/>
    </row>
    <row r="335" spans="1:14">
      <c r="A335" s="33" t="s">
        <v>291</v>
      </c>
      <c r="B335" s="33"/>
      <c r="C335" s="34">
        <v>5580</v>
      </c>
      <c r="D335" s="34">
        <v>10000</v>
      </c>
      <c r="E335" s="34">
        <v>10000</v>
      </c>
      <c r="F335" s="34">
        <v>10000</v>
      </c>
      <c r="G335" s="34">
        <v>10000</v>
      </c>
      <c r="H335" s="34">
        <f t="shared" si="5"/>
        <v>179.2114695340502</v>
      </c>
      <c r="I335" s="34">
        <v>100</v>
      </c>
      <c r="J335" s="34">
        <v>100</v>
      </c>
      <c r="K335" s="34">
        <v>100</v>
      </c>
      <c r="N335" s="1"/>
    </row>
    <row r="336" spans="1:14">
      <c r="A336" s="21" t="s">
        <v>8</v>
      </c>
      <c r="B336" s="21" t="s">
        <v>26</v>
      </c>
      <c r="C336" s="22">
        <v>5580</v>
      </c>
      <c r="D336" s="22">
        <v>6000</v>
      </c>
      <c r="E336" s="22">
        <v>10000</v>
      </c>
      <c r="F336" s="22">
        <v>10000</v>
      </c>
      <c r="G336" s="22">
        <v>10000</v>
      </c>
      <c r="H336" s="22">
        <f t="shared" si="5"/>
        <v>107.5268817204301</v>
      </c>
      <c r="I336" s="22">
        <v>166.66659999999999</v>
      </c>
      <c r="J336" s="22">
        <v>100</v>
      </c>
      <c r="K336" s="22">
        <v>100</v>
      </c>
      <c r="N336" s="1"/>
    </row>
    <row r="337" spans="1:14">
      <c r="A337" s="21" t="s">
        <v>101</v>
      </c>
      <c r="B337" s="21" t="s">
        <v>102</v>
      </c>
      <c r="C337" s="22">
        <v>5580</v>
      </c>
      <c r="D337" s="22">
        <v>6000</v>
      </c>
      <c r="E337" s="22">
        <v>10000</v>
      </c>
      <c r="F337" s="22">
        <v>10000</v>
      </c>
      <c r="G337" s="22">
        <v>10000</v>
      </c>
      <c r="H337" s="22">
        <f t="shared" si="5"/>
        <v>107.5268817204301</v>
      </c>
      <c r="I337" s="22">
        <v>166.66659999999999</v>
      </c>
      <c r="J337" s="22">
        <v>100</v>
      </c>
      <c r="K337" s="22">
        <v>100</v>
      </c>
      <c r="N337" s="1"/>
    </row>
    <row r="338" spans="1:14">
      <c r="A338" s="40" t="s">
        <v>105</v>
      </c>
      <c r="B338" s="40" t="s">
        <v>106</v>
      </c>
      <c r="C338" s="1">
        <v>0</v>
      </c>
      <c r="D338" s="1">
        <v>3000</v>
      </c>
      <c r="E338" s="1">
        <v>3000</v>
      </c>
      <c r="H338" s="1">
        <v>0</v>
      </c>
      <c r="I338" s="1">
        <v>100</v>
      </c>
      <c r="N338" s="1"/>
    </row>
    <row r="339" spans="1:14">
      <c r="A339" s="40" t="s">
        <v>107</v>
      </c>
      <c r="B339" s="40" t="s">
        <v>108</v>
      </c>
      <c r="C339" s="1">
        <v>2911.23</v>
      </c>
      <c r="D339" s="1">
        <v>3000</v>
      </c>
      <c r="E339" s="1">
        <v>3000</v>
      </c>
      <c r="H339" s="1">
        <f t="shared" si="5"/>
        <v>103.04922661555425</v>
      </c>
      <c r="I339" s="1">
        <v>100</v>
      </c>
      <c r="N339" s="1"/>
    </row>
    <row r="340" spans="1:14">
      <c r="A340" s="40" t="s">
        <v>111</v>
      </c>
      <c r="B340" s="40" t="s">
        <v>112</v>
      </c>
      <c r="C340" s="1">
        <v>2668.77</v>
      </c>
      <c r="D340" s="1">
        <v>0</v>
      </c>
      <c r="E340" s="1">
        <v>4000</v>
      </c>
      <c r="H340" s="1">
        <f t="shared" si="5"/>
        <v>0</v>
      </c>
      <c r="I340" s="1">
        <v>0</v>
      </c>
      <c r="N340" s="1"/>
    </row>
    <row r="341" spans="1:14">
      <c r="A341" s="21" t="s">
        <v>9</v>
      </c>
      <c r="B341" s="21" t="s">
        <v>27</v>
      </c>
      <c r="C341" s="22">
        <v>0</v>
      </c>
      <c r="D341" s="22">
        <v>4000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N341" s="1"/>
    </row>
    <row r="342" spans="1:14">
      <c r="A342" s="21" t="s">
        <v>153</v>
      </c>
      <c r="B342" s="21" t="s">
        <v>154</v>
      </c>
      <c r="C342" s="22">
        <v>0</v>
      </c>
      <c r="D342" s="22">
        <v>4000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N342" s="1"/>
    </row>
    <row r="343" spans="1:14">
      <c r="A343" s="40" t="s">
        <v>157</v>
      </c>
      <c r="B343" s="40" t="s">
        <v>158</v>
      </c>
      <c r="C343" s="1">
        <v>0</v>
      </c>
      <c r="D343" s="1">
        <v>4000</v>
      </c>
      <c r="E343" s="1">
        <v>0</v>
      </c>
      <c r="H343" s="1">
        <v>0</v>
      </c>
      <c r="I343" s="1">
        <v>0</v>
      </c>
      <c r="N343" s="1"/>
    </row>
    <row r="344" spans="1:14">
      <c r="A344" s="33" t="s">
        <v>292</v>
      </c>
      <c r="B344" s="33"/>
      <c r="C344" s="34">
        <v>0</v>
      </c>
      <c r="D344" s="34">
        <v>20000</v>
      </c>
      <c r="E344" s="34">
        <v>20000</v>
      </c>
      <c r="F344" s="34">
        <v>20000</v>
      </c>
      <c r="G344" s="34">
        <v>20000</v>
      </c>
      <c r="H344" s="34">
        <v>0</v>
      </c>
      <c r="I344" s="34">
        <v>100</v>
      </c>
      <c r="J344" s="34">
        <v>100</v>
      </c>
      <c r="K344" s="34">
        <v>100</v>
      </c>
      <c r="N344" s="1"/>
    </row>
    <row r="345" spans="1:14">
      <c r="A345" s="21" t="s">
        <v>8</v>
      </c>
      <c r="B345" s="21" t="s">
        <v>26</v>
      </c>
      <c r="C345" s="22">
        <v>0</v>
      </c>
      <c r="D345" s="22">
        <v>20000</v>
      </c>
      <c r="E345" s="22">
        <v>20000</v>
      </c>
      <c r="F345" s="22">
        <v>20000</v>
      </c>
      <c r="G345" s="22">
        <v>20000</v>
      </c>
      <c r="H345" s="22">
        <v>0</v>
      </c>
      <c r="I345" s="22">
        <v>100</v>
      </c>
      <c r="J345" s="22">
        <v>100</v>
      </c>
      <c r="K345" s="22">
        <v>100</v>
      </c>
      <c r="N345" s="1"/>
    </row>
    <row r="346" spans="1:14">
      <c r="A346" s="21" t="s">
        <v>101</v>
      </c>
      <c r="B346" s="21" t="s">
        <v>102</v>
      </c>
      <c r="C346" s="22">
        <v>0</v>
      </c>
      <c r="D346" s="22">
        <v>20000</v>
      </c>
      <c r="E346" s="22">
        <v>20000</v>
      </c>
      <c r="F346" s="22">
        <v>20000</v>
      </c>
      <c r="G346" s="22">
        <v>20000</v>
      </c>
      <c r="H346" s="22">
        <v>0</v>
      </c>
      <c r="I346" s="22">
        <v>100</v>
      </c>
      <c r="J346" s="22">
        <v>100</v>
      </c>
      <c r="K346" s="22">
        <v>100</v>
      </c>
      <c r="N346" s="1"/>
    </row>
    <row r="347" spans="1:14">
      <c r="A347" s="40" t="s">
        <v>111</v>
      </c>
      <c r="B347" s="40" t="s">
        <v>112</v>
      </c>
      <c r="C347" s="1">
        <v>0</v>
      </c>
      <c r="D347" s="1">
        <v>20000</v>
      </c>
      <c r="E347" s="1">
        <v>20000</v>
      </c>
      <c r="H347" s="1">
        <v>0</v>
      </c>
      <c r="I347" s="1">
        <v>100</v>
      </c>
      <c r="N347" s="1"/>
    </row>
    <row r="348" spans="1:14">
      <c r="A348" s="36" t="s">
        <v>293</v>
      </c>
      <c r="B348" s="36"/>
      <c r="C348" s="37">
        <v>19995.740000000002</v>
      </c>
      <c r="D348" s="37">
        <v>20000</v>
      </c>
      <c r="E348" s="37">
        <v>20000</v>
      </c>
      <c r="F348" s="37">
        <v>20000</v>
      </c>
      <c r="G348" s="37">
        <v>20000</v>
      </c>
      <c r="H348" s="37">
        <f t="shared" si="5"/>
        <v>100.02130453786656</v>
      </c>
      <c r="I348" s="37">
        <v>100</v>
      </c>
      <c r="J348" s="37">
        <v>100</v>
      </c>
      <c r="K348" s="37">
        <v>100</v>
      </c>
      <c r="N348" s="1"/>
    </row>
    <row r="349" spans="1:14">
      <c r="A349" s="38" t="s">
        <v>294</v>
      </c>
      <c r="B349" s="38"/>
      <c r="C349" s="39">
        <v>19995.740000000002</v>
      </c>
      <c r="D349" s="39">
        <v>20000</v>
      </c>
      <c r="E349" s="39">
        <v>20000</v>
      </c>
      <c r="F349" s="39">
        <v>20000</v>
      </c>
      <c r="G349" s="39">
        <v>20000</v>
      </c>
      <c r="H349" s="39">
        <f t="shared" si="5"/>
        <v>100.02130453786656</v>
      </c>
      <c r="I349" s="39">
        <v>100</v>
      </c>
      <c r="J349" s="39">
        <v>100</v>
      </c>
      <c r="K349" s="39">
        <v>100</v>
      </c>
      <c r="N349" s="1"/>
    </row>
    <row r="350" spans="1:14">
      <c r="A350" s="27" t="s">
        <v>266</v>
      </c>
      <c r="B350" s="27"/>
      <c r="C350" s="28">
        <v>19995.740000000002</v>
      </c>
      <c r="D350" s="28">
        <v>20000</v>
      </c>
      <c r="E350" s="28">
        <v>20000</v>
      </c>
      <c r="F350" s="28">
        <v>20000</v>
      </c>
      <c r="G350" s="28">
        <v>20000</v>
      </c>
      <c r="H350" s="28">
        <f t="shared" si="5"/>
        <v>100.02130453786656</v>
      </c>
      <c r="I350" s="28">
        <v>100</v>
      </c>
      <c r="J350" s="28">
        <v>100</v>
      </c>
      <c r="K350" s="28">
        <v>100</v>
      </c>
      <c r="N350" s="1"/>
    </row>
    <row r="351" spans="1:14">
      <c r="A351" s="29" t="s">
        <v>273</v>
      </c>
      <c r="B351" s="29"/>
      <c r="C351" s="30">
        <v>19995.740000000002</v>
      </c>
      <c r="D351" s="30">
        <v>20000</v>
      </c>
      <c r="E351" s="30">
        <v>20000</v>
      </c>
      <c r="F351" s="30">
        <v>20000</v>
      </c>
      <c r="G351" s="30">
        <v>20000</v>
      </c>
      <c r="H351" s="30">
        <f t="shared" si="5"/>
        <v>100.02130453786656</v>
      </c>
      <c r="I351" s="30">
        <v>100</v>
      </c>
      <c r="J351" s="30">
        <v>100</v>
      </c>
      <c r="K351" s="30">
        <v>100</v>
      </c>
      <c r="N351" s="1"/>
    </row>
    <row r="352" spans="1:14">
      <c r="A352" s="31" t="s">
        <v>268</v>
      </c>
      <c r="B352" s="31"/>
      <c r="C352" s="32">
        <v>19995.740000000002</v>
      </c>
      <c r="D352" s="32">
        <v>20000</v>
      </c>
      <c r="E352" s="32">
        <v>20000</v>
      </c>
      <c r="F352" s="32">
        <v>20000</v>
      </c>
      <c r="G352" s="32">
        <v>20000</v>
      </c>
      <c r="H352" s="32">
        <f t="shared" si="5"/>
        <v>100.02130453786656</v>
      </c>
      <c r="I352" s="32">
        <v>100</v>
      </c>
      <c r="J352" s="32">
        <v>100</v>
      </c>
      <c r="K352" s="32">
        <v>100</v>
      </c>
      <c r="N352" s="1"/>
    </row>
    <row r="353" spans="1:14">
      <c r="A353" s="33" t="s">
        <v>213</v>
      </c>
      <c r="B353" s="33"/>
      <c r="C353" s="34">
        <v>19995.740000000002</v>
      </c>
      <c r="D353" s="34">
        <v>20000</v>
      </c>
      <c r="E353" s="34">
        <v>20000</v>
      </c>
      <c r="F353" s="34">
        <v>20000</v>
      </c>
      <c r="G353" s="34">
        <v>20000</v>
      </c>
      <c r="H353" s="34">
        <f t="shared" si="5"/>
        <v>100.02130453786656</v>
      </c>
      <c r="I353" s="34">
        <v>100</v>
      </c>
      <c r="J353" s="34">
        <v>100</v>
      </c>
      <c r="K353" s="34">
        <v>100</v>
      </c>
      <c r="N353" s="1"/>
    </row>
    <row r="354" spans="1:14">
      <c r="A354" s="21" t="s">
        <v>8</v>
      </c>
      <c r="B354" s="21" t="s">
        <v>26</v>
      </c>
      <c r="C354" s="22">
        <v>19995.740000000002</v>
      </c>
      <c r="D354" s="22">
        <v>20000</v>
      </c>
      <c r="E354" s="22">
        <v>20000</v>
      </c>
      <c r="F354" s="22">
        <v>20000</v>
      </c>
      <c r="G354" s="22">
        <v>20000</v>
      </c>
      <c r="H354" s="22">
        <f t="shared" si="5"/>
        <v>100.02130453786656</v>
      </c>
      <c r="I354" s="22">
        <v>100</v>
      </c>
      <c r="J354" s="22">
        <v>100</v>
      </c>
      <c r="K354" s="22">
        <v>100</v>
      </c>
      <c r="N354" s="1"/>
    </row>
    <row r="355" spans="1:14">
      <c r="A355" s="21" t="s">
        <v>101</v>
      </c>
      <c r="B355" s="21" t="s">
        <v>102</v>
      </c>
      <c r="C355" s="22">
        <v>19995.740000000002</v>
      </c>
      <c r="D355" s="22">
        <v>20000</v>
      </c>
      <c r="E355" s="22">
        <v>20000</v>
      </c>
      <c r="F355" s="22">
        <v>20000</v>
      </c>
      <c r="G355" s="22">
        <v>20000</v>
      </c>
      <c r="H355" s="22">
        <f t="shared" si="5"/>
        <v>100.02130453786656</v>
      </c>
      <c r="I355" s="22">
        <v>100</v>
      </c>
      <c r="J355" s="22">
        <v>100</v>
      </c>
      <c r="K355" s="22">
        <v>100</v>
      </c>
      <c r="N355" s="1"/>
    </row>
    <row r="356" spans="1:14">
      <c r="A356" s="40" t="s">
        <v>107</v>
      </c>
      <c r="B356" s="40" t="s">
        <v>108</v>
      </c>
      <c r="C356" s="1">
        <v>2996</v>
      </c>
      <c r="D356" s="1">
        <v>3000</v>
      </c>
      <c r="E356" s="1">
        <v>7950</v>
      </c>
      <c r="H356" s="1">
        <f t="shared" si="5"/>
        <v>100.13351134846462</v>
      </c>
      <c r="I356" s="1">
        <v>265</v>
      </c>
      <c r="N356" s="1"/>
    </row>
    <row r="357" spans="1:14">
      <c r="A357" s="40" t="s">
        <v>111</v>
      </c>
      <c r="B357" s="40" t="s">
        <v>112</v>
      </c>
      <c r="C357" s="1">
        <v>16999.740000000002</v>
      </c>
      <c r="D357" s="1">
        <v>17000</v>
      </c>
      <c r="E357" s="1">
        <v>12050</v>
      </c>
      <c r="H357" s="1">
        <f t="shared" si="5"/>
        <v>100.00152943515606</v>
      </c>
      <c r="I357" s="1">
        <v>70.882300000000001</v>
      </c>
      <c r="N357" s="1"/>
    </row>
    <row r="358" spans="1:14">
      <c r="A358" s="36" t="s">
        <v>295</v>
      </c>
      <c r="B358" s="36"/>
      <c r="C358" s="37">
        <v>41407.96</v>
      </c>
      <c r="D358" s="37">
        <v>80000</v>
      </c>
      <c r="E358" s="37">
        <v>58000</v>
      </c>
      <c r="F358" s="37">
        <v>58000</v>
      </c>
      <c r="G358" s="37">
        <v>58000</v>
      </c>
      <c r="H358" s="37">
        <f t="shared" si="5"/>
        <v>193.19956839216422</v>
      </c>
      <c r="I358" s="37">
        <v>72.5</v>
      </c>
      <c r="J358" s="37">
        <v>100</v>
      </c>
      <c r="K358" s="37">
        <v>100</v>
      </c>
      <c r="N358" s="1"/>
    </row>
    <row r="359" spans="1:14">
      <c r="A359" s="38" t="s">
        <v>296</v>
      </c>
      <c r="B359" s="38"/>
      <c r="C359" s="39">
        <v>41407.96</v>
      </c>
      <c r="D359" s="39">
        <v>80000</v>
      </c>
      <c r="E359" s="39">
        <v>58000</v>
      </c>
      <c r="F359" s="39">
        <v>58000</v>
      </c>
      <c r="G359" s="39">
        <v>58000</v>
      </c>
      <c r="H359" s="39">
        <f t="shared" si="5"/>
        <v>193.19956839216422</v>
      </c>
      <c r="I359" s="39">
        <v>72.5</v>
      </c>
      <c r="J359" s="39">
        <v>100</v>
      </c>
      <c r="K359" s="39">
        <v>100</v>
      </c>
      <c r="N359" s="1"/>
    </row>
    <row r="360" spans="1:14">
      <c r="A360" s="27" t="s">
        <v>266</v>
      </c>
      <c r="B360" s="27"/>
      <c r="C360" s="28">
        <v>41407.96</v>
      </c>
      <c r="D360" s="28">
        <v>80000</v>
      </c>
      <c r="E360" s="28">
        <v>58000</v>
      </c>
      <c r="F360" s="28">
        <v>58000</v>
      </c>
      <c r="G360" s="28">
        <v>58000</v>
      </c>
      <c r="H360" s="28">
        <f t="shared" si="5"/>
        <v>193.19956839216422</v>
      </c>
      <c r="I360" s="28">
        <v>72.5</v>
      </c>
      <c r="J360" s="28">
        <v>100</v>
      </c>
      <c r="K360" s="28">
        <v>100</v>
      </c>
      <c r="N360" s="1"/>
    </row>
    <row r="361" spans="1:14">
      <c r="A361" s="29" t="s">
        <v>273</v>
      </c>
      <c r="B361" s="29"/>
      <c r="C361" s="30">
        <v>41407.96</v>
      </c>
      <c r="D361" s="30">
        <v>80000</v>
      </c>
      <c r="E361" s="30">
        <v>58000</v>
      </c>
      <c r="F361" s="30">
        <v>58000</v>
      </c>
      <c r="G361" s="30">
        <v>58000</v>
      </c>
      <c r="H361" s="30">
        <f t="shared" si="5"/>
        <v>193.19956839216422</v>
      </c>
      <c r="I361" s="30">
        <v>72.5</v>
      </c>
      <c r="J361" s="30">
        <v>100</v>
      </c>
      <c r="K361" s="30">
        <v>100</v>
      </c>
      <c r="N361" s="1"/>
    </row>
    <row r="362" spans="1:14">
      <c r="A362" s="31" t="s">
        <v>268</v>
      </c>
      <c r="B362" s="31"/>
      <c r="C362" s="32">
        <v>41407.96</v>
      </c>
      <c r="D362" s="32">
        <v>80000</v>
      </c>
      <c r="E362" s="32">
        <v>58000</v>
      </c>
      <c r="F362" s="32">
        <v>58000</v>
      </c>
      <c r="G362" s="32">
        <v>58000</v>
      </c>
      <c r="H362" s="32">
        <f t="shared" si="5"/>
        <v>193.19956839216422</v>
      </c>
      <c r="I362" s="32">
        <v>72.5</v>
      </c>
      <c r="J362" s="32">
        <v>100</v>
      </c>
      <c r="K362" s="32">
        <v>100</v>
      </c>
      <c r="N362" s="1"/>
    </row>
    <row r="363" spans="1:14">
      <c r="A363" s="33" t="s">
        <v>213</v>
      </c>
      <c r="B363" s="33"/>
      <c r="C363" s="34">
        <v>19907.96</v>
      </c>
      <c r="D363" s="34">
        <v>20000</v>
      </c>
      <c r="E363" s="34">
        <v>20000</v>
      </c>
      <c r="F363" s="34">
        <v>20000</v>
      </c>
      <c r="G363" s="34">
        <v>20000</v>
      </c>
      <c r="H363" s="34">
        <f t="shared" si="5"/>
        <v>100.46232763176137</v>
      </c>
      <c r="I363" s="34">
        <v>100</v>
      </c>
      <c r="J363" s="34">
        <v>100</v>
      </c>
      <c r="K363" s="34">
        <v>100</v>
      </c>
      <c r="N363" s="1"/>
    </row>
    <row r="364" spans="1:14">
      <c r="A364" s="21" t="s">
        <v>8</v>
      </c>
      <c r="B364" s="21" t="s">
        <v>26</v>
      </c>
      <c r="C364" s="22">
        <v>19907.96</v>
      </c>
      <c r="D364" s="22">
        <v>20000</v>
      </c>
      <c r="E364" s="22">
        <v>20000</v>
      </c>
      <c r="F364" s="22">
        <v>20000</v>
      </c>
      <c r="G364" s="22">
        <v>20000</v>
      </c>
      <c r="H364" s="22">
        <f t="shared" si="5"/>
        <v>100.46232763176137</v>
      </c>
      <c r="I364" s="22">
        <v>100</v>
      </c>
      <c r="J364" s="22">
        <v>100</v>
      </c>
      <c r="K364" s="22">
        <v>100</v>
      </c>
      <c r="N364" s="1"/>
    </row>
    <row r="365" spans="1:14">
      <c r="A365" s="21" t="s">
        <v>101</v>
      </c>
      <c r="B365" s="21" t="s">
        <v>102</v>
      </c>
      <c r="C365" s="22">
        <v>19907.96</v>
      </c>
      <c r="D365" s="22">
        <v>20000</v>
      </c>
      <c r="E365" s="22">
        <v>20000</v>
      </c>
      <c r="F365" s="22">
        <v>20000</v>
      </c>
      <c r="G365" s="22">
        <v>20000</v>
      </c>
      <c r="H365" s="22">
        <f t="shared" si="5"/>
        <v>100.46232763176137</v>
      </c>
      <c r="I365" s="22">
        <v>100</v>
      </c>
      <c r="J365" s="22">
        <v>100</v>
      </c>
      <c r="K365" s="22">
        <v>100</v>
      </c>
      <c r="N365" s="1"/>
    </row>
    <row r="366" spans="1:14">
      <c r="A366" s="40" t="s">
        <v>107</v>
      </c>
      <c r="B366" s="40" t="s">
        <v>108</v>
      </c>
      <c r="C366" s="1">
        <v>2211.5500000000002</v>
      </c>
      <c r="D366" s="1">
        <v>2300</v>
      </c>
      <c r="E366" s="1">
        <v>3000</v>
      </c>
      <c r="H366" s="1">
        <f t="shared" si="5"/>
        <v>103.99945739413532</v>
      </c>
      <c r="I366" s="1">
        <v>130.43469999999999</v>
      </c>
      <c r="N366" s="1"/>
    </row>
    <row r="367" spans="1:14">
      <c r="A367" s="40" t="s">
        <v>111</v>
      </c>
      <c r="B367" s="40" t="s">
        <v>112</v>
      </c>
      <c r="C367" s="1">
        <v>17696.41</v>
      </c>
      <c r="D367" s="1">
        <v>17700</v>
      </c>
      <c r="E367" s="1">
        <v>17000</v>
      </c>
      <c r="H367" s="1">
        <f t="shared" ref="H367:H409" si="6">D367/C367*100</f>
        <v>100.0202866005026</v>
      </c>
      <c r="I367" s="1">
        <v>96.045100000000005</v>
      </c>
      <c r="N367" s="1"/>
    </row>
    <row r="368" spans="1:14">
      <c r="A368" s="33" t="s">
        <v>297</v>
      </c>
      <c r="B368" s="33"/>
      <c r="C368" s="34">
        <v>12000</v>
      </c>
      <c r="D368" s="34">
        <v>20000</v>
      </c>
      <c r="E368" s="34">
        <v>18000</v>
      </c>
      <c r="F368" s="34">
        <v>18000</v>
      </c>
      <c r="G368" s="34">
        <v>18000</v>
      </c>
      <c r="H368" s="34">
        <f t="shared" si="6"/>
        <v>166.66666666666669</v>
      </c>
      <c r="I368" s="34">
        <v>90</v>
      </c>
      <c r="J368" s="34">
        <v>100</v>
      </c>
      <c r="K368" s="34">
        <v>100</v>
      </c>
      <c r="N368" s="1"/>
    </row>
    <row r="369" spans="1:14">
      <c r="A369" s="21" t="s">
        <v>8</v>
      </c>
      <c r="B369" s="21" t="s">
        <v>26</v>
      </c>
      <c r="C369" s="22">
        <v>12000</v>
      </c>
      <c r="D369" s="22">
        <v>20000</v>
      </c>
      <c r="E369" s="22">
        <v>18000</v>
      </c>
      <c r="F369" s="22">
        <v>18000</v>
      </c>
      <c r="G369" s="22">
        <v>18000</v>
      </c>
      <c r="H369" s="22">
        <f t="shared" si="6"/>
        <v>166.66666666666669</v>
      </c>
      <c r="I369" s="22">
        <v>90</v>
      </c>
      <c r="J369" s="22">
        <v>100</v>
      </c>
      <c r="K369" s="22">
        <v>100</v>
      </c>
      <c r="N369" s="1"/>
    </row>
    <row r="370" spans="1:14">
      <c r="A370" s="21" t="s">
        <v>101</v>
      </c>
      <c r="B370" s="21" t="s">
        <v>102</v>
      </c>
      <c r="C370" s="22">
        <v>12000</v>
      </c>
      <c r="D370" s="22">
        <v>20000</v>
      </c>
      <c r="E370" s="22">
        <v>18000</v>
      </c>
      <c r="F370" s="22">
        <v>18000</v>
      </c>
      <c r="G370" s="22">
        <v>18000</v>
      </c>
      <c r="H370" s="22">
        <f t="shared" si="6"/>
        <v>166.66666666666669</v>
      </c>
      <c r="I370" s="22">
        <v>90</v>
      </c>
      <c r="J370" s="22">
        <v>100</v>
      </c>
      <c r="K370" s="22">
        <v>100</v>
      </c>
      <c r="N370" s="1"/>
    </row>
    <row r="371" spans="1:14">
      <c r="A371" s="40" t="s">
        <v>105</v>
      </c>
      <c r="B371" s="40" t="s">
        <v>106</v>
      </c>
      <c r="C371" s="1">
        <v>1401.15</v>
      </c>
      <c r="D371" s="1">
        <v>2000</v>
      </c>
      <c r="E371" s="1">
        <v>2000</v>
      </c>
      <c r="H371" s="1">
        <f t="shared" si="6"/>
        <v>142.73989223138136</v>
      </c>
      <c r="I371" s="1">
        <v>100</v>
      </c>
      <c r="N371" s="1"/>
    </row>
    <row r="372" spans="1:14">
      <c r="A372" s="40" t="s">
        <v>107</v>
      </c>
      <c r="B372" s="40" t="s">
        <v>108</v>
      </c>
      <c r="C372" s="1">
        <v>0</v>
      </c>
      <c r="D372" s="1">
        <v>2500</v>
      </c>
      <c r="E372" s="1">
        <v>2000</v>
      </c>
      <c r="H372" s="1">
        <v>0</v>
      </c>
      <c r="I372" s="1">
        <v>80</v>
      </c>
      <c r="N372" s="1"/>
    </row>
    <row r="373" spans="1:14">
      <c r="A373" s="40" t="s">
        <v>111</v>
      </c>
      <c r="B373" s="40" t="s">
        <v>112</v>
      </c>
      <c r="C373" s="1">
        <v>10598.85</v>
      </c>
      <c r="D373" s="1">
        <v>15500</v>
      </c>
      <c r="E373" s="1">
        <v>14000</v>
      </c>
      <c r="H373" s="1">
        <f t="shared" si="6"/>
        <v>146.2422810021842</v>
      </c>
      <c r="I373" s="1">
        <v>90.322500000000005</v>
      </c>
      <c r="N373" s="1"/>
    </row>
    <row r="374" spans="1:14">
      <c r="A374" s="33" t="s">
        <v>298</v>
      </c>
      <c r="B374" s="33"/>
      <c r="C374" s="34">
        <v>9500</v>
      </c>
      <c r="D374" s="34">
        <v>40000</v>
      </c>
      <c r="E374" s="34">
        <v>20000</v>
      </c>
      <c r="F374" s="34">
        <v>20000</v>
      </c>
      <c r="G374" s="34">
        <v>20000</v>
      </c>
      <c r="H374" s="34">
        <f t="shared" si="6"/>
        <v>421.05263157894734</v>
      </c>
      <c r="I374" s="34">
        <v>50</v>
      </c>
      <c r="J374" s="34">
        <v>100</v>
      </c>
      <c r="K374" s="34">
        <v>100</v>
      </c>
      <c r="N374" s="1"/>
    </row>
    <row r="375" spans="1:14">
      <c r="A375" s="21" t="s">
        <v>8</v>
      </c>
      <c r="B375" s="21" t="s">
        <v>26</v>
      </c>
      <c r="C375" s="22">
        <v>9500</v>
      </c>
      <c r="D375" s="22">
        <v>40000</v>
      </c>
      <c r="E375" s="22">
        <v>20000</v>
      </c>
      <c r="F375" s="22">
        <v>20000</v>
      </c>
      <c r="G375" s="22">
        <v>20000</v>
      </c>
      <c r="H375" s="22">
        <f t="shared" si="6"/>
        <v>421.05263157894734</v>
      </c>
      <c r="I375" s="22">
        <v>50</v>
      </c>
      <c r="J375" s="22">
        <v>100</v>
      </c>
      <c r="K375" s="22">
        <v>100</v>
      </c>
      <c r="N375" s="1"/>
    </row>
    <row r="376" spans="1:14">
      <c r="A376" s="21" t="s">
        <v>101</v>
      </c>
      <c r="B376" s="21" t="s">
        <v>102</v>
      </c>
      <c r="C376" s="22">
        <v>9500</v>
      </c>
      <c r="D376" s="22">
        <v>40000</v>
      </c>
      <c r="E376" s="22">
        <v>20000</v>
      </c>
      <c r="F376" s="22">
        <v>20000</v>
      </c>
      <c r="G376" s="22">
        <v>20000</v>
      </c>
      <c r="H376" s="22">
        <f t="shared" si="6"/>
        <v>421.05263157894734</v>
      </c>
      <c r="I376" s="22">
        <v>50</v>
      </c>
      <c r="J376" s="22">
        <v>100</v>
      </c>
      <c r="K376" s="22">
        <v>100</v>
      </c>
      <c r="N376" s="1"/>
    </row>
    <row r="377" spans="1:14">
      <c r="A377" s="40" t="s">
        <v>111</v>
      </c>
      <c r="B377" s="40" t="s">
        <v>112</v>
      </c>
      <c r="C377" s="1">
        <v>9500</v>
      </c>
      <c r="D377" s="1">
        <v>40000</v>
      </c>
      <c r="E377" s="1">
        <v>20000</v>
      </c>
      <c r="H377" s="1">
        <f t="shared" si="6"/>
        <v>421.05263157894734</v>
      </c>
      <c r="I377" s="1">
        <v>50</v>
      </c>
      <c r="N377" s="1"/>
    </row>
    <row r="378" spans="1:14">
      <c r="A378" s="36" t="s">
        <v>299</v>
      </c>
      <c r="B378" s="36"/>
      <c r="C378" s="37">
        <v>20000</v>
      </c>
      <c r="D378" s="37">
        <v>40000</v>
      </c>
      <c r="E378" s="37">
        <v>40000</v>
      </c>
      <c r="F378" s="37">
        <v>40000</v>
      </c>
      <c r="G378" s="37">
        <v>40000</v>
      </c>
      <c r="H378" s="37">
        <f t="shared" si="6"/>
        <v>200</v>
      </c>
      <c r="I378" s="37">
        <v>100</v>
      </c>
      <c r="J378" s="37">
        <v>100</v>
      </c>
      <c r="K378" s="37">
        <v>100</v>
      </c>
      <c r="N378" s="1"/>
    </row>
    <row r="379" spans="1:14">
      <c r="A379" s="38" t="s">
        <v>300</v>
      </c>
      <c r="B379" s="38"/>
      <c r="C379" s="39">
        <v>20000</v>
      </c>
      <c r="D379" s="39">
        <v>40000</v>
      </c>
      <c r="E379" s="39">
        <v>40000</v>
      </c>
      <c r="F379" s="39">
        <v>40000</v>
      </c>
      <c r="G379" s="39">
        <v>40000</v>
      </c>
      <c r="H379" s="39">
        <f t="shared" si="6"/>
        <v>200</v>
      </c>
      <c r="I379" s="39">
        <v>100</v>
      </c>
      <c r="J379" s="39">
        <v>100</v>
      </c>
      <c r="K379" s="39">
        <v>100</v>
      </c>
      <c r="N379" s="1"/>
    </row>
    <row r="380" spans="1:14">
      <c r="A380" s="27" t="s">
        <v>266</v>
      </c>
      <c r="B380" s="27"/>
      <c r="C380" s="28">
        <v>20000</v>
      </c>
      <c r="D380" s="28">
        <v>40000</v>
      </c>
      <c r="E380" s="28">
        <v>40000</v>
      </c>
      <c r="F380" s="28">
        <v>40000</v>
      </c>
      <c r="G380" s="28">
        <v>40000</v>
      </c>
      <c r="H380" s="28">
        <f t="shared" si="6"/>
        <v>200</v>
      </c>
      <c r="I380" s="28">
        <v>100</v>
      </c>
      <c r="J380" s="28">
        <v>100</v>
      </c>
      <c r="K380" s="28">
        <v>100</v>
      </c>
      <c r="N380" s="1"/>
    </row>
    <row r="381" spans="1:14">
      <c r="A381" s="29" t="s">
        <v>273</v>
      </c>
      <c r="B381" s="29"/>
      <c r="C381" s="30">
        <v>20000</v>
      </c>
      <c r="D381" s="30">
        <v>40000</v>
      </c>
      <c r="E381" s="30">
        <v>40000</v>
      </c>
      <c r="F381" s="30">
        <v>40000</v>
      </c>
      <c r="G381" s="30">
        <v>40000</v>
      </c>
      <c r="H381" s="30">
        <f t="shared" si="6"/>
        <v>200</v>
      </c>
      <c r="I381" s="30">
        <v>100</v>
      </c>
      <c r="J381" s="30">
        <v>100</v>
      </c>
      <c r="K381" s="30">
        <v>100</v>
      </c>
      <c r="N381" s="1"/>
    </row>
    <row r="382" spans="1:14">
      <c r="A382" s="31" t="s">
        <v>268</v>
      </c>
      <c r="B382" s="31"/>
      <c r="C382" s="32">
        <v>20000</v>
      </c>
      <c r="D382" s="32">
        <v>40000</v>
      </c>
      <c r="E382" s="32">
        <v>40000</v>
      </c>
      <c r="F382" s="32">
        <v>40000</v>
      </c>
      <c r="G382" s="32">
        <v>40000</v>
      </c>
      <c r="H382" s="32">
        <f t="shared" si="6"/>
        <v>200</v>
      </c>
      <c r="I382" s="32">
        <v>100</v>
      </c>
      <c r="J382" s="32">
        <v>100</v>
      </c>
      <c r="K382" s="32">
        <v>100</v>
      </c>
      <c r="N382" s="1"/>
    </row>
    <row r="383" spans="1:14">
      <c r="A383" s="33" t="s">
        <v>213</v>
      </c>
      <c r="B383" s="33"/>
      <c r="C383" s="34">
        <v>20000</v>
      </c>
      <c r="D383" s="34">
        <v>20000</v>
      </c>
      <c r="E383" s="34">
        <v>20000</v>
      </c>
      <c r="F383" s="34">
        <v>20000</v>
      </c>
      <c r="G383" s="34">
        <v>20000</v>
      </c>
      <c r="H383" s="34">
        <f t="shared" si="6"/>
        <v>100</v>
      </c>
      <c r="I383" s="34">
        <v>100</v>
      </c>
      <c r="J383" s="34">
        <v>100</v>
      </c>
      <c r="K383" s="34">
        <v>100</v>
      </c>
      <c r="N383" s="1"/>
    </row>
    <row r="384" spans="1:14">
      <c r="A384" s="21" t="s">
        <v>8</v>
      </c>
      <c r="B384" s="21" t="s">
        <v>26</v>
      </c>
      <c r="C384" s="22">
        <v>20000</v>
      </c>
      <c r="D384" s="22">
        <v>20000</v>
      </c>
      <c r="E384" s="22">
        <v>20000</v>
      </c>
      <c r="F384" s="22">
        <v>20000</v>
      </c>
      <c r="G384" s="22">
        <v>20000</v>
      </c>
      <c r="H384" s="22">
        <f t="shared" si="6"/>
        <v>100</v>
      </c>
      <c r="I384" s="22">
        <v>100</v>
      </c>
      <c r="J384" s="22">
        <v>100</v>
      </c>
      <c r="K384" s="22">
        <v>100</v>
      </c>
      <c r="N384" s="1"/>
    </row>
    <row r="385" spans="1:14">
      <c r="A385" s="21" t="s">
        <v>101</v>
      </c>
      <c r="B385" s="21" t="s">
        <v>102</v>
      </c>
      <c r="C385" s="22">
        <v>20000</v>
      </c>
      <c r="D385" s="22">
        <v>20000</v>
      </c>
      <c r="E385" s="22">
        <v>20000</v>
      </c>
      <c r="F385" s="22">
        <v>20000</v>
      </c>
      <c r="G385" s="22">
        <v>20000</v>
      </c>
      <c r="H385" s="22">
        <f t="shared" si="6"/>
        <v>100</v>
      </c>
      <c r="I385" s="22">
        <v>100</v>
      </c>
      <c r="J385" s="22">
        <v>100</v>
      </c>
      <c r="K385" s="22">
        <v>100</v>
      </c>
      <c r="N385" s="1"/>
    </row>
    <row r="386" spans="1:14">
      <c r="A386" s="40" t="s">
        <v>111</v>
      </c>
      <c r="B386" s="40" t="s">
        <v>112</v>
      </c>
      <c r="C386" s="1">
        <v>20000</v>
      </c>
      <c r="D386" s="1">
        <v>20000</v>
      </c>
      <c r="E386" s="1">
        <v>20000</v>
      </c>
      <c r="H386" s="1">
        <f t="shared" si="6"/>
        <v>100</v>
      </c>
      <c r="I386" s="1">
        <v>100</v>
      </c>
      <c r="N386" s="1"/>
    </row>
    <row r="387" spans="1:14">
      <c r="A387" s="33" t="s">
        <v>301</v>
      </c>
      <c r="B387" s="33"/>
      <c r="C387" s="34">
        <v>0</v>
      </c>
      <c r="D387" s="34">
        <v>2000</v>
      </c>
      <c r="E387" s="34">
        <v>2000</v>
      </c>
      <c r="F387" s="34">
        <v>2000</v>
      </c>
      <c r="G387" s="34">
        <v>2000</v>
      </c>
      <c r="H387" s="34">
        <v>0</v>
      </c>
      <c r="I387" s="34">
        <v>100</v>
      </c>
      <c r="J387" s="34">
        <v>100</v>
      </c>
      <c r="K387" s="34">
        <v>100</v>
      </c>
      <c r="N387" s="1"/>
    </row>
    <row r="388" spans="1:14">
      <c r="A388" s="21" t="s">
        <v>8</v>
      </c>
      <c r="B388" s="21" t="s">
        <v>26</v>
      </c>
      <c r="C388" s="22">
        <v>0</v>
      </c>
      <c r="D388" s="22">
        <v>2000</v>
      </c>
      <c r="E388" s="22">
        <v>2000</v>
      </c>
      <c r="F388" s="22">
        <v>2000</v>
      </c>
      <c r="G388" s="22">
        <v>2000</v>
      </c>
      <c r="H388" s="22">
        <v>0</v>
      </c>
      <c r="I388" s="22">
        <v>100</v>
      </c>
      <c r="J388" s="22">
        <v>100</v>
      </c>
      <c r="K388" s="22">
        <v>100</v>
      </c>
      <c r="N388" s="1"/>
    </row>
    <row r="389" spans="1:14">
      <c r="A389" s="21" t="s">
        <v>101</v>
      </c>
      <c r="B389" s="21" t="s">
        <v>102</v>
      </c>
      <c r="C389" s="22">
        <v>0</v>
      </c>
      <c r="D389" s="22">
        <v>2000</v>
      </c>
      <c r="E389" s="22">
        <v>2000</v>
      </c>
      <c r="F389" s="22">
        <v>2000</v>
      </c>
      <c r="G389" s="22">
        <v>2000</v>
      </c>
      <c r="H389" s="22">
        <v>0</v>
      </c>
      <c r="I389" s="22">
        <v>100</v>
      </c>
      <c r="J389" s="22">
        <v>100</v>
      </c>
      <c r="K389" s="22">
        <v>100</v>
      </c>
      <c r="N389" s="1"/>
    </row>
    <row r="390" spans="1:14">
      <c r="A390" s="40" t="s">
        <v>105</v>
      </c>
      <c r="B390" s="40" t="s">
        <v>106</v>
      </c>
      <c r="C390" s="1">
        <v>0</v>
      </c>
      <c r="D390" s="1">
        <v>2000</v>
      </c>
      <c r="E390" s="1">
        <v>2000</v>
      </c>
      <c r="H390" s="1">
        <v>0</v>
      </c>
      <c r="I390" s="1">
        <v>100</v>
      </c>
      <c r="N390" s="1"/>
    </row>
    <row r="391" spans="1:14">
      <c r="A391" s="33" t="s">
        <v>302</v>
      </c>
      <c r="B391" s="33"/>
      <c r="C391" s="34">
        <v>0</v>
      </c>
      <c r="D391" s="34">
        <v>18000</v>
      </c>
      <c r="E391" s="34">
        <v>18000</v>
      </c>
      <c r="F391" s="34">
        <v>18000</v>
      </c>
      <c r="G391" s="34">
        <v>18000</v>
      </c>
      <c r="H391" s="34">
        <v>0</v>
      </c>
      <c r="I391" s="34">
        <v>100</v>
      </c>
      <c r="J391" s="34">
        <v>100</v>
      </c>
      <c r="K391" s="34">
        <v>100</v>
      </c>
      <c r="N391" s="1"/>
    </row>
    <row r="392" spans="1:14">
      <c r="A392" s="21" t="s">
        <v>8</v>
      </c>
      <c r="B392" s="21" t="s">
        <v>26</v>
      </c>
      <c r="C392" s="22">
        <v>0</v>
      </c>
      <c r="D392" s="22">
        <v>18000</v>
      </c>
      <c r="E392" s="22">
        <v>18000</v>
      </c>
      <c r="F392" s="22">
        <v>18000</v>
      </c>
      <c r="G392" s="22">
        <v>18000</v>
      </c>
      <c r="H392" s="22">
        <v>0</v>
      </c>
      <c r="I392" s="22">
        <v>100</v>
      </c>
      <c r="J392" s="22">
        <v>100</v>
      </c>
      <c r="K392" s="22">
        <v>100</v>
      </c>
      <c r="N392" s="1"/>
    </row>
    <row r="393" spans="1:14">
      <c r="A393" s="21" t="s">
        <v>101</v>
      </c>
      <c r="B393" s="21" t="s">
        <v>102</v>
      </c>
      <c r="C393" s="22">
        <v>0</v>
      </c>
      <c r="D393" s="22">
        <v>18000</v>
      </c>
      <c r="E393" s="22">
        <v>18000</v>
      </c>
      <c r="F393" s="22">
        <v>18000</v>
      </c>
      <c r="G393" s="22">
        <v>18000</v>
      </c>
      <c r="H393" s="22">
        <v>0</v>
      </c>
      <c r="I393" s="22">
        <v>100</v>
      </c>
      <c r="J393" s="22">
        <v>100</v>
      </c>
      <c r="K393" s="22">
        <v>100</v>
      </c>
      <c r="N393" s="1"/>
    </row>
    <row r="394" spans="1:14">
      <c r="A394" s="40" t="s">
        <v>111</v>
      </c>
      <c r="B394" s="40" t="s">
        <v>112</v>
      </c>
      <c r="C394" s="1">
        <v>0</v>
      </c>
      <c r="D394" s="1">
        <v>18000</v>
      </c>
      <c r="E394" s="1">
        <v>18000</v>
      </c>
      <c r="H394" s="1">
        <v>0</v>
      </c>
      <c r="I394" s="1">
        <v>100</v>
      </c>
      <c r="N394" s="1"/>
    </row>
    <row r="395" spans="1:14">
      <c r="A395" s="36" t="s">
        <v>303</v>
      </c>
      <c r="B395" s="36"/>
      <c r="C395" s="37">
        <v>22829.81</v>
      </c>
      <c r="D395" s="37">
        <v>50000</v>
      </c>
      <c r="E395" s="37">
        <v>50000</v>
      </c>
      <c r="F395" s="37">
        <v>50000</v>
      </c>
      <c r="G395" s="37">
        <v>50000</v>
      </c>
      <c r="H395" s="37">
        <f t="shared" si="6"/>
        <v>219.01189716427774</v>
      </c>
      <c r="I395" s="37">
        <v>100</v>
      </c>
      <c r="J395" s="37">
        <v>100</v>
      </c>
      <c r="K395" s="37">
        <v>100</v>
      </c>
      <c r="N395" s="1"/>
    </row>
    <row r="396" spans="1:14">
      <c r="A396" s="38" t="s">
        <v>304</v>
      </c>
      <c r="B396" s="38"/>
      <c r="C396" s="39">
        <v>22829.81</v>
      </c>
      <c r="D396" s="39">
        <v>50000</v>
      </c>
      <c r="E396" s="39">
        <v>50000</v>
      </c>
      <c r="F396" s="39">
        <v>50000</v>
      </c>
      <c r="G396" s="39">
        <v>50000</v>
      </c>
      <c r="H396" s="39">
        <f t="shared" si="6"/>
        <v>219.01189716427774</v>
      </c>
      <c r="I396" s="39">
        <v>100</v>
      </c>
      <c r="J396" s="39">
        <v>100</v>
      </c>
      <c r="K396" s="39">
        <v>100</v>
      </c>
      <c r="N396" s="1"/>
    </row>
    <row r="397" spans="1:14">
      <c r="A397" s="27" t="s">
        <v>266</v>
      </c>
      <c r="B397" s="27"/>
      <c r="C397" s="28">
        <v>22829.81</v>
      </c>
      <c r="D397" s="28">
        <v>50000</v>
      </c>
      <c r="E397" s="28">
        <v>50000</v>
      </c>
      <c r="F397" s="28">
        <v>50000</v>
      </c>
      <c r="G397" s="28">
        <v>50000</v>
      </c>
      <c r="H397" s="28">
        <f t="shared" si="6"/>
        <v>219.01189716427774</v>
      </c>
      <c r="I397" s="28">
        <v>100</v>
      </c>
      <c r="J397" s="28">
        <v>100</v>
      </c>
      <c r="K397" s="28">
        <v>100</v>
      </c>
      <c r="N397" s="1"/>
    </row>
    <row r="398" spans="1:14">
      <c r="A398" s="29" t="s">
        <v>273</v>
      </c>
      <c r="B398" s="29"/>
      <c r="C398" s="30">
        <v>22829.81</v>
      </c>
      <c r="D398" s="30">
        <v>50000</v>
      </c>
      <c r="E398" s="30">
        <v>50000</v>
      </c>
      <c r="F398" s="30">
        <v>50000</v>
      </c>
      <c r="G398" s="30">
        <v>50000</v>
      </c>
      <c r="H398" s="30">
        <f t="shared" si="6"/>
        <v>219.01189716427774</v>
      </c>
      <c r="I398" s="30">
        <v>100</v>
      </c>
      <c r="J398" s="30">
        <v>100</v>
      </c>
      <c r="K398" s="30">
        <v>100</v>
      </c>
      <c r="N398" s="1"/>
    </row>
    <row r="399" spans="1:14">
      <c r="A399" s="31" t="s">
        <v>268</v>
      </c>
      <c r="B399" s="31"/>
      <c r="C399" s="32">
        <v>22829.81</v>
      </c>
      <c r="D399" s="32">
        <v>50000</v>
      </c>
      <c r="E399" s="32">
        <v>50000</v>
      </c>
      <c r="F399" s="32">
        <v>50000</v>
      </c>
      <c r="G399" s="32">
        <v>50000</v>
      </c>
      <c r="H399" s="32">
        <f t="shared" si="6"/>
        <v>219.01189716427774</v>
      </c>
      <c r="I399" s="32">
        <v>100</v>
      </c>
      <c r="J399" s="32">
        <v>100</v>
      </c>
      <c r="K399" s="32">
        <v>100</v>
      </c>
      <c r="N399" s="1"/>
    </row>
    <row r="400" spans="1:14">
      <c r="A400" s="33" t="s">
        <v>213</v>
      </c>
      <c r="B400" s="33"/>
      <c r="C400" s="34">
        <v>19939.810000000001</v>
      </c>
      <c r="D400" s="34">
        <v>20000</v>
      </c>
      <c r="E400" s="34">
        <v>20000</v>
      </c>
      <c r="F400" s="34">
        <v>20000</v>
      </c>
      <c r="G400" s="34">
        <v>20000</v>
      </c>
      <c r="H400" s="34">
        <f t="shared" si="6"/>
        <v>100.30185844298416</v>
      </c>
      <c r="I400" s="34">
        <v>100</v>
      </c>
      <c r="J400" s="34">
        <v>100</v>
      </c>
      <c r="K400" s="34">
        <v>100</v>
      </c>
      <c r="N400" s="1"/>
    </row>
    <row r="401" spans="1:14">
      <c r="A401" s="21" t="s">
        <v>8</v>
      </c>
      <c r="B401" s="21" t="s">
        <v>26</v>
      </c>
      <c r="C401" s="22">
        <v>19939.810000000001</v>
      </c>
      <c r="D401" s="22">
        <v>20000</v>
      </c>
      <c r="E401" s="22">
        <v>20000</v>
      </c>
      <c r="F401" s="22">
        <v>20000</v>
      </c>
      <c r="G401" s="22">
        <v>20000</v>
      </c>
      <c r="H401" s="22">
        <f t="shared" si="6"/>
        <v>100.30185844298416</v>
      </c>
      <c r="I401" s="22">
        <v>100</v>
      </c>
      <c r="J401" s="22">
        <v>100</v>
      </c>
      <c r="K401" s="22">
        <v>100</v>
      </c>
      <c r="N401" s="1"/>
    </row>
    <row r="402" spans="1:14">
      <c r="A402" s="21" t="s">
        <v>101</v>
      </c>
      <c r="B402" s="21" t="s">
        <v>102</v>
      </c>
      <c r="C402" s="22">
        <v>19939.810000000001</v>
      </c>
      <c r="D402" s="22">
        <v>20000</v>
      </c>
      <c r="E402" s="22">
        <v>20000</v>
      </c>
      <c r="F402" s="22">
        <v>20000</v>
      </c>
      <c r="G402" s="22">
        <v>20000</v>
      </c>
      <c r="H402" s="22">
        <f t="shared" si="6"/>
        <v>100.30185844298416</v>
      </c>
      <c r="I402" s="22">
        <v>100</v>
      </c>
      <c r="J402" s="22">
        <v>100</v>
      </c>
      <c r="K402" s="22">
        <v>100</v>
      </c>
      <c r="N402" s="1"/>
    </row>
    <row r="403" spans="1:14">
      <c r="A403" s="40" t="s">
        <v>107</v>
      </c>
      <c r="B403" s="40" t="s">
        <v>108</v>
      </c>
      <c r="C403" s="1">
        <v>971.51</v>
      </c>
      <c r="D403" s="1">
        <v>1000</v>
      </c>
      <c r="E403" s="1">
        <v>1000</v>
      </c>
      <c r="H403" s="1">
        <f t="shared" si="6"/>
        <v>102.93254830109828</v>
      </c>
      <c r="I403" s="1">
        <v>100</v>
      </c>
      <c r="N403" s="1"/>
    </row>
    <row r="404" spans="1:14">
      <c r="A404" s="40" t="s">
        <v>111</v>
      </c>
      <c r="B404" s="40" t="s">
        <v>112</v>
      </c>
      <c r="C404" s="1">
        <v>18968.3</v>
      </c>
      <c r="D404" s="1">
        <v>19000</v>
      </c>
      <c r="E404" s="1">
        <v>19000</v>
      </c>
      <c r="H404" s="1">
        <f t="shared" si="6"/>
        <v>100.16712093334669</v>
      </c>
      <c r="I404" s="1">
        <v>100</v>
      </c>
      <c r="N404" s="1"/>
    </row>
    <row r="405" spans="1:14">
      <c r="A405" s="33" t="s">
        <v>305</v>
      </c>
      <c r="B405" s="33"/>
      <c r="C405" s="34">
        <v>2890</v>
      </c>
      <c r="D405" s="34">
        <v>10000</v>
      </c>
      <c r="E405" s="34">
        <v>10000</v>
      </c>
      <c r="F405" s="34">
        <v>10000</v>
      </c>
      <c r="G405" s="34">
        <v>10000</v>
      </c>
      <c r="H405" s="34">
        <f t="shared" si="6"/>
        <v>346.02076124567475</v>
      </c>
      <c r="I405" s="34">
        <v>100</v>
      </c>
      <c r="J405" s="34">
        <v>100</v>
      </c>
      <c r="K405" s="34">
        <v>100</v>
      </c>
      <c r="N405" s="1"/>
    </row>
    <row r="406" spans="1:14">
      <c r="A406" s="21" t="s">
        <v>8</v>
      </c>
      <c r="B406" s="21" t="s">
        <v>26</v>
      </c>
      <c r="C406" s="22">
        <v>2890</v>
      </c>
      <c r="D406" s="22">
        <v>7000</v>
      </c>
      <c r="E406" s="22">
        <v>7000</v>
      </c>
      <c r="F406" s="22">
        <v>7000</v>
      </c>
      <c r="G406" s="22">
        <v>7000</v>
      </c>
      <c r="H406" s="22">
        <f t="shared" si="6"/>
        <v>242.2145328719723</v>
      </c>
      <c r="I406" s="22">
        <v>100</v>
      </c>
      <c r="J406" s="22">
        <v>100</v>
      </c>
      <c r="K406" s="22">
        <v>100</v>
      </c>
      <c r="N406" s="1"/>
    </row>
    <row r="407" spans="1:14">
      <c r="A407" s="21" t="s">
        <v>101</v>
      </c>
      <c r="B407" s="21" t="s">
        <v>102</v>
      </c>
      <c r="C407" s="22">
        <v>2890</v>
      </c>
      <c r="D407" s="22">
        <v>7000</v>
      </c>
      <c r="E407" s="22">
        <v>7000</v>
      </c>
      <c r="F407" s="22">
        <v>7000</v>
      </c>
      <c r="G407" s="22">
        <v>7000</v>
      </c>
      <c r="H407" s="22">
        <f t="shared" si="6"/>
        <v>242.2145328719723</v>
      </c>
      <c r="I407" s="22">
        <v>100</v>
      </c>
      <c r="J407" s="22">
        <v>100</v>
      </c>
      <c r="K407" s="22">
        <v>100</v>
      </c>
      <c r="N407" s="1"/>
    </row>
    <row r="408" spans="1:14">
      <c r="A408" s="40" t="s">
        <v>105</v>
      </c>
      <c r="B408" s="40" t="s">
        <v>106</v>
      </c>
      <c r="C408" s="1">
        <v>0</v>
      </c>
      <c r="D408" s="1">
        <v>1000</v>
      </c>
      <c r="E408" s="1">
        <v>1000</v>
      </c>
      <c r="H408" s="1">
        <v>0</v>
      </c>
      <c r="I408" s="1">
        <v>100</v>
      </c>
      <c r="N408" s="1"/>
    </row>
    <row r="409" spans="1:14">
      <c r="A409" s="40" t="s">
        <v>107</v>
      </c>
      <c r="B409" s="40" t="s">
        <v>108</v>
      </c>
      <c r="C409" s="1">
        <v>2890</v>
      </c>
      <c r="D409" s="1">
        <v>6000</v>
      </c>
      <c r="E409" s="1">
        <v>6000</v>
      </c>
      <c r="H409" s="1">
        <f t="shared" si="6"/>
        <v>207.61245674740482</v>
      </c>
      <c r="I409" s="1">
        <v>100</v>
      </c>
      <c r="N409" s="1"/>
    </row>
    <row r="410" spans="1:14">
      <c r="A410" s="21" t="s">
        <v>9</v>
      </c>
      <c r="B410" s="21" t="s">
        <v>27</v>
      </c>
      <c r="C410" s="22">
        <v>0</v>
      </c>
      <c r="D410" s="22">
        <v>3000</v>
      </c>
      <c r="E410" s="22">
        <v>3000</v>
      </c>
      <c r="F410" s="22">
        <v>3000</v>
      </c>
      <c r="G410" s="22">
        <v>3000</v>
      </c>
      <c r="H410" s="22">
        <v>0</v>
      </c>
      <c r="I410" s="22">
        <v>100</v>
      </c>
      <c r="J410" s="22">
        <v>100</v>
      </c>
      <c r="K410" s="22">
        <v>100</v>
      </c>
      <c r="N410" s="1"/>
    </row>
    <row r="411" spans="1:14">
      <c r="A411" s="21" t="s">
        <v>153</v>
      </c>
      <c r="B411" s="21" t="s">
        <v>154</v>
      </c>
      <c r="C411" s="22">
        <v>0</v>
      </c>
      <c r="D411" s="22">
        <v>3000</v>
      </c>
      <c r="E411" s="22">
        <v>3000</v>
      </c>
      <c r="F411" s="22">
        <v>3000</v>
      </c>
      <c r="G411" s="22">
        <v>3000</v>
      </c>
      <c r="H411" s="22">
        <v>0</v>
      </c>
      <c r="I411" s="22">
        <v>100</v>
      </c>
      <c r="J411" s="22">
        <v>100</v>
      </c>
      <c r="K411" s="22">
        <v>100</v>
      </c>
      <c r="N411" s="1"/>
    </row>
    <row r="412" spans="1:14">
      <c r="A412" s="40" t="s">
        <v>157</v>
      </c>
      <c r="B412" s="40" t="s">
        <v>158</v>
      </c>
      <c r="C412" s="1">
        <v>0</v>
      </c>
      <c r="D412" s="1">
        <v>3000</v>
      </c>
      <c r="E412" s="1">
        <v>3000</v>
      </c>
      <c r="H412" s="1">
        <v>0</v>
      </c>
      <c r="I412" s="1">
        <v>100</v>
      </c>
      <c r="N412" s="1"/>
    </row>
    <row r="413" spans="1:14">
      <c r="A413" s="33" t="s">
        <v>306</v>
      </c>
      <c r="B413" s="33"/>
      <c r="C413" s="34">
        <v>0</v>
      </c>
      <c r="D413" s="34">
        <v>20000</v>
      </c>
      <c r="E413" s="34">
        <v>20000</v>
      </c>
      <c r="F413" s="34">
        <v>20000</v>
      </c>
      <c r="G413" s="34">
        <v>20000</v>
      </c>
      <c r="H413" s="34">
        <v>0</v>
      </c>
      <c r="I413" s="34">
        <v>100</v>
      </c>
      <c r="J413" s="34">
        <v>100</v>
      </c>
      <c r="K413" s="34">
        <v>100</v>
      </c>
      <c r="N413" s="1"/>
    </row>
    <row r="414" spans="1:14">
      <c r="A414" s="21" t="s">
        <v>8</v>
      </c>
      <c r="B414" s="21" t="s">
        <v>26</v>
      </c>
      <c r="C414" s="22">
        <v>0</v>
      </c>
      <c r="D414" s="22">
        <v>20000</v>
      </c>
      <c r="E414" s="22">
        <v>20000</v>
      </c>
      <c r="F414" s="22">
        <v>20000</v>
      </c>
      <c r="G414" s="22">
        <v>20000</v>
      </c>
      <c r="H414" s="22">
        <v>0</v>
      </c>
      <c r="I414" s="22">
        <v>100</v>
      </c>
      <c r="J414" s="22">
        <v>100</v>
      </c>
      <c r="K414" s="22">
        <v>100</v>
      </c>
      <c r="N414" s="1"/>
    </row>
    <row r="415" spans="1:14">
      <c r="A415" s="21" t="s">
        <v>101</v>
      </c>
      <c r="B415" s="21" t="s">
        <v>102</v>
      </c>
      <c r="C415" s="22">
        <v>0</v>
      </c>
      <c r="D415" s="22">
        <v>20000</v>
      </c>
      <c r="E415" s="22">
        <v>20000</v>
      </c>
      <c r="F415" s="22">
        <v>20000</v>
      </c>
      <c r="G415" s="22">
        <v>20000</v>
      </c>
      <c r="H415" s="22">
        <v>0</v>
      </c>
      <c r="I415" s="22">
        <v>100</v>
      </c>
      <c r="J415" s="22">
        <v>100</v>
      </c>
      <c r="K415" s="22">
        <v>100</v>
      </c>
      <c r="N415" s="1"/>
    </row>
    <row r="416" spans="1:14">
      <c r="A416" s="40" t="s">
        <v>111</v>
      </c>
      <c r="B416" s="40" t="s">
        <v>112</v>
      </c>
      <c r="C416" s="1">
        <v>0</v>
      </c>
      <c r="D416" s="1">
        <v>20000</v>
      </c>
      <c r="E416" s="1">
        <v>20000</v>
      </c>
      <c r="H416" s="1">
        <v>0</v>
      </c>
      <c r="I416" s="1">
        <v>100</v>
      </c>
      <c r="N416" s="1"/>
    </row>
    <row r="417" spans="1:14">
      <c r="A417" s="36" t="s">
        <v>307</v>
      </c>
      <c r="B417" s="36"/>
      <c r="C417" s="37">
        <v>20725.400000000001</v>
      </c>
      <c r="D417" s="37">
        <v>25000</v>
      </c>
      <c r="E417" s="37">
        <v>25000</v>
      </c>
      <c r="F417" s="37">
        <v>25000</v>
      </c>
      <c r="G417" s="37">
        <v>25000</v>
      </c>
      <c r="H417" s="37">
        <f t="shared" ref="H417:H480" si="7">D417/C417*100</f>
        <v>120.62493365628649</v>
      </c>
      <c r="I417" s="37">
        <v>100</v>
      </c>
      <c r="J417" s="37">
        <v>100</v>
      </c>
      <c r="K417" s="37">
        <v>100</v>
      </c>
      <c r="N417" s="1"/>
    </row>
    <row r="418" spans="1:14">
      <c r="A418" s="38" t="s">
        <v>308</v>
      </c>
      <c r="B418" s="38"/>
      <c r="C418" s="39">
        <v>20725.400000000001</v>
      </c>
      <c r="D418" s="39">
        <v>25000</v>
      </c>
      <c r="E418" s="39">
        <v>25000</v>
      </c>
      <c r="F418" s="39">
        <v>25000</v>
      </c>
      <c r="G418" s="39">
        <v>25000</v>
      </c>
      <c r="H418" s="39">
        <f t="shared" si="7"/>
        <v>120.62493365628649</v>
      </c>
      <c r="I418" s="39">
        <v>100</v>
      </c>
      <c r="J418" s="39">
        <v>100</v>
      </c>
      <c r="K418" s="39">
        <v>100</v>
      </c>
      <c r="N418" s="1"/>
    </row>
    <row r="419" spans="1:14">
      <c r="A419" s="27" t="s">
        <v>266</v>
      </c>
      <c r="B419" s="27"/>
      <c r="C419" s="28">
        <v>20725.400000000001</v>
      </c>
      <c r="D419" s="28">
        <v>25000</v>
      </c>
      <c r="E419" s="28">
        <v>25000</v>
      </c>
      <c r="F419" s="28">
        <v>25000</v>
      </c>
      <c r="G419" s="28">
        <v>25000</v>
      </c>
      <c r="H419" s="28">
        <f t="shared" si="7"/>
        <v>120.62493365628649</v>
      </c>
      <c r="I419" s="28">
        <v>100</v>
      </c>
      <c r="J419" s="28">
        <v>100</v>
      </c>
      <c r="K419" s="28">
        <v>100</v>
      </c>
      <c r="N419" s="1"/>
    </row>
    <row r="420" spans="1:14">
      <c r="A420" s="29" t="s">
        <v>273</v>
      </c>
      <c r="B420" s="29"/>
      <c r="C420" s="30">
        <v>20725.400000000001</v>
      </c>
      <c r="D420" s="30">
        <v>25000</v>
      </c>
      <c r="E420" s="30">
        <v>25000</v>
      </c>
      <c r="F420" s="30">
        <v>25000</v>
      </c>
      <c r="G420" s="30">
        <v>25000</v>
      </c>
      <c r="H420" s="30">
        <f t="shared" si="7"/>
        <v>120.62493365628649</v>
      </c>
      <c r="I420" s="30">
        <v>100</v>
      </c>
      <c r="J420" s="30">
        <v>100</v>
      </c>
      <c r="K420" s="30">
        <v>100</v>
      </c>
      <c r="N420" s="1"/>
    </row>
    <row r="421" spans="1:14">
      <c r="A421" s="31" t="s">
        <v>268</v>
      </c>
      <c r="B421" s="31"/>
      <c r="C421" s="32">
        <v>20725.400000000001</v>
      </c>
      <c r="D421" s="32">
        <v>25000</v>
      </c>
      <c r="E421" s="32">
        <v>25000</v>
      </c>
      <c r="F421" s="32">
        <v>25000</v>
      </c>
      <c r="G421" s="32">
        <v>25000</v>
      </c>
      <c r="H421" s="32">
        <f t="shared" si="7"/>
        <v>120.62493365628649</v>
      </c>
      <c r="I421" s="32">
        <v>100</v>
      </c>
      <c r="J421" s="32">
        <v>100</v>
      </c>
      <c r="K421" s="32">
        <v>100</v>
      </c>
      <c r="N421" s="1"/>
    </row>
    <row r="422" spans="1:14">
      <c r="A422" s="33" t="s">
        <v>213</v>
      </c>
      <c r="B422" s="33"/>
      <c r="C422" s="34">
        <v>19925.400000000001</v>
      </c>
      <c r="D422" s="34">
        <v>20000</v>
      </c>
      <c r="E422" s="34">
        <v>20000</v>
      </c>
      <c r="F422" s="34">
        <v>20000</v>
      </c>
      <c r="G422" s="34">
        <v>20000</v>
      </c>
      <c r="H422" s="34">
        <f t="shared" si="7"/>
        <v>100.37439649894104</v>
      </c>
      <c r="I422" s="34">
        <v>100</v>
      </c>
      <c r="J422" s="34">
        <v>100</v>
      </c>
      <c r="K422" s="34">
        <v>100</v>
      </c>
      <c r="N422" s="1"/>
    </row>
    <row r="423" spans="1:14">
      <c r="A423" s="21" t="s">
        <v>8</v>
      </c>
      <c r="B423" s="21" t="s">
        <v>26</v>
      </c>
      <c r="C423" s="22">
        <v>19925.400000000001</v>
      </c>
      <c r="D423" s="22">
        <v>20000</v>
      </c>
      <c r="E423" s="22">
        <v>20000</v>
      </c>
      <c r="F423" s="22">
        <v>20000</v>
      </c>
      <c r="G423" s="22">
        <v>20000</v>
      </c>
      <c r="H423" s="22">
        <f t="shared" si="7"/>
        <v>100.37439649894104</v>
      </c>
      <c r="I423" s="22">
        <v>100</v>
      </c>
      <c r="J423" s="22">
        <v>100</v>
      </c>
      <c r="K423" s="22">
        <v>100</v>
      </c>
      <c r="N423" s="1"/>
    </row>
    <row r="424" spans="1:14">
      <c r="A424" s="21" t="s">
        <v>101</v>
      </c>
      <c r="B424" s="21" t="s">
        <v>102</v>
      </c>
      <c r="C424" s="22">
        <v>19925.400000000001</v>
      </c>
      <c r="D424" s="22">
        <v>20000</v>
      </c>
      <c r="E424" s="22">
        <v>20000</v>
      </c>
      <c r="F424" s="22">
        <v>20000</v>
      </c>
      <c r="G424" s="22">
        <v>20000</v>
      </c>
      <c r="H424" s="22">
        <f t="shared" si="7"/>
        <v>100.37439649894104</v>
      </c>
      <c r="I424" s="22">
        <v>100</v>
      </c>
      <c r="J424" s="22">
        <v>100</v>
      </c>
      <c r="K424" s="22">
        <v>100</v>
      </c>
      <c r="N424" s="1"/>
    </row>
    <row r="425" spans="1:14">
      <c r="A425" s="40" t="s">
        <v>107</v>
      </c>
      <c r="B425" s="40" t="s">
        <v>108</v>
      </c>
      <c r="C425" s="1">
        <v>1481.29</v>
      </c>
      <c r="D425" s="1">
        <v>1500</v>
      </c>
      <c r="E425" s="1">
        <v>1500</v>
      </c>
      <c r="H425" s="1">
        <f t="shared" si="7"/>
        <v>101.26308825415687</v>
      </c>
      <c r="I425" s="1">
        <v>100</v>
      </c>
      <c r="N425" s="1"/>
    </row>
    <row r="426" spans="1:14">
      <c r="A426" s="40" t="s">
        <v>111</v>
      </c>
      <c r="B426" s="40" t="s">
        <v>112</v>
      </c>
      <c r="C426" s="1">
        <v>18444.11</v>
      </c>
      <c r="D426" s="1">
        <v>18500</v>
      </c>
      <c r="E426" s="1">
        <v>18500</v>
      </c>
      <c r="H426" s="1">
        <f t="shared" si="7"/>
        <v>100.30302356687311</v>
      </c>
      <c r="I426" s="1">
        <v>100</v>
      </c>
      <c r="N426" s="1"/>
    </row>
    <row r="427" spans="1:14">
      <c r="A427" s="33" t="s">
        <v>309</v>
      </c>
      <c r="B427" s="33"/>
      <c r="C427" s="34">
        <v>800</v>
      </c>
      <c r="D427" s="34">
        <v>5000</v>
      </c>
      <c r="E427" s="34">
        <v>5000</v>
      </c>
      <c r="F427" s="34">
        <v>5000</v>
      </c>
      <c r="G427" s="34">
        <v>5000</v>
      </c>
      <c r="H427" s="34">
        <f t="shared" si="7"/>
        <v>625</v>
      </c>
      <c r="I427" s="34">
        <v>100</v>
      </c>
      <c r="J427" s="34">
        <v>100</v>
      </c>
      <c r="K427" s="34">
        <v>100</v>
      </c>
      <c r="N427" s="1"/>
    </row>
    <row r="428" spans="1:14">
      <c r="A428" s="21" t="s">
        <v>8</v>
      </c>
      <c r="B428" s="21" t="s">
        <v>26</v>
      </c>
      <c r="C428" s="22">
        <v>800</v>
      </c>
      <c r="D428" s="22">
        <v>5000</v>
      </c>
      <c r="E428" s="22">
        <v>5000</v>
      </c>
      <c r="F428" s="22">
        <v>5000</v>
      </c>
      <c r="G428" s="22">
        <v>5000</v>
      </c>
      <c r="H428" s="22">
        <f t="shared" si="7"/>
        <v>625</v>
      </c>
      <c r="I428" s="22">
        <v>100</v>
      </c>
      <c r="J428" s="22">
        <v>100</v>
      </c>
      <c r="K428" s="22">
        <v>100</v>
      </c>
      <c r="N428" s="1"/>
    </row>
    <row r="429" spans="1:14">
      <c r="A429" s="21" t="s">
        <v>101</v>
      </c>
      <c r="B429" s="21" t="s">
        <v>102</v>
      </c>
      <c r="C429" s="22">
        <v>800</v>
      </c>
      <c r="D429" s="22">
        <v>5000</v>
      </c>
      <c r="E429" s="22">
        <v>5000</v>
      </c>
      <c r="F429" s="22">
        <v>5000</v>
      </c>
      <c r="G429" s="22">
        <v>5000</v>
      </c>
      <c r="H429" s="22">
        <f t="shared" si="7"/>
        <v>625</v>
      </c>
      <c r="I429" s="22">
        <v>100</v>
      </c>
      <c r="J429" s="22">
        <v>100</v>
      </c>
      <c r="K429" s="22">
        <v>100</v>
      </c>
      <c r="N429" s="1"/>
    </row>
    <row r="430" spans="1:14">
      <c r="A430" s="40" t="s">
        <v>111</v>
      </c>
      <c r="B430" s="40" t="s">
        <v>112</v>
      </c>
      <c r="C430" s="1">
        <v>800</v>
      </c>
      <c r="D430" s="1">
        <v>5000</v>
      </c>
      <c r="E430" s="1">
        <v>5000</v>
      </c>
      <c r="H430" s="1">
        <f t="shared" si="7"/>
        <v>625</v>
      </c>
      <c r="I430" s="1">
        <v>100</v>
      </c>
      <c r="N430" s="1"/>
    </row>
    <row r="431" spans="1:14">
      <c r="A431" s="36" t="s">
        <v>310</v>
      </c>
      <c r="B431" s="36"/>
      <c r="C431" s="37">
        <v>19635.5</v>
      </c>
      <c r="D431" s="37">
        <v>20000</v>
      </c>
      <c r="E431" s="37">
        <v>20000</v>
      </c>
      <c r="F431" s="37">
        <v>20000</v>
      </c>
      <c r="G431" s="37">
        <v>20000</v>
      </c>
      <c r="H431" s="37">
        <f t="shared" si="7"/>
        <v>101.85633164421584</v>
      </c>
      <c r="I431" s="37">
        <v>100</v>
      </c>
      <c r="J431" s="37">
        <v>100</v>
      </c>
      <c r="K431" s="37">
        <v>100</v>
      </c>
      <c r="N431" s="1"/>
    </row>
    <row r="432" spans="1:14">
      <c r="A432" s="38" t="s">
        <v>311</v>
      </c>
      <c r="B432" s="38"/>
      <c r="C432" s="39">
        <v>19635.5</v>
      </c>
      <c r="D432" s="39">
        <v>20000</v>
      </c>
      <c r="E432" s="39">
        <v>20000</v>
      </c>
      <c r="F432" s="39">
        <v>20000</v>
      </c>
      <c r="G432" s="39">
        <v>20000</v>
      </c>
      <c r="H432" s="39">
        <f t="shared" si="7"/>
        <v>101.85633164421584</v>
      </c>
      <c r="I432" s="39">
        <v>100</v>
      </c>
      <c r="J432" s="39">
        <v>100</v>
      </c>
      <c r="K432" s="39">
        <v>100</v>
      </c>
      <c r="N432" s="1"/>
    </row>
    <row r="433" spans="1:14">
      <c r="A433" s="27" t="s">
        <v>266</v>
      </c>
      <c r="B433" s="27"/>
      <c r="C433" s="28">
        <v>19635.5</v>
      </c>
      <c r="D433" s="28">
        <v>20000</v>
      </c>
      <c r="E433" s="28">
        <v>20000</v>
      </c>
      <c r="F433" s="28">
        <v>20000</v>
      </c>
      <c r="G433" s="28">
        <v>20000</v>
      </c>
      <c r="H433" s="28">
        <f t="shared" si="7"/>
        <v>101.85633164421584</v>
      </c>
      <c r="I433" s="28">
        <v>100</v>
      </c>
      <c r="J433" s="28">
        <v>100</v>
      </c>
      <c r="K433" s="28">
        <v>100</v>
      </c>
      <c r="N433" s="1"/>
    </row>
    <row r="434" spans="1:14">
      <c r="A434" s="29" t="s">
        <v>273</v>
      </c>
      <c r="B434" s="29"/>
      <c r="C434" s="30">
        <v>19635.5</v>
      </c>
      <c r="D434" s="30">
        <v>20000</v>
      </c>
      <c r="E434" s="30">
        <v>20000</v>
      </c>
      <c r="F434" s="30">
        <v>20000</v>
      </c>
      <c r="G434" s="30">
        <v>20000</v>
      </c>
      <c r="H434" s="30">
        <f t="shared" si="7"/>
        <v>101.85633164421584</v>
      </c>
      <c r="I434" s="30">
        <v>100</v>
      </c>
      <c r="J434" s="30">
        <v>100</v>
      </c>
      <c r="K434" s="30">
        <v>100</v>
      </c>
      <c r="N434" s="1"/>
    </row>
    <row r="435" spans="1:14">
      <c r="A435" s="31" t="s">
        <v>268</v>
      </c>
      <c r="B435" s="31"/>
      <c r="C435" s="32">
        <v>19635.5</v>
      </c>
      <c r="D435" s="32">
        <v>20000</v>
      </c>
      <c r="E435" s="32">
        <v>20000</v>
      </c>
      <c r="F435" s="32">
        <v>20000</v>
      </c>
      <c r="G435" s="32">
        <v>20000</v>
      </c>
      <c r="H435" s="32">
        <f t="shared" si="7"/>
        <v>101.85633164421584</v>
      </c>
      <c r="I435" s="32">
        <v>100</v>
      </c>
      <c r="J435" s="32">
        <v>100</v>
      </c>
      <c r="K435" s="32">
        <v>100</v>
      </c>
      <c r="N435" s="1"/>
    </row>
    <row r="436" spans="1:14">
      <c r="A436" s="33" t="s">
        <v>213</v>
      </c>
      <c r="B436" s="33"/>
      <c r="C436" s="34">
        <v>19635.5</v>
      </c>
      <c r="D436" s="34">
        <v>20000</v>
      </c>
      <c r="E436" s="34">
        <v>20000</v>
      </c>
      <c r="F436" s="34">
        <v>20000</v>
      </c>
      <c r="G436" s="34">
        <v>20000</v>
      </c>
      <c r="H436" s="34">
        <f t="shared" si="7"/>
        <v>101.85633164421584</v>
      </c>
      <c r="I436" s="34">
        <v>100</v>
      </c>
      <c r="J436" s="34">
        <v>100</v>
      </c>
      <c r="K436" s="34">
        <v>100</v>
      </c>
      <c r="N436" s="1"/>
    </row>
    <row r="437" spans="1:14">
      <c r="A437" s="21" t="s">
        <v>8</v>
      </c>
      <c r="B437" s="21" t="s">
        <v>26</v>
      </c>
      <c r="C437" s="22">
        <v>19635.5</v>
      </c>
      <c r="D437" s="22">
        <v>20000</v>
      </c>
      <c r="E437" s="22">
        <v>20000</v>
      </c>
      <c r="F437" s="22">
        <v>20000</v>
      </c>
      <c r="G437" s="22">
        <v>20000</v>
      </c>
      <c r="H437" s="22">
        <f t="shared" si="7"/>
        <v>101.85633164421584</v>
      </c>
      <c r="I437" s="22">
        <v>100</v>
      </c>
      <c r="J437" s="22">
        <v>100</v>
      </c>
      <c r="K437" s="22">
        <v>100</v>
      </c>
      <c r="N437" s="1"/>
    </row>
    <row r="438" spans="1:14">
      <c r="A438" s="21" t="s">
        <v>101</v>
      </c>
      <c r="B438" s="21" t="s">
        <v>102</v>
      </c>
      <c r="C438" s="22">
        <v>19635.5</v>
      </c>
      <c r="D438" s="22">
        <v>20000</v>
      </c>
      <c r="E438" s="22">
        <v>20000</v>
      </c>
      <c r="F438" s="22">
        <v>20000</v>
      </c>
      <c r="G438" s="22">
        <v>20000</v>
      </c>
      <c r="H438" s="22">
        <f t="shared" si="7"/>
        <v>101.85633164421584</v>
      </c>
      <c r="I438" s="22">
        <v>100</v>
      </c>
      <c r="J438" s="22">
        <v>100</v>
      </c>
      <c r="K438" s="22">
        <v>100</v>
      </c>
      <c r="N438" s="1"/>
    </row>
    <row r="439" spans="1:14">
      <c r="A439" s="40" t="s">
        <v>107</v>
      </c>
      <c r="B439" s="40" t="s">
        <v>108</v>
      </c>
      <c r="C439" s="1">
        <v>1172.49</v>
      </c>
      <c r="D439" s="1">
        <v>1500</v>
      </c>
      <c r="E439" s="1">
        <v>1500</v>
      </c>
      <c r="H439" s="1">
        <f t="shared" si="7"/>
        <v>127.93286083463397</v>
      </c>
      <c r="I439" s="1">
        <v>100</v>
      </c>
      <c r="N439" s="1"/>
    </row>
    <row r="440" spans="1:14">
      <c r="A440" s="40" t="s">
        <v>111</v>
      </c>
      <c r="B440" s="40" t="s">
        <v>112</v>
      </c>
      <c r="C440" s="1">
        <v>18463.009999999998</v>
      </c>
      <c r="D440" s="1">
        <v>18500</v>
      </c>
      <c r="E440" s="1">
        <v>18500</v>
      </c>
      <c r="H440" s="1">
        <f t="shared" si="7"/>
        <v>100.20034653071195</v>
      </c>
      <c r="I440" s="1">
        <v>100</v>
      </c>
      <c r="N440" s="1"/>
    </row>
    <row r="441" spans="1:14">
      <c r="A441" s="36" t="s">
        <v>312</v>
      </c>
      <c r="B441" s="36"/>
      <c r="C441" s="37">
        <v>19888.61</v>
      </c>
      <c r="D441" s="37">
        <v>21000</v>
      </c>
      <c r="E441" s="37">
        <v>23000</v>
      </c>
      <c r="F441" s="37">
        <v>23000</v>
      </c>
      <c r="G441" s="37">
        <v>23000</v>
      </c>
      <c r="H441" s="37">
        <f t="shared" si="7"/>
        <v>105.58807277129975</v>
      </c>
      <c r="I441" s="37">
        <v>109.52379999999999</v>
      </c>
      <c r="J441" s="37">
        <v>100</v>
      </c>
      <c r="K441" s="37">
        <v>100</v>
      </c>
      <c r="N441" s="1"/>
    </row>
    <row r="442" spans="1:14">
      <c r="A442" s="38" t="s">
        <v>313</v>
      </c>
      <c r="B442" s="38"/>
      <c r="C442" s="39">
        <v>19888.61</v>
      </c>
      <c r="D442" s="39">
        <v>21000</v>
      </c>
      <c r="E442" s="39">
        <v>23000</v>
      </c>
      <c r="F442" s="39">
        <v>23000</v>
      </c>
      <c r="G442" s="39">
        <v>23000</v>
      </c>
      <c r="H442" s="39">
        <f t="shared" si="7"/>
        <v>105.58807277129975</v>
      </c>
      <c r="I442" s="39">
        <v>109.52379999999999</v>
      </c>
      <c r="J442" s="39">
        <v>100</v>
      </c>
      <c r="K442" s="39">
        <v>100</v>
      </c>
      <c r="N442" s="1"/>
    </row>
    <row r="443" spans="1:14">
      <c r="A443" s="27" t="s">
        <v>266</v>
      </c>
      <c r="B443" s="27"/>
      <c r="C443" s="28">
        <v>19888.61</v>
      </c>
      <c r="D443" s="28">
        <v>21000</v>
      </c>
      <c r="E443" s="28">
        <v>23000</v>
      </c>
      <c r="F443" s="28">
        <v>23000</v>
      </c>
      <c r="G443" s="28">
        <v>23000</v>
      </c>
      <c r="H443" s="28">
        <f t="shared" si="7"/>
        <v>105.58807277129975</v>
      </c>
      <c r="I443" s="28">
        <v>109.52379999999999</v>
      </c>
      <c r="J443" s="28">
        <v>100</v>
      </c>
      <c r="K443" s="28">
        <v>100</v>
      </c>
      <c r="N443" s="1"/>
    </row>
    <row r="444" spans="1:14">
      <c r="A444" s="29" t="s">
        <v>273</v>
      </c>
      <c r="B444" s="29"/>
      <c r="C444" s="30">
        <v>19888.61</v>
      </c>
      <c r="D444" s="30">
        <v>21000</v>
      </c>
      <c r="E444" s="30">
        <v>23000</v>
      </c>
      <c r="F444" s="30">
        <v>23000</v>
      </c>
      <c r="G444" s="30">
        <v>23000</v>
      </c>
      <c r="H444" s="30">
        <f t="shared" si="7"/>
        <v>105.58807277129975</v>
      </c>
      <c r="I444" s="30">
        <v>109.52379999999999</v>
      </c>
      <c r="J444" s="30">
        <v>100</v>
      </c>
      <c r="K444" s="30">
        <v>100</v>
      </c>
      <c r="N444" s="1"/>
    </row>
    <row r="445" spans="1:14">
      <c r="A445" s="31" t="s">
        <v>268</v>
      </c>
      <c r="B445" s="31"/>
      <c r="C445" s="32">
        <v>19888.61</v>
      </c>
      <c r="D445" s="32">
        <v>21000</v>
      </c>
      <c r="E445" s="32">
        <v>23000</v>
      </c>
      <c r="F445" s="32">
        <v>23000</v>
      </c>
      <c r="G445" s="32">
        <v>23000</v>
      </c>
      <c r="H445" s="32">
        <f t="shared" si="7"/>
        <v>105.58807277129975</v>
      </c>
      <c r="I445" s="32">
        <v>109.52379999999999</v>
      </c>
      <c r="J445" s="32">
        <v>100</v>
      </c>
      <c r="K445" s="32">
        <v>100</v>
      </c>
      <c r="N445" s="1"/>
    </row>
    <row r="446" spans="1:14">
      <c r="A446" s="33" t="s">
        <v>213</v>
      </c>
      <c r="B446" s="33"/>
      <c r="C446" s="34">
        <v>19888.61</v>
      </c>
      <c r="D446" s="34">
        <v>20000</v>
      </c>
      <c r="E446" s="34">
        <v>20000</v>
      </c>
      <c r="F446" s="34">
        <v>20000</v>
      </c>
      <c r="G446" s="34">
        <v>20000</v>
      </c>
      <c r="H446" s="34">
        <f t="shared" si="7"/>
        <v>100.56006930599976</v>
      </c>
      <c r="I446" s="34">
        <v>100</v>
      </c>
      <c r="J446" s="34">
        <v>100</v>
      </c>
      <c r="K446" s="34">
        <v>100</v>
      </c>
      <c r="N446" s="1"/>
    </row>
    <row r="447" spans="1:14">
      <c r="A447" s="21" t="s">
        <v>8</v>
      </c>
      <c r="B447" s="21" t="s">
        <v>26</v>
      </c>
      <c r="C447" s="22">
        <v>19888.61</v>
      </c>
      <c r="D447" s="22">
        <v>20000</v>
      </c>
      <c r="E447" s="22">
        <v>20000</v>
      </c>
      <c r="F447" s="22">
        <v>20000</v>
      </c>
      <c r="G447" s="22">
        <v>20000</v>
      </c>
      <c r="H447" s="22">
        <f t="shared" si="7"/>
        <v>100.56006930599976</v>
      </c>
      <c r="I447" s="22">
        <v>100</v>
      </c>
      <c r="J447" s="22">
        <v>100</v>
      </c>
      <c r="K447" s="22">
        <v>100</v>
      </c>
      <c r="N447" s="1"/>
    </row>
    <row r="448" spans="1:14">
      <c r="A448" s="21" t="s">
        <v>101</v>
      </c>
      <c r="B448" s="21" t="s">
        <v>102</v>
      </c>
      <c r="C448" s="22">
        <v>19888.61</v>
      </c>
      <c r="D448" s="22">
        <v>20000</v>
      </c>
      <c r="E448" s="22">
        <v>20000</v>
      </c>
      <c r="F448" s="22">
        <v>20000</v>
      </c>
      <c r="G448" s="22">
        <v>20000</v>
      </c>
      <c r="H448" s="22">
        <f t="shared" si="7"/>
        <v>100.56006930599976</v>
      </c>
      <c r="I448" s="22">
        <v>100</v>
      </c>
      <c r="J448" s="22">
        <v>100</v>
      </c>
      <c r="K448" s="22">
        <v>100</v>
      </c>
      <c r="N448" s="1"/>
    </row>
    <row r="449" spans="1:14">
      <c r="A449" s="40" t="s">
        <v>105</v>
      </c>
      <c r="B449" s="40" t="s">
        <v>106</v>
      </c>
      <c r="C449" s="1">
        <v>999.43</v>
      </c>
      <c r="D449" s="1">
        <v>1000</v>
      </c>
      <c r="E449" s="1">
        <v>1000</v>
      </c>
      <c r="H449" s="1">
        <f t="shared" si="7"/>
        <v>100.05703250852986</v>
      </c>
      <c r="I449" s="1">
        <v>100</v>
      </c>
      <c r="N449" s="1"/>
    </row>
    <row r="450" spans="1:14">
      <c r="A450" s="40" t="s">
        <v>107</v>
      </c>
      <c r="B450" s="40" t="s">
        <v>108</v>
      </c>
      <c r="C450" s="1">
        <v>2097.5700000000002</v>
      </c>
      <c r="D450" s="1">
        <v>2200</v>
      </c>
      <c r="E450" s="1">
        <v>2200</v>
      </c>
      <c r="H450" s="1">
        <f t="shared" si="7"/>
        <v>104.88326968825832</v>
      </c>
      <c r="I450" s="1">
        <v>100</v>
      </c>
      <c r="N450" s="1"/>
    </row>
    <row r="451" spans="1:14">
      <c r="A451" s="40" t="s">
        <v>111</v>
      </c>
      <c r="B451" s="40" t="s">
        <v>112</v>
      </c>
      <c r="C451" s="1">
        <v>16791.61</v>
      </c>
      <c r="D451" s="1">
        <v>16800</v>
      </c>
      <c r="E451" s="1">
        <v>16800</v>
      </c>
      <c r="H451" s="1">
        <f t="shared" si="7"/>
        <v>100.04996542916373</v>
      </c>
      <c r="I451" s="1">
        <v>100</v>
      </c>
      <c r="N451" s="1"/>
    </row>
    <row r="452" spans="1:14">
      <c r="A452" s="33" t="s">
        <v>314</v>
      </c>
      <c r="B452" s="33"/>
      <c r="C452" s="34">
        <v>0</v>
      </c>
      <c r="D452" s="34">
        <v>1000</v>
      </c>
      <c r="E452" s="34">
        <v>3000</v>
      </c>
      <c r="F452" s="34">
        <v>3000</v>
      </c>
      <c r="G452" s="34">
        <v>3000</v>
      </c>
      <c r="H452" s="34">
        <v>0</v>
      </c>
      <c r="I452" s="34">
        <v>300</v>
      </c>
      <c r="J452" s="34">
        <v>100</v>
      </c>
      <c r="K452" s="34">
        <v>100</v>
      </c>
      <c r="N452" s="1"/>
    </row>
    <row r="453" spans="1:14">
      <c r="A453" s="21" t="s">
        <v>8</v>
      </c>
      <c r="B453" s="21" t="s">
        <v>26</v>
      </c>
      <c r="C453" s="22">
        <v>0</v>
      </c>
      <c r="D453" s="22">
        <v>0</v>
      </c>
      <c r="E453" s="22">
        <v>3000</v>
      </c>
      <c r="F453" s="22">
        <v>3000</v>
      </c>
      <c r="G453" s="22">
        <v>3000</v>
      </c>
      <c r="H453" s="22">
        <v>0</v>
      </c>
      <c r="I453" s="22">
        <v>0</v>
      </c>
      <c r="J453" s="22">
        <v>100</v>
      </c>
      <c r="K453" s="22">
        <v>100</v>
      </c>
      <c r="N453" s="1"/>
    </row>
    <row r="454" spans="1:14">
      <c r="A454" s="21" t="s">
        <v>101</v>
      </c>
      <c r="B454" s="21" t="s">
        <v>102</v>
      </c>
      <c r="C454" s="22">
        <v>0</v>
      </c>
      <c r="D454" s="22">
        <v>0</v>
      </c>
      <c r="E454" s="22">
        <v>3000</v>
      </c>
      <c r="F454" s="22">
        <v>3000</v>
      </c>
      <c r="G454" s="22">
        <v>3000</v>
      </c>
      <c r="H454" s="22">
        <v>0</v>
      </c>
      <c r="I454" s="22">
        <v>0</v>
      </c>
      <c r="J454" s="22">
        <v>100</v>
      </c>
      <c r="K454" s="22">
        <v>100</v>
      </c>
      <c r="N454" s="1"/>
    </row>
    <row r="455" spans="1:14">
      <c r="A455" s="40" t="s">
        <v>111</v>
      </c>
      <c r="B455" s="40" t="s">
        <v>112</v>
      </c>
      <c r="C455" s="1">
        <v>0</v>
      </c>
      <c r="D455" s="1">
        <v>0</v>
      </c>
      <c r="E455" s="1">
        <v>3000</v>
      </c>
      <c r="H455" s="1">
        <v>0</v>
      </c>
      <c r="I455" s="1">
        <v>0</v>
      </c>
      <c r="N455" s="1"/>
    </row>
    <row r="456" spans="1:14">
      <c r="A456" s="21" t="s">
        <v>9</v>
      </c>
      <c r="B456" s="21" t="s">
        <v>27</v>
      </c>
      <c r="C456" s="22">
        <v>0</v>
      </c>
      <c r="D456" s="22">
        <v>1000</v>
      </c>
      <c r="E456" s="22">
        <v>0</v>
      </c>
      <c r="F456" s="22">
        <v>0</v>
      </c>
      <c r="G456" s="22">
        <v>0</v>
      </c>
      <c r="H456" s="22">
        <v>0</v>
      </c>
      <c r="I456" s="22">
        <v>0</v>
      </c>
      <c r="J456" s="22">
        <v>0</v>
      </c>
      <c r="K456" s="22">
        <v>0</v>
      </c>
      <c r="N456" s="1"/>
    </row>
    <row r="457" spans="1:14">
      <c r="A457" s="21" t="s">
        <v>153</v>
      </c>
      <c r="B457" s="21" t="s">
        <v>154</v>
      </c>
      <c r="C457" s="22">
        <v>0</v>
      </c>
      <c r="D457" s="22">
        <v>1000</v>
      </c>
      <c r="E457" s="22">
        <v>0</v>
      </c>
      <c r="F457" s="22">
        <v>0</v>
      </c>
      <c r="G457" s="22">
        <v>0</v>
      </c>
      <c r="H457" s="22">
        <v>0</v>
      </c>
      <c r="I457" s="22">
        <v>0</v>
      </c>
      <c r="J457" s="22">
        <v>0</v>
      </c>
      <c r="K457" s="22">
        <v>0</v>
      </c>
      <c r="N457" s="1"/>
    </row>
    <row r="458" spans="1:14">
      <c r="A458" s="40" t="s">
        <v>157</v>
      </c>
      <c r="B458" s="40" t="s">
        <v>158</v>
      </c>
      <c r="C458" s="1">
        <v>0</v>
      </c>
      <c r="D458" s="1">
        <v>1000</v>
      </c>
      <c r="E458" s="1">
        <v>0</v>
      </c>
      <c r="H458" s="1">
        <v>0</v>
      </c>
      <c r="I458" s="1">
        <v>0</v>
      </c>
      <c r="N458" s="1"/>
    </row>
    <row r="459" spans="1:14">
      <c r="A459" s="36" t="s">
        <v>315</v>
      </c>
      <c r="B459" s="36"/>
      <c r="C459" s="37">
        <v>19999.55</v>
      </c>
      <c r="D459" s="37">
        <v>20000</v>
      </c>
      <c r="E459" s="37">
        <v>20000</v>
      </c>
      <c r="F459" s="37">
        <v>20000</v>
      </c>
      <c r="G459" s="37">
        <v>20000</v>
      </c>
      <c r="H459" s="37">
        <f t="shared" si="7"/>
        <v>100.00225005062615</v>
      </c>
      <c r="I459" s="37">
        <v>100</v>
      </c>
      <c r="J459" s="37">
        <v>100</v>
      </c>
      <c r="K459" s="37">
        <v>100</v>
      </c>
      <c r="N459" s="1"/>
    </row>
    <row r="460" spans="1:14">
      <c r="A460" s="38" t="s">
        <v>316</v>
      </c>
      <c r="B460" s="38"/>
      <c r="C460" s="39">
        <v>19999.55</v>
      </c>
      <c r="D460" s="39">
        <v>20000</v>
      </c>
      <c r="E460" s="39">
        <v>20000</v>
      </c>
      <c r="F460" s="39">
        <v>20000</v>
      </c>
      <c r="G460" s="39">
        <v>20000</v>
      </c>
      <c r="H460" s="39">
        <f t="shared" si="7"/>
        <v>100.00225005062615</v>
      </c>
      <c r="I460" s="39">
        <v>100</v>
      </c>
      <c r="J460" s="39">
        <v>100</v>
      </c>
      <c r="K460" s="39">
        <v>100</v>
      </c>
      <c r="N460" s="1"/>
    </row>
    <row r="461" spans="1:14">
      <c r="A461" s="27" t="s">
        <v>266</v>
      </c>
      <c r="B461" s="27"/>
      <c r="C461" s="28">
        <v>19999.55</v>
      </c>
      <c r="D461" s="28">
        <v>20000</v>
      </c>
      <c r="E461" s="28">
        <v>20000</v>
      </c>
      <c r="F461" s="28">
        <v>20000</v>
      </c>
      <c r="G461" s="28">
        <v>20000</v>
      </c>
      <c r="H461" s="28">
        <f t="shared" si="7"/>
        <v>100.00225005062615</v>
      </c>
      <c r="I461" s="28">
        <v>100</v>
      </c>
      <c r="J461" s="28">
        <v>100</v>
      </c>
      <c r="K461" s="28">
        <v>100</v>
      </c>
      <c r="N461" s="1"/>
    </row>
    <row r="462" spans="1:14">
      <c r="A462" s="29" t="s">
        <v>273</v>
      </c>
      <c r="B462" s="29"/>
      <c r="C462" s="30">
        <v>19999.55</v>
      </c>
      <c r="D462" s="30">
        <v>20000</v>
      </c>
      <c r="E462" s="30">
        <v>20000</v>
      </c>
      <c r="F462" s="30">
        <v>20000</v>
      </c>
      <c r="G462" s="30">
        <v>20000</v>
      </c>
      <c r="H462" s="30">
        <f t="shared" si="7"/>
        <v>100.00225005062615</v>
      </c>
      <c r="I462" s="30">
        <v>100</v>
      </c>
      <c r="J462" s="30">
        <v>100</v>
      </c>
      <c r="K462" s="30">
        <v>100</v>
      </c>
      <c r="N462" s="1"/>
    </row>
    <row r="463" spans="1:14">
      <c r="A463" s="31" t="s">
        <v>268</v>
      </c>
      <c r="B463" s="31"/>
      <c r="C463" s="32">
        <v>19999.55</v>
      </c>
      <c r="D463" s="32">
        <v>20000</v>
      </c>
      <c r="E463" s="32">
        <v>20000</v>
      </c>
      <c r="F463" s="32">
        <v>20000</v>
      </c>
      <c r="G463" s="32">
        <v>20000</v>
      </c>
      <c r="H463" s="32">
        <f t="shared" si="7"/>
        <v>100.00225005062615</v>
      </c>
      <c r="I463" s="32">
        <v>100</v>
      </c>
      <c r="J463" s="32">
        <v>100</v>
      </c>
      <c r="K463" s="32">
        <v>100</v>
      </c>
      <c r="N463" s="1"/>
    </row>
    <row r="464" spans="1:14">
      <c r="A464" s="33" t="s">
        <v>213</v>
      </c>
      <c r="B464" s="33"/>
      <c r="C464" s="34">
        <v>19999.55</v>
      </c>
      <c r="D464" s="34">
        <v>20000</v>
      </c>
      <c r="E464" s="34">
        <v>20000</v>
      </c>
      <c r="F464" s="34">
        <v>20000</v>
      </c>
      <c r="G464" s="34">
        <v>20000</v>
      </c>
      <c r="H464" s="34">
        <f t="shared" si="7"/>
        <v>100.00225005062615</v>
      </c>
      <c r="I464" s="34">
        <v>100</v>
      </c>
      <c r="J464" s="34">
        <v>100</v>
      </c>
      <c r="K464" s="34">
        <v>100</v>
      </c>
      <c r="N464" s="1"/>
    </row>
    <row r="465" spans="1:14">
      <c r="A465" s="21" t="s">
        <v>8</v>
      </c>
      <c r="B465" s="21" t="s">
        <v>26</v>
      </c>
      <c r="C465" s="22">
        <v>19999.55</v>
      </c>
      <c r="D465" s="22">
        <v>20000</v>
      </c>
      <c r="E465" s="22">
        <v>20000</v>
      </c>
      <c r="F465" s="22">
        <v>20000</v>
      </c>
      <c r="G465" s="22">
        <v>20000</v>
      </c>
      <c r="H465" s="22">
        <f t="shared" si="7"/>
        <v>100.00225005062615</v>
      </c>
      <c r="I465" s="22">
        <v>100</v>
      </c>
      <c r="J465" s="22">
        <v>100</v>
      </c>
      <c r="K465" s="22">
        <v>100</v>
      </c>
      <c r="N465" s="1"/>
    </row>
    <row r="466" spans="1:14">
      <c r="A466" s="21" t="s">
        <v>101</v>
      </c>
      <c r="B466" s="21" t="s">
        <v>102</v>
      </c>
      <c r="C466" s="22">
        <v>19999.55</v>
      </c>
      <c r="D466" s="22">
        <v>20000</v>
      </c>
      <c r="E466" s="22">
        <v>20000</v>
      </c>
      <c r="F466" s="22">
        <v>20000</v>
      </c>
      <c r="G466" s="22">
        <v>20000</v>
      </c>
      <c r="H466" s="22">
        <f t="shared" si="7"/>
        <v>100.00225005062615</v>
      </c>
      <c r="I466" s="22">
        <v>100</v>
      </c>
      <c r="J466" s="22">
        <v>100</v>
      </c>
      <c r="K466" s="22">
        <v>100</v>
      </c>
      <c r="N466" s="1"/>
    </row>
    <row r="467" spans="1:14">
      <c r="A467" s="40" t="s">
        <v>107</v>
      </c>
      <c r="B467" s="40" t="s">
        <v>108</v>
      </c>
      <c r="C467" s="1">
        <v>5674.55</v>
      </c>
      <c r="D467" s="1">
        <v>5675</v>
      </c>
      <c r="E467" s="1">
        <v>5400</v>
      </c>
      <c r="H467" s="1">
        <f t="shared" si="7"/>
        <v>100.00793014424052</v>
      </c>
      <c r="I467" s="1">
        <v>95.1541</v>
      </c>
      <c r="N467" s="1"/>
    </row>
    <row r="468" spans="1:14">
      <c r="A468" s="40" t="s">
        <v>111</v>
      </c>
      <c r="B468" s="40" t="s">
        <v>112</v>
      </c>
      <c r="C468" s="1">
        <v>14325</v>
      </c>
      <c r="D468" s="1">
        <v>14325</v>
      </c>
      <c r="E468" s="1">
        <v>14600</v>
      </c>
      <c r="H468" s="1">
        <f t="shared" si="7"/>
        <v>100</v>
      </c>
      <c r="I468" s="1">
        <v>101.91970000000001</v>
      </c>
      <c r="N468" s="1"/>
    </row>
    <row r="469" spans="1:14">
      <c r="A469" s="36" t="s">
        <v>317</v>
      </c>
      <c r="B469" s="36"/>
      <c r="C469" s="37">
        <v>19971.150000000001</v>
      </c>
      <c r="D469" s="37">
        <v>20000</v>
      </c>
      <c r="E469" s="37">
        <v>20000</v>
      </c>
      <c r="F469" s="37">
        <v>20000</v>
      </c>
      <c r="G469" s="37">
        <v>20000</v>
      </c>
      <c r="H469" s="37">
        <f t="shared" si="7"/>
        <v>100.14445838121489</v>
      </c>
      <c r="I469" s="37">
        <v>100</v>
      </c>
      <c r="J469" s="37">
        <v>100</v>
      </c>
      <c r="K469" s="37">
        <v>100</v>
      </c>
      <c r="N469" s="1"/>
    </row>
    <row r="470" spans="1:14">
      <c r="A470" s="38" t="s">
        <v>318</v>
      </c>
      <c r="B470" s="38"/>
      <c r="C470" s="39">
        <v>19971.150000000001</v>
      </c>
      <c r="D470" s="39">
        <v>20000</v>
      </c>
      <c r="E470" s="39">
        <v>20000</v>
      </c>
      <c r="F470" s="39">
        <v>20000</v>
      </c>
      <c r="G470" s="39">
        <v>20000</v>
      </c>
      <c r="H470" s="39">
        <f t="shared" si="7"/>
        <v>100.14445838121489</v>
      </c>
      <c r="I470" s="39">
        <v>100</v>
      </c>
      <c r="J470" s="39">
        <v>100</v>
      </c>
      <c r="K470" s="39">
        <v>100</v>
      </c>
      <c r="N470" s="1"/>
    </row>
    <row r="471" spans="1:14">
      <c r="A471" s="27" t="s">
        <v>266</v>
      </c>
      <c r="B471" s="27"/>
      <c r="C471" s="28">
        <v>19971.150000000001</v>
      </c>
      <c r="D471" s="28">
        <v>20000</v>
      </c>
      <c r="E471" s="28">
        <v>20000</v>
      </c>
      <c r="F471" s="28">
        <v>20000</v>
      </c>
      <c r="G471" s="28">
        <v>20000</v>
      </c>
      <c r="H471" s="28">
        <f t="shared" si="7"/>
        <v>100.14445838121489</v>
      </c>
      <c r="I471" s="28">
        <v>100</v>
      </c>
      <c r="J471" s="28">
        <v>100</v>
      </c>
      <c r="K471" s="28">
        <v>100</v>
      </c>
      <c r="N471" s="1"/>
    </row>
    <row r="472" spans="1:14">
      <c r="A472" s="29" t="s">
        <v>273</v>
      </c>
      <c r="B472" s="29"/>
      <c r="C472" s="30">
        <v>19971.150000000001</v>
      </c>
      <c r="D472" s="30">
        <v>20000</v>
      </c>
      <c r="E472" s="30">
        <v>20000</v>
      </c>
      <c r="F472" s="30">
        <v>20000</v>
      </c>
      <c r="G472" s="30">
        <v>20000</v>
      </c>
      <c r="H472" s="30">
        <f t="shared" si="7"/>
        <v>100.14445838121489</v>
      </c>
      <c r="I472" s="30">
        <v>100</v>
      </c>
      <c r="J472" s="30">
        <v>100</v>
      </c>
      <c r="K472" s="30">
        <v>100</v>
      </c>
      <c r="N472" s="1"/>
    </row>
    <row r="473" spans="1:14">
      <c r="A473" s="31" t="s">
        <v>268</v>
      </c>
      <c r="B473" s="31"/>
      <c r="C473" s="32">
        <v>19971.150000000001</v>
      </c>
      <c r="D473" s="32">
        <v>20000</v>
      </c>
      <c r="E473" s="32">
        <v>20000</v>
      </c>
      <c r="F473" s="32">
        <v>20000</v>
      </c>
      <c r="G473" s="32">
        <v>20000</v>
      </c>
      <c r="H473" s="32">
        <f t="shared" si="7"/>
        <v>100.14445838121489</v>
      </c>
      <c r="I473" s="32">
        <v>100</v>
      </c>
      <c r="J473" s="32">
        <v>100</v>
      </c>
      <c r="K473" s="32">
        <v>100</v>
      </c>
      <c r="N473" s="1"/>
    </row>
    <row r="474" spans="1:14">
      <c r="A474" s="33" t="s">
        <v>213</v>
      </c>
      <c r="B474" s="33"/>
      <c r="C474" s="34">
        <v>19971.150000000001</v>
      </c>
      <c r="D474" s="34">
        <v>20000</v>
      </c>
      <c r="E474" s="34">
        <v>20000</v>
      </c>
      <c r="F474" s="34">
        <v>20000</v>
      </c>
      <c r="G474" s="34">
        <v>20000</v>
      </c>
      <c r="H474" s="34">
        <f t="shared" si="7"/>
        <v>100.14445838121489</v>
      </c>
      <c r="I474" s="34">
        <v>100</v>
      </c>
      <c r="J474" s="34">
        <v>100</v>
      </c>
      <c r="K474" s="34">
        <v>100</v>
      </c>
      <c r="N474" s="1"/>
    </row>
    <row r="475" spans="1:14">
      <c r="A475" s="21" t="s">
        <v>8</v>
      </c>
      <c r="B475" s="21" t="s">
        <v>26</v>
      </c>
      <c r="C475" s="22">
        <v>19971.150000000001</v>
      </c>
      <c r="D475" s="22">
        <v>20000</v>
      </c>
      <c r="E475" s="22">
        <v>20000</v>
      </c>
      <c r="F475" s="22">
        <v>20000</v>
      </c>
      <c r="G475" s="22">
        <v>20000</v>
      </c>
      <c r="H475" s="22">
        <f t="shared" si="7"/>
        <v>100.14445838121489</v>
      </c>
      <c r="I475" s="22">
        <v>100</v>
      </c>
      <c r="J475" s="22">
        <v>100</v>
      </c>
      <c r="K475" s="22">
        <v>100</v>
      </c>
      <c r="N475" s="1"/>
    </row>
    <row r="476" spans="1:14">
      <c r="A476" s="21" t="s">
        <v>101</v>
      </c>
      <c r="B476" s="21" t="s">
        <v>102</v>
      </c>
      <c r="C476" s="22">
        <v>19971.150000000001</v>
      </c>
      <c r="D476" s="22">
        <v>20000</v>
      </c>
      <c r="E476" s="22">
        <v>20000</v>
      </c>
      <c r="F476" s="22">
        <v>20000</v>
      </c>
      <c r="G476" s="22">
        <v>20000</v>
      </c>
      <c r="H476" s="22">
        <f t="shared" si="7"/>
        <v>100.14445838121489</v>
      </c>
      <c r="I476" s="22">
        <v>100</v>
      </c>
      <c r="J476" s="22">
        <v>100</v>
      </c>
      <c r="K476" s="22">
        <v>100</v>
      </c>
      <c r="N476" s="1"/>
    </row>
    <row r="477" spans="1:14">
      <c r="A477" s="40" t="s">
        <v>107</v>
      </c>
      <c r="B477" s="40" t="s">
        <v>108</v>
      </c>
      <c r="C477" s="1">
        <v>1493.64</v>
      </c>
      <c r="D477" s="1">
        <v>1500</v>
      </c>
      <c r="E477" s="1">
        <v>1500</v>
      </c>
      <c r="H477" s="1">
        <f t="shared" si="7"/>
        <v>100.42580541495943</v>
      </c>
      <c r="I477" s="1">
        <v>100</v>
      </c>
      <c r="N477" s="1"/>
    </row>
    <row r="478" spans="1:14">
      <c r="A478" s="40" t="s">
        <v>111</v>
      </c>
      <c r="B478" s="40" t="s">
        <v>112</v>
      </c>
      <c r="C478" s="1">
        <v>18477.509999999998</v>
      </c>
      <c r="D478" s="1">
        <v>18500</v>
      </c>
      <c r="E478" s="1">
        <v>18500</v>
      </c>
      <c r="H478" s="1">
        <f t="shared" si="7"/>
        <v>100.12171553418183</v>
      </c>
      <c r="I478" s="1">
        <v>100</v>
      </c>
      <c r="N478" s="1"/>
    </row>
    <row r="479" spans="1:14">
      <c r="A479" s="25" t="s">
        <v>319</v>
      </c>
      <c r="B479" s="25"/>
      <c r="C479" s="26">
        <v>473456.68</v>
      </c>
      <c r="D479" s="26">
        <v>513000</v>
      </c>
      <c r="E479" s="26">
        <v>513000</v>
      </c>
      <c r="F479" s="26">
        <v>813000</v>
      </c>
      <c r="G479" s="26">
        <v>513000</v>
      </c>
      <c r="H479" s="26">
        <f t="shared" si="7"/>
        <v>108.35204606258803</v>
      </c>
      <c r="I479" s="26">
        <v>100</v>
      </c>
      <c r="J479" s="26">
        <v>158.4795</v>
      </c>
      <c r="K479" s="26">
        <v>63.099600000000002</v>
      </c>
      <c r="N479" s="1"/>
    </row>
    <row r="480" spans="1:14">
      <c r="A480" s="27" t="s">
        <v>320</v>
      </c>
      <c r="B480" s="27"/>
      <c r="C480" s="28">
        <v>179927.87</v>
      </c>
      <c r="D480" s="28">
        <v>209000</v>
      </c>
      <c r="E480" s="28">
        <v>209000</v>
      </c>
      <c r="F480" s="28">
        <v>509000</v>
      </c>
      <c r="G480" s="28">
        <v>209000</v>
      </c>
      <c r="H480" s="28">
        <f t="shared" si="7"/>
        <v>116.15765806597945</v>
      </c>
      <c r="I480" s="28">
        <v>100</v>
      </c>
      <c r="J480" s="28">
        <v>243.54060000000001</v>
      </c>
      <c r="K480" s="28">
        <v>41.060899999999997</v>
      </c>
      <c r="N480" s="1"/>
    </row>
    <row r="481" spans="1:14">
      <c r="A481" s="29" t="s">
        <v>321</v>
      </c>
      <c r="B481" s="29"/>
      <c r="C481" s="30">
        <v>170928.5</v>
      </c>
      <c r="D481" s="30">
        <v>200000</v>
      </c>
      <c r="E481" s="30">
        <v>200000</v>
      </c>
      <c r="F481" s="30">
        <v>500000</v>
      </c>
      <c r="G481" s="30">
        <v>200000</v>
      </c>
      <c r="H481" s="30">
        <f t="shared" ref="H481:H544" si="8">D481/C481*100</f>
        <v>117.00798872042988</v>
      </c>
      <c r="I481" s="30">
        <v>100</v>
      </c>
      <c r="J481" s="30">
        <v>250</v>
      </c>
      <c r="K481" s="30">
        <v>40</v>
      </c>
      <c r="N481" s="1"/>
    </row>
    <row r="482" spans="1:14">
      <c r="A482" s="31" t="s">
        <v>268</v>
      </c>
      <c r="B482" s="31"/>
      <c r="C482" s="32">
        <v>170928.5</v>
      </c>
      <c r="D482" s="32">
        <v>200000</v>
      </c>
      <c r="E482" s="32">
        <v>200000</v>
      </c>
      <c r="F482" s="32">
        <v>500000</v>
      </c>
      <c r="G482" s="32">
        <v>200000</v>
      </c>
      <c r="H482" s="32">
        <f t="shared" si="8"/>
        <v>117.00798872042988</v>
      </c>
      <c r="I482" s="32">
        <v>100</v>
      </c>
      <c r="J482" s="32">
        <v>250</v>
      </c>
      <c r="K482" s="32">
        <v>40</v>
      </c>
      <c r="N482" s="1"/>
    </row>
    <row r="483" spans="1:14">
      <c r="A483" s="33" t="s">
        <v>213</v>
      </c>
      <c r="B483" s="33"/>
      <c r="C483" s="34">
        <v>170928.5</v>
      </c>
      <c r="D483" s="34">
        <v>200000</v>
      </c>
      <c r="E483" s="34">
        <v>200000</v>
      </c>
      <c r="F483" s="34">
        <v>500000</v>
      </c>
      <c r="G483" s="34">
        <v>200000</v>
      </c>
      <c r="H483" s="34">
        <f t="shared" si="8"/>
        <v>117.00798872042988</v>
      </c>
      <c r="I483" s="34">
        <v>100</v>
      </c>
      <c r="J483" s="34">
        <v>250</v>
      </c>
      <c r="K483" s="34">
        <v>40</v>
      </c>
      <c r="N483" s="1"/>
    </row>
    <row r="484" spans="1:14">
      <c r="A484" s="21" t="s">
        <v>8</v>
      </c>
      <c r="B484" s="21" t="s">
        <v>26</v>
      </c>
      <c r="C484" s="22">
        <v>170928.5</v>
      </c>
      <c r="D484" s="22">
        <v>200000</v>
      </c>
      <c r="E484" s="22">
        <v>200000</v>
      </c>
      <c r="F484" s="22">
        <v>500000</v>
      </c>
      <c r="G484" s="22">
        <v>200000</v>
      </c>
      <c r="H484" s="22">
        <f t="shared" si="8"/>
        <v>117.00798872042988</v>
      </c>
      <c r="I484" s="22">
        <v>100</v>
      </c>
      <c r="J484" s="22">
        <v>250</v>
      </c>
      <c r="K484" s="22">
        <v>40</v>
      </c>
      <c r="N484" s="1"/>
    </row>
    <row r="485" spans="1:14">
      <c r="A485" s="21" t="s">
        <v>101</v>
      </c>
      <c r="B485" s="21" t="s">
        <v>102</v>
      </c>
      <c r="C485" s="22">
        <v>170928.5</v>
      </c>
      <c r="D485" s="22">
        <v>200000</v>
      </c>
      <c r="E485" s="22">
        <v>200000</v>
      </c>
      <c r="F485" s="22">
        <v>500000</v>
      </c>
      <c r="G485" s="22">
        <v>200000</v>
      </c>
      <c r="H485" s="22">
        <f t="shared" si="8"/>
        <v>117.00798872042988</v>
      </c>
      <c r="I485" s="22">
        <v>100</v>
      </c>
      <c r="J485" s="22">
        <v>250</v>
      </c>
      <c r="K485" s="22">
        <v>40</v>
      </c>
      <c r="N485" s="1"/>
    </row>
    <row r="486" spans="1:14">
      <c r="A486" s="40" t="s">
        <v>111</v>
      </c>
      <c r="B486" s="40" t="s">
        <v>112</v>
      </c>
      <c r="C486" s="1">
        <v>170928.5</v>
      </c>
      <c r="D486" s="1">
        <v>200000</v>
      </c>
      <c r="E486" s="1">
        <v>200000</v>
      </c>
      <c r="H486" s="1">
        <f t="shared" si="8"/>
        <v>117.00798872042988</v>
      </c>
      <c r="I486" s="1">
        <v>100</v>
      </c>
      <c r="N486" s="1"/>
    </row>
    <row r="487" spans="1:14">
      <c r="A487" s="29" t="s">
        <v>322</v>
      </c>
      <c r="B487" s="29"/>
      <c r="C487" s="30">
        <v>8999.3700000000008</v>
      </c>
      <c r="D487" s="30">
        <v>9000</v>
      </c>
      <c r="E487" s="30">
        <v>9000</v>
      </c>
      <c r="F487" s="30">
        <v>9000</v>
      </c>
      <c r="G487" s="30">
        <v>9000</v>
      </c>
      <c r="H487" s="30">
        <f t="shared" si="8"/>
        <v>100.0070004900343</v>
      </c>
      <c r="I487" s="30">
        <v>100</v>
      </c>
      <c r="J487" s="30">
        <v>100</v>
      </c>
      <c r="K487" s="30">
        <v>100</v>
      </c>
      <c r="N487" s="1"/>
    </row>
    <row r="488" spans="1:14">
      <c r="A488" s="31" t="s">
        <v>268</v>
      </c>
      <c r="B488" s="31"/>
      <c r="C488" s="32">
        <v>8999.3700000000008</v>
      </c>
      <c r="D488" s="32">
        <v>9000</v>
      </c>
      <c r="E488" s="32">
        <v>9000</v>
      </c>
      <c r="F488" s="32">
        <v>9000</v>
      </c>
      <c r="G488" s="32">
        <v>9000</v>
      </c>
      <c r="H488" s="32">
        <f t="shared" si="8"/>
        <v>100.0070004900343</v>
      </c>
      <c r="I488" s="32">
        <v>100</v>
      </c>
      <c r="J488" s="32">
        <v>100</v>
      </c>
      <c r="K488" s="32">
        <v>100</v>
      </c>
      <c r="N488" s="1"/>
    </row>
    <row r="489" spans="1:14">
      <c r="A489" s="33" t="s">
        <v>213</v>
      </c>
      <c r="B489" s="33"/>
      <c r="C489" s="34">
        <v>8999.3700000000008</v>
      </c>
      <c r="D489" s="34">
        <v>9000</v>
      </c>
      <c r="E489" s="34">
        <v>9000</v>
      </c>
      <c r="F489" s="34">
        <v>9000</v>
      </c>
      <c r="G489" s="34">
        <v>9000</v>
      </c>
      <c r="H489" s="34">
        <f t="shared" si="8"/>
        <v>100.0070004900343</v>
      </c>
      <c r="I489" s="34">
        <v>100</v>
      </c>
      <c r="J489" s="34">
        <v>100</v>
      </c>
      <c r="K489" s="34">
        <v>100</v>
      </c>
      <c r="N489" s="1"/>
    </row>
    <row r="490" spans="1:14">
      <c r="A490" s="21" t="s">
        <v>8</v>
      </c>
      <c r="B490" s="21" t="s">
        <v>26</v>
      </c>
      <c r="C490" s="22">
        <v>8999.3700000000008</v>
      </c>
      <c r="D490" s="22">
        <v>9000</v>
      </c>
      <c r="E490" s="22">
        <v>9000</v>
      </c>
      <c r="F490" s="22">
        <v>9000</v>
      </c>
      <c r="G490" s="22">
        <v>9000</v>
      </c>
      <c r="H490" s="22">
        <f t="shared" si="8"/>
        <v>100.0070004900343</v>
      </c>
      <c r="I490" s="22">
        <v>100</v>
      </c>
      <c r="J490" s="22">
        <v>100</v>
      </c>
      <c r="K490" s="22">
        <v>100</v>
      </c>
      <c r="N490" s="1"/>
    </row>
    <row r="491" spans="1:14">
      <c r="A491" s="21" t="s">
        <v>101</v>
      </c>
      <c r="B491" s="21" t="s">
        <v>102</v>
      </c>
      <c r="C491" s="22">
        <v>8999.3700000000008</v>
      </c>
      <c r="D491" s="22">
        <v>0</v>
      </c>
      <c r="E491" s="22">
        <v>0</v>
      </c>
      <c r="F491" s="22">
        <v>0</v>
      </c>
      <c r="G491" s="22">
        <v>0</v>
      </c>
      <c r="H491" s="22">
        <f t="shared" si="8"/>
        <v>0</v>
      </c>
      <c r="I491" s="22">
        <v>0</v>
      </c>
      <c r="J491" s="22">
        <v>0</v>
      </c>
      <c r="K491" s="22">
        <v>0</v>
      </c>
      <c r="N491" s="1"/>
    </row>
    <row r="492" spans="1:14">
      <c r="A492" s="40" t="s">
        <v>111</v>
      </c>
      <c r="B492" s="40" t="s">
        <v>112</v>
      </c>
      <c r="C492" s="1">
        <v>8999.3700000000008</v>
      </c>
      <c r="D492" s="1">
        <v>0</v>
      </c>
      <c r="E492" s="1">
        <v>0</v>
      </c>
      <c r="H492" s="1">
        <f t="shared" si="8"/>
        <v>0</v>
      </c>
      <c r="I492" s="1">
        <v>0</v>
      </c>
      <c r="N492" s="1"/>
    </row>
    <row r="493" spans="1:14">
      <c r="A493" s="21" t="s">
        <v>135</v>
      </c>
      <c r="B493" s="21" t="s">
        <v>136</v>
      </c>
      <c r="C493" s="22">
        <v>0</v>
      </c>
      <c r="D493" s="22">
        <v>9000</v>
      </c>
      <c r="E493" s="22">
        <v>9000</v>
      </c>
      <c r="F493" s="22">
        <v>9000</v>
      </c>
      <c r="G493" s="22">
        <v>9000</v>
      </c>
      <c r="H493" s="22">
        <v>0</v>
      </c>
      <c r="I493" s="22">
        <v>100</v>
      </c>
      <c r="J493" s="22">
        <v>100</v>
      </c>
      <c r="K493" s="22">
        <v>100</v>
      </c>
      <c r="N493" s="1"/>
    </row>
    <row r="494" spans="1:14">
      <c r="A494" s="40" t="s">
        <v>137</v>
      </c>
      <c r="B494" s="40" t="s">
        <v>138</v>
      </c>
      <c r="C494" s="1">
        <v>0</v>
      </c>
      <c r="D494" s="1">
        <v>9000</v>
      </c>
      <c r="E494" s="1">
        <v>9000</v>
      </c>
      <c r="H494" s="1">
        <v>0</v>
      </c>
      <c r="I494" s="1">
        <v>100</v>
      </c>
      <c r="N494" s="1"/>
    </row>
    <row r="495" spans="1:14">
      <c r="A495" s="36" t="s">
        <v>323</v>
      </c>
      <c r="B495" s="36"/>
      <c r="C495" s="37">
        <v>36805.21</v>
      </c>
      <c r="D495" s="37">
        <v>38000</v>
      </c>
      <c r="E495" s="37">
        <v>38000</v>
      </c>
      <c r="F495" s="37">
        <v>38000</v>
      </c>
      <c r="G495" s="37">
        <v>38000</v>
      </c>
      <c r="H495" s="37">
        <f t="shared" si="8"/>
        <v>103.24625236481467</v>
      </c>
      <c r="I495" s="37">
        <v>100</v>
      </c>
      <c r="J495" s="37">
        <v>100</v>
      </c>
      <c r="K495" s="37">
        <v>100</v>
      </c>
      <c r="N495" s="1"/>
    </row>
    <row r="496" spans="1:14">
      <c r="A496" s="38" t="s">
        <v>324</v>
      </c>
      <c r="B496" s="38"/>
      <c r="C496" s="39">
        <v>36805.21</v>
      </c>
      <c r="D496" s="39">
        <v>38000</v>
      </c>
      <c r="E496" s="39">
        <v>38000</v>
      </c>
      <c r="F496" s="39">
        <v>38000</v>
      </c>
      <c r="G496" s="39">
        <v>38000</v>
      </c>
      <c r="H496" s="39">
        <f t="shared" si="8"/>
        <v>103.24625236481467</v>
      </c>
      <c r="I496" s="39">
        <v>100</v>
      </c>
      <c r="J496" s="39">
        <v>100</v>
      </c>
      <c r="K496" s="39">
        <v>100</v>
      </c>
      <c r="N496" s="1"/>
    </row>
    <row r="497" spans="1:14">
      <c r="A497" s="27" t="s">
        <v>320</v>
      </c>
      <c r="B497" s="27"/>
      <c r="C497" s="28">
        <v>36805.21</v>
      </c>
      <c r="D497" s="28">
        <v>38000</v>
      </c>
      <c r="E497" s="28">
        <v>38000</v>
      </c>
      <c r="F497" s="28">
        <v>38000</v>
      </c>
      <c r="G497" s="28">
        <v>38000</v>
      </c>
      <c r="H497" s="28">
        <f t="shared" si="8"/>
        <v>103.24625236481467</v>
      </c>
      <c r="I497" s="28">
        <v>100</v>
      </c>
      <c r="J497" s="28">
        <v>100</v>
      </c>
      <c r="K497" s="28">
        <v>100</v>
      </c>
      <c r="N497" s="1"/>
    </row>
    <row r="498" spans="1:14">
      <c r="A498" s="29" t="s">
        <v>322</v>
      </c>
      <c r="B498" s="29"/>
      <c r="C498" s="30">
        <v>36805.21</v>
      </c>
      <c r="D498" s="30">
        <v>38000</v>
      </c>
      <c r="E498" s="30">
        <v>38000</v>
      </c>
      <c r="F498" s="30">
        <v>38000</v>
      </c>
      <c r="G498" s="30">
        <v>38000</v>
      </c>
      <c r="H498" s="30">
        <f t="shared" si="8"/>
        <v>103.24625236481467</v>
      </c>
      <c r="I498" s="30">
        <v>100</v>
      </c>
      <c r="J498" s="30">
        <v>100</v>
      </c>
      <c r="K498" s="30">
        <v>100</v>
      </c>
      <c r="N498" s="1"/>
    </row>
    <row r="499" spans="1:14">
      <c r="A499" s="31" t="s">
        <v>268</v>
      </c>
      <c r="B499" s="31"/>
      <c r="C499" s="32">
        <v>36805.21</v>
      </c>
      <c r="D499" s="32">
        <v>38000</v>
      </c>
      <c r="E499" s="32">
        <v>38000</v>
      </c>
      <c r="F499" s="32">
        <v>38000</v>
      </c>
      <c r="G499" s="32">
        <v>38000</v>
      </c>
      <c r="H499" s="32">
        <f t="shared" si="8"/>
        <v>103.24625236481467</v>
      </c>
      <c r="I499" s="32">
        <v>100</v>
      </c>
      <c r="J499" s="32">
        <v>100</v>
      </c>
      <c r="K499" s="32">
        <v>100</v>
      </c>
      <c r="N499" s="1"/>
    </row>
    <row r="500" spans="1:14">
      <c r="A500" s="33" t="s">
        <v>213</v>
      </c>
      <c r="B500" s="33"/>
      <c r="C500" s="34">
        <v>36805.21</v>
      </c>
      <c r="D500" s="34">
        <v>38000</v>
      </c>
      <c r="E500" s="34">
        <v>38000</v>
      </c>
      <c r="F500" s="34">
        <v>38000</v>
      </c>
      <c r="G500" s="34">
        <v>38000</v>
      </c>
      <c r="H500" s="34">
        <f t="shared" si="8"/>
        <v>103.24625236481467</v>
      </c>
      <c r="I500" s="34">
        <v>100</v>
      </c>
      <c r="J500" s="34">
        <v>100</v>
      </c>
      <c r="K500" s="34">
        <v>100</v>
      </c>
      <c r="N500" s="1"/>
    </row>
    <row r="501" spans="1:14">
      <c r="A501" s="21" t="s">
        <v>8</v>
      </c>
      <c r="B501" s="21" t="s">
        <v>26</v>
      </c>
      <c r="C501" s="22">
        <v>36805.21</v>
      </c>
      <c r="D501" s="22">
        <v>38000</v>
      </c>
      <c r="E501" s="22">
        <v>38000</v>
      </c>
      <c r="F501" s="22">
        <v>38000</v>
      </c>
      <c r="G501" s="22">
        <v>38000</v>
      </c>
      <c r="H501" s="22">
        <f t="shared" si="8"/>
        <v>103.24625236481467</v>
      </c>
      <c r="I501" s="22">
        <v>100</v>
      </c>
      <c r="J501" s="22">
        <v>100</v>
      </c>
      <c r="K501" s="22">
        <v>100</v>
      </c>
      <c r="N501" s="1"/>
    </row>
    <row r="502" spans="1:14">
      <c r="A502" s="21" t="s">
        <v>101</v>
      </c>
      <c r="B502" s="21" t="s">
        <v>102</v>
      </c>
      <c r="C502" s="22">
        <v>36805.21</v>
      </c>
      <c r="D502" s="22">
        <v>38000</v>
      </c>
      <c r="E502" s="22">
        <v>38000</v>
      </c>
      <c r="F502" s="22">
        <v>38000</v>
      </c>
      <c r="G502" s="22">
        <v>38000</v>
      </c>
      <c r="H502" s="22">
        <f t="shared" si="8"/>
        <v>103.24625236481467</v>
      </c>
      <c r="I502" s="22">
        <v>100</v>
      </c>
      <c r="J502" s="22">
        <v>100</v>
      </c>
      <c r="K502" s="22">
        <v>100</v>
      </c>
      <c r="N502" s="1"/>
    </row>
    <row r="503" spans="1:14">
      <c r="A503" s="40" t="s">
        <v>103</v>
      </c>
      <c r="B503" s="40" t="s">
        <v>104</v>
      </c>
      <c r="C503" s="1">
        <v>1354</v>
      </c>
      <c r="D503" s="1">
        <v>2000</v>
      </c>
      <c r="E503" s="1">
        <v>2000</v>
      </c>
      <c r="H503" s="1">
        <f t="shared" si="8"/>
        <v>147.71048744460856</v>
      </c>
      <c r="I503" s="1">
        <v>100</v>
      </c>
      <c r="N503" s="1"/>
    </row>
    <row r="504" spans="1:14">
      <c r="A504" s="40" t="s">
        <v>105</v>
      </c>
      <c r="B504" s="40" t="s">
        <v>106</v>
      </c>
      <c r="C504" s="1">
        <v>995.56</v>
      </c>
      <c r="D504" s="1">
        <v>1500</v>
      </c>
      <c r="E504" s="1">
        <v>1500</v>
      </c>
      <c r="H504" s="1">
        <f t="shared" si="8"/>
        <v>150.66897022781149</v>
      </c>
      <c r="I504" s="1">
        <v>100</v>
      </c>
      <c r="N504" s="1"/>
    </row>
    <row r="505" spans="1:14">
      <c r="A505" s="40" t="s">
        <v>107</v>
      </c>
      <c r="B505" s="40" t="s">
        <v>108</v>
      </c>
      <c r="C505" s="1">
        <v>4955.6499999999996</v>
      </c>
      <c r="D505" s="1">
        <v>4000</v>
      </c>
      <c r="E505" s="1">
        <v>4000</v>
      </c>
      <c r="H505" s="1">
        <f t="shared" si="8"/>
        <v>80.715950480764391</v>
      </c>
      <c r="I505" s="1">
        <v>100</v>
      </c>
      <c r="N505" s="1"/>
    </row>
    <row r="506" spans="1:14">
      <c r="A506" s="40" t="s">
        <v>111</v>
      </c>
      <c r="B506" s="40" t="s">
        <v>112</v>
      </c>
      <c r="C506" s="1">
        <v>29500</v>
      </c>
      <c r="D506" s="1">
        <v>30500</v>
      </c>
      <c r="E506" s="1">
        <v>30500</v>
      </c>
      <c r="H506" s="1">
        <f t="shared" si="8"/>
        <v>103.38983050847457</v>
      </c>
      <c r="I506" s="1">
        <v>100</v>
      </c>
      <c r="N506" s="1"/>
    </row>
    <row r="507" spans="1:14">
      <c r="A507" s="36" t="s">
        <v>325</v>
      </c>
      <c r="B507" s="36"/>
      <c r="C507" s="37">
        <v>31679.52</v>
      </c>
      <c r="D507" s="37">
        <v>38000</v>
      </c>
      <c r="E507" s="37">
        <v>38000</v>
      </c>
      <c r="F507" s="37">
        <v>38000</v>
      </c>
      <c r="G507" s="37">
        <v>38000</v>
      </c>
      <c r="H507" s="37">
        <f t="shared" si="8"/>
        <v>119.95131239362213</v>
      </c>
      <c r="I507" s="37">
        <v>100</v>
      </c>
      <c r="J507" s="37">
        <v>100</v>
      </c>
      <c r="K507" s="37">
        <v>100</v>
      </c>
      <c r="N507" s="1"/>
    </row>
    <row r="508" spans="1:14">
      <c r="A508" s="38" t="s">
        <v>326</v>
      </c>
      <c r="B508" s="38"/>
      <c r="C508" s="39">
        <v>31679.52</v>
      </c>
      <c r="D508" s="39">
        <v>38000</v>
      </c>
      <c r="E508" s="39">
        <v>38000</v>
      </c>
      <c r="F508" s="39">
        <v>38000</v>
      </c>
      <c r="G508" s="39">
        <v>38000</v>
      </c>
      <c r="H508" s="39">
        <f t="shared" si="8"/>
        <v>119.95131239362213</v>
      </c>
      <c r="I508" s="39">
        <v>100</v>
      </c>
      <c r="J508" s="39">
        <v>100</v>
      </c>
      <c r="K508" s="39">
        <v>100</v>
      </c>
      <c r="N508" s="1"/>
    </row>
    <row r="509" spans="1:14">
      <c r="A509" s="27" t="s">
        <v>320</v>
      </c>
      <c r="B509" s="27"/>
      <c r="C509" s="28">
        <v>31679.52</v>
      </c>
      <c r="D509" s="28">
        <v>38000</v>
      </c>
      <c r="E509" s="28">
        <v>38000</v>
      </c>
      <c r="F509" s="28">
        <v>38000</v>
      </c>
      <c r="G509" s="28">
        <v>38000</v>
      </c>
      <c r="H509" s="28">
        <f t="shared" si="8"/>
        <v>119.95131239362213</v>
      </c>
      <c r="I509" s="28">
        <v>100</v>
      </c>
      <c r="J509" s="28">
        <v>100</v>
      </c>
      <c r="K509" s="28">
        <v>100</v>
      </c>
      <c r="N509" s="1"/>
    </row>
    <row r="510" spans="1:14">
      <c r="A510" s="29" t="s">
        <v>322</v>
      </c>
      <c r="B510" s="29"/>
      <c r="C510" s="30">
        <v>31679.52</v>
      </c>
      <c r="D510" s="30">
        <v>38000</v>
      </c>
      <c r="E510" s="30">
        <v>38000</v>
      </c>
      <c r="F510" s="30">
        <v>38000</v>
      </c>
      <c r="G510" s="30">
        <v>38000</v>
      </c>
      <c r="H510" s="30">
        <f t="shared" si="8"/>
        <v>119.95131239362213</v>
      </c>
      <c r="I510" s="30">
        <v>100</v>
      </c>
      <c r="J510" s="30">
        <v>100</v>
      </c>
      <c r="K510" s="30">
        <v>100</v>
      </c>
      <c r="N510" s="1"/>
    </row>
    <row r="511" spans="1:14">
      <c r="A511" s="31" t="s">
        <v>268</v>
      </c>
      <c r="B511" s="31"/>
      <c r="C511" s="32">
        <v>31679.52</v>
      </c>
      <c r="D511" s="32">
        <v>38000</v>
      </c>
      <c r="E511" s="32">
        <v>38000</v>
      </c>
      <c r="F511" s="32">
        <v>38000</v>
      </c>
      <c r="G511" s="32">
        <v>38000</v>
      </c>
      <c r="H511" s="32">
        <f t="shared" si="8"/>
        <v>119.95131239362213</v>
      </c>
      <c r="I511" s="32">
        <v>100</v>
      </c>
      <c r="J511" s="32">
        <v>100</v>
      </c>
      <c r="K511" s="32">
        <v>100</v>
      </c>
      <c r="N511" s="1"/>
    </row>
    <row r="512" spans="1:14">
      <c r="A512" s="33" t="s">
        <v>213</v>
      </c>
      <c r="B512" s="33"/>
      <c r="C512" s="34">
        <v>31679.52</v>
      </c>
      <c r="D512" s="34">
        <v>38000</v>
      </c>
      <c r="E512" s="34">
        <v>38000</v>
      </c>
      <c r="F512" s="34">
        <v>38000</v>
      </c>
      <c r="G512" s="34">
        <v>38000</v>
      </c>
      <c r="H512" s="34">
        <f t="shared" si="8"/>
        <v>119.95131239362213</v>
      </c>
      <c r="I512" s="34">
        <v>100</v>
      </c>
      <c r="J512" s="34">
        <v>100</v>
      </c>
      <c r="K512" s="34">
        <v>100</v>
      </c>
      <c r="N512" s="1"/>
    </row>
    <row r="513" spans="1:14">
      <c r="A513" s="21" t="s">
        <v>8</v>
      </c>
      <c r="B513" s="21" t="s">
        <v>26</v>
      </c>
      <c r="C513" s="22">
        <v>28179.52</v>
      </c>
      <c r="D513" s="22">
        <v>38000</v>
      </c>
      <c r="E513" s="22">
        <v>38000</v>
      </c>
      <c r="F513" s="22">
        <v>38000</v>
      </c>
      <c r="G513" s="22">
        <v>38000</v>
      </c>
      <c r="H513" s="22">
        <f t="shared" si="8"/>
        <v>134.8497064534811</v>
      </c>
      <c r="I513" s="22">
        <v>100</v>
      </c>
      <c r="J513" s="22">
        <v>100</v>
      </c>
      <c r="K513" s="22">
        <v>100</v>
      </c>
      <c r="N513" s="1"/>
    </row>
    <row r="514" spans="1:14">
      <c r="A514" s="21" t="s">
        <v>101</v>
      </c>
      <c r="B514" s="21" t="s">
        <v>102</v>
      </c>
      <c r="C514" s="22">
        <v>28179.52</v>
      </c>
      <c r="D514" s="22">
        <v>38000</v>
      </c>
      <c r="E514" s="22">
        <v>38000</v>
      </c>
      <c r="F514" s="22">
        <v>38000</v>
      </c>
      <c r="G514" s="22">
        <v>38000</v>
      </c>
      <c r="H514" s="22">
        <f t="shared" si="8"/>
        <v>134.8497064534811</v>
      </c>
      <c r="I514" s="22">
        <v>100</v>
      </c>
      <c r="J514" s="22">
        <v>100</v>
      </c>
      <c r="K514" s="22">
        <v>100</v>
      </c>
      <c r="N514" s="1"/>
    </row>
    <row r="515" spans="1:14">
      <c r="A515" s="40" t="s">
        <v>105</v>
      </c>
      <c r="B515" s="40" t="s">
        <v>106</v>
      </c>
      <c r="C515" s="1">
        <v>1999.31</v>
      </c>
      <c r="D515" s="1">
        <v>2000</v>
      </c>
      <c r="E515" s="1">
        <v>0</v>
      </c>
      <c r="H515" s="1">
        <f t="shared" si="8"/>
        <v>100.03451190660779</v>
      </c>
      <c r="I515" s="1">
        <v>0</v>
      </c>
      <c r="N515" s="1"/>
    </row>
    <row r="516" spans="1:14">
      <c r="A516" s="40" t="s">
        <v>107</v>
      </c>
      <c r="B516" s="40" t="s">
        <v>108</v>
      </c>
      <c r="C516" s="1">
        <v>8023.43</v>
      </c>
      <c r="D516" s="1">
        <v>15500</v>
      </c>
      <c r="E516" s="1">
        <v>38000</v>
      </c>
      <c r="H516" s="1">
        <f t="shared" si="8"/>
        <v>193.18421173986687</v>
      </c>
      <c r="I516" s="1">
        <v>245.16120000000001</v>
      </c>
      <c r="N516" s="1"/>
    </row>
    <row r="517" spans="1:14">
      <c r="A517" s="40" t="s">
        <v>111</v>
      </c>
      <c r="B517" s="40" t="s">
        <v>112</v>
      </c>
      <c r="C517" s="1">
        <v>18156.78</v>
      </c>
      <c r="D517" s="1">
        <v>20500</v>
      </c>
      <c r="E517" s="1">
        <v>0</v>
      </c>
      <c r="H517" s="1">
        <f t="shared" si="8"/>
        <v>112.90548213945426</v>
      </c>
      <c r="I517" s="1">
        <v>0</v>
      </c>
      <c r="N517" s="1"/>
    </row>
    <row r="518" spans="1:14">
      <c r="A518" s="21" t="s">
        <v>9</v>
      </c>
      <c r="B518" s="21" t="s">
        <v>27</v>
      </c>
      <c r="C518" s="22">
        <v>3500</v>
      </c>
      <c r="D518" s="22">
        <v>0</v>
      </c>
      <c r="E518" s="22">
        <v>0</v>
      </c>
      <c r="F518" s="22">
        <v>0</v>
      </c>
      <c r="G518" s="22">
        <v>0</v>
      </c>
      <c r="H518" s="22">
        <f t="shared" si="8"/>
        <v>0</v>
      </c>
      <c r="I518" s="22">
        <v>0</v>
      </c>
      <c r="J518" s="22">
        <v>0</v>
      </c>
      <c r="K518" s="22">
        <v>0</v>
      </c>
      <c r="N518" s="1"/>
    </row>
    <row r="519" spans="1:14">
      <c r="A519" s="21" t="s">
        <v>153</v>
      </c>
      <c r="B519" s="21" t="s">
        <v>154</v>
      </c>
      <c r="C519" s="22">
        <v>3500</v>
      </c>
      <c r="D519" s="22">
        <v>0</v>
      </c>
      <c r="E519" s="22">
        <v>0</v>
      </c>
      <c r="F519" s="22">
        <v>0</v>
      </c>
      <c r="G519" s="22">
        <v>0</v>
      </c>
      <c r="H519" s="22">
        <f t="shared" si="8"/>
        <v>0</v>
      </c>
      <c r="I519" s="22">
        <v>0</v>
      </c>
      <c r="J519" s="22">
        <v>0</v>
      </c>
      <c r="K519" s="22">
        <v>0</v>
      </c>
      <c r="N519" s="1"/>
    </row>
    <row r="520" spans="1:14">
      <c r="A520" s="40" t="s">
        <v>157</v>
      </c>
      <c r="B520" s="40" t="s">
        <v>158</v>
      </c>
      <c r="C520" s="1">
        <v>3500</v>
      </c>
      <c r="D520" s="1">
        <v>0</v>
      </c>
      <c r="E520" s="1">
        <v>0</v>
      </c>
      <c r="H520" s="1">
        <f t="shared" si="8"/>
        <v>0</v>
      </c>
      <c r="I520" s="1">
        <v>0</v>
      </c>
      <c r="N520" s="1"/>
    </row>
    <row r="521" spans="1:14">
      <c r="A521" s="36" t="s">
        <v>327</v>
      </c>
      <c r="B521" s="36"/>
      <c r="C521" s="37">
        <v>37960.050000000003</v>
      </c>
      <c r="D521" s="37">
        <v>38000</v>
      </c>
      <c r="E521" s="37">
        <v>38000</v>
      </c>
      <c r="F521" s="37">
        <v>38000</v>
      </c>
      <c r="G521" s="37">
        <v>38000</v>
      </c>
      <c r="H521" s="37">
        <f t="shared" si="8"/>
        <v>100.10524222175681</v>
      </c>
      <c r="I521" s="37">
        <v>100</v>
      </c>
      <c r="J521" s="37">
        <v>100</v>
      </c>
      <c r="K521" s="37">
        <v>100</v>
      </c>
      <c r="N521" s="1"/>
    </row>
    <row r="522" spans="1:14">
      <c r="A522" s="38" t="s">
        <v>328</v>
      </c>
      <c r="B522" s="38"/>
      <c r="C522" s="39">
        <v>37960.050000000003</v>
      </c>
      <c r="D522" s="39">
        <v>38000</v>
      </c>
      <c r="E522" s="39">
        <v>38000</v>
      </c>
      <c r="F522" s="39">
        <v>38000</v>
      </c>
      <c r="G522" s="39">
        <v>38000</v>
      </c>
      <c r="H522" s="39">
        <f t="shared" si="8"/>
        <v>100.10524222175681</v>
      </c>
      <c r="I522" s="39">
        <v>100</v>
      </c>
      <c r="J522" s="39">
        <v>100</v>
      </c>
      <c r="K522" s="39">
        <v>100</v>
      </c>
      <c r="N522" s="1"/>
    </row>
    <row r="523" spans="1:14">
      <c r="A523" s="27" t="s">
        <v>320</v>
      </c>
      <c r="B523" s="27"/>
      <c r="C523" s="28">
        <v>37960.050000000003</v>
      </c>
      <c r="D523" s="28">
        <v>38000</v>
      </c>
      <c r="E523" s="28">
        <v>38000</v>
      </c>
      <c r="F523" s="28">
        <v>38000</v>
      </c>
      <c r="G523" s="28">
        <v>38000</v>
      </c>
      <c r="H523" s="28">
        <f t="shared" si="8"/>
        <v>100.10524222175681</v>
      </c>
      <c r="I523" s="28">
        <v>100</v>
      </c>
      <c r="J523" s="28">
        <v>100</v>
      </c>
      <c r="K523" s="28">
        <v>100</v>
      </c>
      <c r="N523" s="1"/>
    </row>
    <row r="524" spans="1:14">
      <c r="A524" s="29" t="s">
        <v>322</v>
      </c>
      <c r="B524" s="29"/>
      <c r="C524" s="30">
        <v>37960.050000000003</v>
      </c>
      <c r="D524" s="30">
        <v>38000</v>
      </c>
      <c r="E524" s="30">
        <v>38000</v>
      </c>
      <c r="F524" s="30">
        <v>38000</v>
      </c>
      <c r="G524" s="30">
        <v>38000</v>
      </c>
      <c r="H524" s="30">
        <f t="shared" si="8"/>
        <v>100.10524222175681</v>
      </c>
      <c r="I524" s="30">
        <v>100</v>
      </c>
      <c r="J524" s="30">
        <v>100</v>
      </c>
      <c r="K524" s="30">
        <v>100</v>
      </c>
      <c r="N524" s="1"/>
    </row>
    <row r="525" spans="1:14">
      <c r="A525" s="31" t="s">
        <v>268</v>
      </c>
      <c r="B525" s="31"/>
      <c r="C525" s="32">
        <v>37960.050000000003</v>
      </c>
      <c r="D525" s="32">
        <v>38000</v>
      </c>
      <c r="E525" s="32">
        <v>38000</v>
      </c>
      <c r="F525" s="32">
        <v>38000</v>
      </c>
      <c r="G525" s="32">
        <v>38000</v>
      </c>
      <c r="H525" s="32">
        <f t="shared" si="8"/>
        <v>100.10524222175681</v>
      </c>
      <c r="I525" s="32">
        <v>100</v>
      </c>
      <c r="J525" s="32">
        <v>100</v>
      </c>
      <c r="K525" s="32">
        <v>100</v>
      </c>
      <c r="N525" s="1"/>
    </row>
    <row r="526" spans="1:14">
      <c r="A526" s="33" t="s">
        <v>213</v>
      </c>
      <c r="B526" s="33"/>
      <c r="C526" s="34">
        <v>37960.050000000003</v>
      </c>
      <c r="D526" s="34">
        <v>38000</v>
      </c>
      <c r="E526" s="34">
        <v>38000</v>
      </c>
      <c r="F526" s="34">
        <v>38000</v>
      </c>
      <c r="G526" s="34">
        <v>38000</v>
      </c>
      <c r="H526" s="34">
        <f t="shared" si="8"/>
        <v>100.10524222175681</v>
      </c>
      <c r="I526" s="34">
        <v>100</v>
      </c>
      <c r="J526" s="34">
        <v>100</v>
      </c>
      <c r="K526" s="34">
        <v>100</v>
      </c>
      <c r="N526" s="1"/>
    </row>
    <row r="527" spans="1:14">
      <c r="A527" s="21" t="s">
        <v>8</v>
      </c>
      <c r="B527" s="21" t="s">
        <v>26</v>
      </c>
      <c r="C527" s="22">
        <v>37960.050000000003</v>
      </c>
      <c r="D527" s="22">
        <v>38000</v>
      </c>
      <c r="E527" s="22">
        <v>38000</v>
      </c>
      <c r="F527" s="22">
        <v>38000</v>
      </c>
      <c r="G527" s="22">
        <v>38000</v>
      </c>
      <c r="H527" s="22">
        <f t="shared" si="8"/>
        <v>100.10524222175681</v>
      </c>
      <c r="I527" s="22">
        <v>100</v>
      </c>
      <c r="J527" s="22">
        <v>100</v>
      </c>
      <c r="K527" s="22">
        <v>100</v>
      </c>
      <c r="N527" s="1"/>
    </row>
    <row r="528" spans="1:14">
      <c r="A528" s="21" t="s">
        <v>101</v>
      </c>
      <c r="B528" s="21" t="s">
        <v>102</v>
      </c>
      <c r="C528" s="22">
        <v>37960.050000000003</v>
      </c>
      <c r="D528" s="22">
        <v>38000</v>
      </c>
      <c r="E528" s="22">
        <v>38000</v>
      </c>
      <c r="F528" s="22">
        <v>38000</v>
      </c>
      <c r="G528" s="22">
        <v>38000</v>
      </c>
      <c r="H528" s="22">
        <f t="shared" si="8"/>
        <v>100.10524222175681</v>
      </c>
      <c r="I528" s="22">
        <v>100</v>
      </c>
      <c r="J528" s="22">
        <v>100</v>
      </c>
      <c r="K528" s="22">
        <v>100</v>
      </c>
      <c r="N528" s="1"/>
    </row>
    <row r="529" spans="1:14">
      <c r="A529" s="40" t="s">
        <v>103</v>
      </c>
      <c r="B529" s="40" t="s">
        <v>104</v>
      </c>
      <c r="C529" s="1">
        <v>2000</v>
      </c>
      <c r="D529" s="1">
        <v>2000</v>
      </c>
      <c r="E529" s="1">
        <v>2000</v>
      </c>
      <c r="H529" s="1">
        <f t="shared" si="8"/>
        <v>100</v>
      </c>
      <c r="I529" s="1">
        <v>100</v>
      </c>
      <c r="N529" s="1"/>
    </row>
    <row r="530" spans="1:14">
      <c r="A530" s="40" t="s">
        <v>105</v>
      </c>
      <c r="B530" s="40" t="s">
        <v>106</v>
      </c>
      <c r="C530" s="1">
        <v>6399.81</v>
      </c>
      <c r="D530" s="1">
        <v>6000</v>
      </c>
      <c r="E530" s="1">
        <v>6000</v>
      </c>
      <c r="H530" s="1">
        <f t="shared" si="8"/>
        <v>93.752783285753793</v>
      </c>
      <c r="I530" s="1">
        <v>100</v>
      </c>
      <c r="N530" s="1"/>
    </row>
    <row r="531" spans="1:14">
      <c r="A531" s="40" t="s">
        <v>107</v>
      </c>
      <c r="B531" s="40" t="s">
        <v>108</v>
      </c>
      <c r="C531" s="1">
        <v>9588.48</v>
      </c>
      <c r="D531" s="1">
        <v>11330</v>
      </c>
      <c r="E531" s="1">
        <v>23200</v>
      </c>
      <c r="H531" s="1">
        <f t="shared" si="8"/>
        <v>118.16262848751835</v>
      </c>
      <c r="I531" s="1">
        <v>204.76609999999999</v>
      </c>
      <c r="N531" s="1"/>
    </row>
    <row r="532" spans="1:14">
      <c r="A532" s="40" t="s">
        <v>111</v>
      </c>
      <c r="B532" s="40" t="s">
        <v>112</v>
      </c>
      <c r="C532" s="1">
        <v>19971.759999999998</v>
      </c>
      <c r="D532" s="1">
        <v>18670</v>
      </c>
      <c r="E532" s="1">
        <v>6800</v>
      </c>
      <c r="H532" s="1">
        <f t="shared" si="8"/>
        <v>93.481996579169788</v>
      </c>
      <c r="I532" s="1">
        <v>36.421999999999997</v>
      </c>
      <c r="N532" s="1"/>
    </row>
    <row r="533" spans="1:14">
      <c r="A533" s="36" t="s">
        <v>329</v>
      </c>
      <c r="B533" s="36"/>
      <c r="C533" s="37">
        <v>37934.32</v>
      </c>
      <c r="D533" s="37">
        <v>38000</v>
      </c>
      <c r="E533" s="37">
        <v>38000</v>
      </c>
      <c r="F533" s="37">
        <v>38000</v>
      </c>
      <c r="G533" s="37">
        <v>38000</v>
      </c>
      <c r="H533" s="37">
        <f t="shared" si="8"/>
        <v>100.17314136644599</v>
      </c>
      <c r="I533" s="37">
        <v>100</v>
      </c>
      <c r="J533" s="37">
        <v>100</v>
      </c>
      <c r="K533" s="37">
        <v>100</v>
      </c>
      <c r="N533" s="1"/>
    </row>
    <row r="534" spans="1:14">
      <c r="A534" s="38" t="s">
        <v>330</v>
      </c>
      <c r="B534" s="38"/>
      <c r="C534" s="39">
        <v>37934.32</v>
      </c>
      <c r="D534" s="39">
        <v>38000</v>
      </c>
      <c r="E534" s="39">
        <v>38000</v>
      </c>
      <c r="F534" s="39">
        <v>38000</v>
      </c>
      <c r="G534" s="39">
        <v>38000</v>
      </c>
      <c r="H534" s="39">
        <f t="shared" si="8"/>
        <v>100.17314136644599</v>
      </c>
      <c r="I534" s="39">
        <v>100</v>
      </c>
      <c r="J534" s="39">
        <v>100</v>
      </c>
      <c r="K534" s="39">
        <v>100</v>
      </c>
      <c r="N534" s="1"/>
    </row>
    <row r="535" spans="1:14">
      <c r="A535" s="27" t="s">
        <v>320</v>
      </c>
      <c r="B535" s="27"/>
      <c r="C535" s="28">
        <v>37934.32</v>
      </c>
      <c r="D535" s="28">
        <v>38000</v>
      </c>
      <c r="E535" s="28">
        <v>38000</v>
      </c>
      <c r="F535" s="28">
        <v>38000</v>
      </c>
      <c r="G535" s="28">
        <v>38000</v>
      </c>
      <c r="H535" s="28">
        <f t="shared" si="8"/>
        <v>100.17314136644599</v>
      </c>
      <c r="I535" s="28">
        <v>100</v>
      </c>
      <c r="J535" s="28">
        <v>100</v>
      </c>
      <c r="K535" s="28">
        <v>100</v>
      </c>
      <c r="N535" s="1"/>
    </row>
    <row r="536" spans="1:14">
      <c r="A536" s="29" t="s">
        <v>322</v>
      </c>
      <c r="B536" s="29"/>
      <c r="C536" s="30">
        <v>37934.32</v>
      </c>
      <c r="D536" s="30">
        <v>38000</v>
      </c>
      <c r="E536" s="30">
        <v>38000</v>
      </c>
      <c r="F536" s="30">
        <v>38000</v>
      </c>
      <c r="G536" s="30">
        <v>38000</v>
      </c>
      <c r="H536" s="30">
        <f t="shared" si="8"/>
        <v>100.17314136644599</v>
      </c>
      <c r="I536" s="30">
        <v>100</v>
      </c>
      <c r="J536" s="30">
        <v>100</v>
      </c>
      <c r="K536" s="30">
        <v>100</v>
      </c>
      <c r="N536" s="1"/>
    </row>
    <row r="537" spans="1:14">
      <c r="A537" s="31" t="s">
        <v>268</v>
      </c>
      <c r="B537" s="31"/>
      <c r="C537" s="32">
        <v>37934.32</v>
      </c>
      <c r="D537" s="32">
        <v>38000</v>
      </c>
      <c r="E537" s="32">
        <v>38000</v>
      </c>
      <c r="F537" s="32">
        <v>38000</v>
      </c>
      <c r="G537" s="32">
        <v>38000</v>
      </c>
      <c r="H537" s="32">
        <f t="shared" si="8"/>
        <v>100.17314136644599</v>
      </c>
      <c r="I537" s="32">
        <v>100</v>
      </c>
      <c r="J537" s="32">
        <v>100</v>
      </c>
      <c r="K537" s="32">
        <v>100</v>
      </c>
      <c r="N537" s="1"/>
    </row>
    <row r="538" spans="1:14">
      <c r="A538" s="33" t="s">
        <v>213</v>
      </c>
      <c r="B538" s="33"/>
      <c r="C538" s="34">
        <v>37934.32</v>
      </c>
      <c r="D538" s="34">
        <v>38000</v>
      </c>
      <c r="E538" s="34">
        <v>38000</v>
      </c>
      <c r="F538" s="34">
        <v>38000</v>
      </c>
      <c r="G538" s="34">
        <v>38000</v>
      </c>
      <c r="H538" s="34">
        <f t="shared" si="8"/>
        <v>100.17314136644599</v>
      </c>
      <c r="I538" s="34">
        <v>100</v>
      </c>
      <c r="J538" s="34">
        <v>100</v>
      </c>
      <c r="K538" s="34">
        <v>100</v>
      </c>
      <c r="N538" s="1"/>
    </row>
    <row r="539" spans="1:14">
      <c r="A539" s="21" t="s">
        <v>8</v>
      </c>
      <c r="B539" s="21" t="s">
        <v>26</v>
      </c>
      <c r="C539" s="22">
        <v>36534.32</v>
      </c>
      <c r="D539" s="22">
        <v>37500</v>
      </c>
      <c r="E539" s="22">
        <v>37500</v>
      </c>
      <c r="F539" s="22">
        <v>37500</v>
      </c>
      <c r="G539" s="22">
        <v>37500</v>
      </c>
      <c r="H539" s="22">
        <f t="shared" si="8"/>
        <v>102.64321328548061</v>
      </c>
      <c r="I539" s="22">
        <v>100</v>
      </c>
      <c r="J539" s="22">
        <v>100</v>
      </c>
      <c r="K539" s="22">
        <v>100</v>
      </c>
      <c r="N539" s="1"/>
    </row>
    <row r="540" spans="1:14">
      <c r="A540" s="21" t="s">
        <v>101</v>
      </c>
      <c r="B540" s="21" t="s">
        <v>102</v>
      </c>
      <c r="C540" s="22">
        <v>36534.32</v>
      </c>
      <c r="D540" s="22">
        <v>37500</v>
      </c>
      <c r="E540" s="22">
        <v>37500</v>
      </c>
      <c r="F540" s="22">
        <v>37500</v>
      </c>
      <c r="G540" s="22">
        <v>37500</v>
      </c>
      <c r="H540" s="22">
        <f t="shared" si="8"/>
        <v>102.64321328548061</v>
      </c>
      <c r="I540" s="22">
        <v>100</v>
      </c>
      <c r="J540" s="22">
        <v>100</v>
      </c>
      <c r="K540" s="22">
        <v>100</v>
      </c>
      <c r="N540" s="1"/>
    </row>
    <row r="541" spans="1:14">
      <c r="A541" s="40" t="s">
        <v>103</v>
      </c>
      <c r="B541" s="40" t="s">
        <v>104</v>
      </c>
      <c r="C541" s="1">
        <v>8096.76</v>
      </c>
      <c r="D541" s="1">
        <v>8000</v>
      </c>
      <c r="E541" s="1">
        <v>8000</v>
      </c>
      <c r="H541" s="1">
        <f t="shared" si="8"/>
        <v>98.804954080397593</v>
      </c>
      <c r="I541" s="1">
        <v>100</v>
      </c>
      <c r="N541" s="1"/>
    </row>
    <row r="542" spans="1:14">
      <c r="A542" s="40" t="s">
        <v>105</v>
      </c>
      <c r="B542" s="40" t="s">
        <v>106</v>
      </c>
      <c r="C542" s="1">
        <v>4858.3100000000004</v>
      </c>
      <c r="D542" s="1">
        <v>4700</v>
      </c>
      <c r="E542" s="1">
        <v>4700</v>
      </c>
      <c r="H542" s="1">
        <f t="shared" si="8"/>
        <v>96.741459478707597</v>
      </c>
      <c r="I542" s="1">
        <v>100</v>
      </c>
      <c r="N542" s="1"/>
    </row>
    <row r="543" spans="1:14">
      <c r="A543" s="40" t="s">
        <v>107</v>
      </c>
      <c r="B543" s="40" t="s">
        <v>108</v>
      </c>
      <c r="C543" s="1">
        <v>5102.6099999999997</v>
      </c>
      <c r="D543" s="1">
        <v>4920</v>
      </c>
      <c r="E543" s="1">
        <v>4920</v>
      </c>
      <c r="H543" s="1">
        <f t="shared" si="8"/>
        <v>96.421243246103472</v>
      </c>
      <c r="I543" s="1">
        <v>100</v>
      </c>
      <c r="N543" s="1"/>
    </row>
    <row r="544" spans="1:14">
      <c r="A544" s="40" t="s">
        <v>111</v>
      </c>
      <c r="B544" s="40" t="s">
        <v>112</v>
      </c>
      <c r="C544" s="1">
        <v>18476.64</v>
      </c>
      <c r="D544" s="1">
        <v>19880</v>
      </c>
      <c r="E544" s="1">
        <v>19880</v>
      </c>
      <c r="H544" s="1">
        <f t="shared" si="8"/>
        <v>107.59532036127781</v>
      </c>
      <c r="I544" s="1">
        <v>100</v>
      </c>
      <c r="N544" s="1"/>
    </row>
    <row r="545" spans="1:14">
      <c r="A545" s="21" t="s">
        <v>9</v>
      </c>
      <c r="B545" s="21" t="s">
        <v>27</v>
      </c>
      <c r="C545" s="22">
        <v>1400</v>
      </c>
      <c r="D545" s="22">
        <v>500</v>
      </c>
      <c r="E545" s="22">
        <v>500</v>
      </c>
      <c r="F545" s="22">
        <v>500</v>
      </c>
      <c r="G545" s="22">
        <v>500</v>
      </c>
      <c r="H545" s="22">
        <f t="shared" ref="H545:H608" si="9">D545/C545*100</f>
        <v>35.714285714285715</v>
      </c>
      <c r="I545" s="22">
        <v>100</v>
      </c>
      <c r="J545" s="22">
        <v>100</v>
      </c>
      <c r="K545" s="22">
        <v>100</v>
      </c>
      <c r="N545" s="1"/>
    </row>
    <row r="546" spans="1:14">
      <c r="A546" s="21" t="s">
        <v>153</v>
      </c>
      <c r="B546" s="21" t="s">
        <v>154</v>
      </c>
      <c r="C546" s="22">
        <v>1400</v>
      </c>
      <c r="D546" s="22">
        <v>500</v>
      </c>
      <c r="E546" s="22">
        <v>500</v>
      </c>
      <c r="F546" s="22">
        <v>500</v>
      </c>
      <c r="G546" s="22">
        <v>500</v>
      </c>
      <c r="H546" s="22">
        <f t="shared" si="9"/>
        <v>35.714285714285715</v>
      </c>
      <c r="I546" s="22">
        <v>100</v>
      </c>
      <c r="J546" s="22">
        <v>100</v>
      </c>
      <c r="K546" s="22">
        <v>100</v>
      </c>
      <c r="N546" s="1"/>
    </row>
    <row r="547" spans="1:14">
      <c r="A547" s="40" t="s">
        <v>157</v>
      </c>
      <c r="B547" s="40" t="s">
        <v>158</v>
      </c>
      <c r="C547" s="1">
        <v>1400</v>
      </c>
      <c r="D547" s="1">
        <v>500</v>
      </c>
      <c r="E547" s="1">
        <v>500</v>
      </c>
      <c r="H547" s="1">
        <f t="shared" si="9"/>
        <v>35.714285714285715</v>
      </c>
      <c r="I547" s="1">
        <v>100</v>
      </c>
      <c r="N547" s="1"/>
    </row>
    <row r="548" spans="1:14">
      <c r="A548" s="36" t="s">
        <v>331</v>
      </c>
      <c r="B548" s="36"/>
      <c r="C548" s="37">
        <v>37975.629999999997</v>
      </c>
      <c r="D548" s="37">
        <v>38000</v>
      </c>
      <c r="E548" s="37">
        <v>38000</v>
      </c>
      <c r="F548" s="37">
        <v>38000</v>
      </c>
      <c r="G548" s="37">
        <v>38000</v>
      </c>
      <c r="H548" s="37">
        <f t="shared" si="9"/>
        <v>100.06417273393491</v>
      </c>
      <c r="I548" s="37">
        <v>100</v>
      </c>
      <c r="J548" s="37">
        <v>100</v>
      </c>
      <c r="K548" s="37">
        <v>100</v>
      </c>
      <c r="N548" s="1"/>
    </row>
    <row r="549" spans="1:14">
      <c r="A549" s="38" t="s">
        <v>332</v>
      </c>
      <c r="B549" s="38"/>
      <c r="C549" s="39">
        <v>37975.629999999997</v>
      </c>
      <c r="D549" s="39">
        <v>38000</v>
      </c>
      <c r="E549" s="39">
        <v>38000</v>
      </c>
      <c r="F549" s="39">
        <v>38000</v>
      </c>
      <c r="G549" s="39">
        <v>38000</v>
      </c>
      <c r="H549" s="39">
        <f t="shared" si="9"/>
        <v>100.06417273393491</v>
      </c>
      <c r="I549" s="39">
        <v>100</v>
      </c>
      <c r="J549" s="39">
        <v>100</v>
      </c>
      <c r="K549" s="39">
        <v>100</v>
      </c>
      <c r="N549" s="1"/>
    </row>
    <row r="550" spans="1:14">
      <c r="A550" s="27" t="s">
        <v>320</v>
      </c>
      <c r="B550" s="27"/>
      <c r="C550" s="28">
        <v>37975.629999999997</v>
      </c>
      <c r="D550" s="28">
        <v>38000</v>
      </c>
      <c r="E550" s="28">
        <v>38000</v>
      </c>
      <c r="F550" s="28">
        <v>38000</v>
      </c>
      <c r="G550" s="28">
        <v>38000</v>
      </c>
      <c r="H550" s="28">
        <f t="shared" si="9"/>
        <v>100.06417273393491</v>
      </c>
      <c r="I550" s="28">
        <v>100</v>
      </c>
      <c r="J550" s="28">
        <v>100</v>
      </c>
      <c r="K550" s="28">
        <v>100</v>
      </c>
      <c r="N550" s="1"/>
    </row>
    <row r="551" spans="1:14">
      <c r="A551" s="29" t="s">
        <v>322</v>
      </c>
      <c r="B551" s="29"/>
      <c r="C551" s="30">
        <v>37975.629999999997</v>
      </c>
      <c r="D551" s="30">
        <v>38000</v>
      </c>
      <c r="E551" s="30">
        <v>38000</v>
      </c>
      <c r="F551" s="30">
        <v>38000</v>
      </c>
      <c r="G551" s="30">
        <v>38000</v>
      </c>
      <c r="H551" s="30">
        <f t="shared" si="9"/>
        <v>100.06417273393491</v>
      </c>
      <c r="I551" s="30">
        <v>100</v>
      </c>
      <c r="J551" s="30">
        <v>100</v>
      </c>
      <c r="K551" s="30">
        <v>100</v>
      </c>
      <c r="N551" s="1"/>
    </row>
    <row r="552" spans="1:14">
      <c r="A552" s="31" t="s">
        <v>268</v>
      </c>
      <c r="B552" s="31"/>
      <c r="C552" s="32">
        <v>37975.629999999997</v>
      </c>
      <c r="D552" s="32">
        <v>38000</v>
      </c>
      <c r="E552" s="32">
        <v>38000</v>
      </c>
      <c r="F552" s="32">
        <v>38000</v>
      </c>
      <c r="G552" s="32">
        <v>38000</v>
      </c>
      <c r="H552" s="32">
        <f t="shared" si="9"/>
        <v>100.06417273393491</v>
      </c>
      <c r="I552" s="32">
        <v>100</v>
      </c>
      <c r="J552" s="32">
        <v>100</v>
      </c>
      <c r="K552" s="32">
        <v>100</v>
      </c>
      <c r="N552" s="1"/>
    </row>
    <row r="553" spans="1:14">
      <c r="A553" s="33" t="s">
        <v>213</v>
      </c>
      <c r="B553" s="33"/>
      <c r="C553" s="34">
        <v>37975.629999999997</v>
      </c>
      <c r="D553" s="34">
        <v>38000</v>
      </c>
      <c r="E553" s="34">
        <v>38000</v>
      </c>
      <c r="F553" s="34">
        <v>38000</v>
      </c>
      <c r="G553" s="34">
        <v>38000</v>
      </c>
      <c r="H553" s="34">
        <f t="shared" si="9"/>
        <v>100.06417273393491</v>
      </c>
      <c r="I553" s="34">
        <v>100</v>
      </c>
      <c r="J553" s="34">
        <v>100</v>
      </c>
      <c r="K553" s="34">
        <v>100</v>
      </c>
      <c r="N553" s="1"/>
    </row>
    <row r="554" spans="1:14">
      <c r="A554" s="21" t="s">
        <v>8</v>
      </c>
      <c r="B554" s="21" t="s">
        <v>26</v>
      </c>
      <c r="C554" s="22">
        <v>37975.629999999997</v>
      </c>
      <c r="D554" s="22">
        <v>38000</v>
      </c>
      <c r="E554" s="22">
        <v>32000</v>
      </c>
      <c r="F554" s="22">
        <v>32000</v>
      </c>
      <c r="G554" s="22">
        <v>32000</v>
      </c>
      <c r="H554" s="22">
        <f t="shared" si="9"/>
        <v>100.06417273393491</v>
      </c>
      <c r="I554" s="22">
        <v>84.210499999999996</v>
      </c>
      <c r="J554" s="22">
        <v>100</v>
      </c>
      <c r="K554" s="22">
        <v>100</v>
      </c>
      <c r="N554" s="1"/>
    </row>
    <row r="555" spans="1:14">
      <c r="A555" s="21" t="s">
        <v>101</v>
      </c>
      <c r="B555" s="21" t="s">
        <v>102</v>
      </c>
      <c r="C555" s="22">
        <v>37975.629999999997</v>
      </c>
      <c r="D555" s="22">
        <v>38000</v>
      </c>
      <c r="E555" s="22">
        <v>32000</v>
      </c>
      <c r="F555" s="22">
        <v>32000</v>
      </c>
      <c r="G555" s="22">
        <v>32000</v>
      </c>
      <c r="H555" s="22">
        <f t="shared" si="9"/>
        <v>100.06417273393491</v>
      </c>
      <c r="I555" s="22">
        <v>84.210499999999996</v>
      </c>
      <c r="J555" s="22">
        <v>100</v>
      </c>
      <c r="K555" s="22">
        <v>100</v>
      </c>
      <c r="N555" s="1"/>
    </row>
    <row r="556" spans="1:14">
      <c r="A556" s="40" t="s">
        <v>103</v>
      </c>
      <c r="B556" s="40" t="s">
        <v>104</v>
      </c>
      <c r="C556" s="1">
        <v>3000</v>
      </c>
      <c r="D556" s="1">
        <v>1500</v>
      </c>
      <c r="E556" s="1">
        <v>1500</v>
      </c>
      <c r="H556" s="1">
        <f t="shared" si="9"/>
        <v>50</v>
      </c>
      <c r="I556" s="1">
        <v>100</v>
      </c>
      <c r="N556" s="1"/>
    </row>
    <row r="557" spans="1:14">
      <c r="A557" s="40" t="s">
        <v>105</v>
      </c>
      <c r="B557" s="40" t="s">
        <v>106</v>
      </c>
      <c r="C557" s="1">
        <v>1281.0899999999999</v>
      </c>
      <c r="D557" s="1">
        <v>1000</v>
      </c>
      <c r="E557" s="1">
        <v>0</v>
      </c>
      <c r="H557" s="1">
        <f t="shared" si="9"/>
        <v>78.05852828450773</v>
      </c>
      <c r="I557" s="1">
        <v>0</v>
      </c>
      <c r="N557" s="1"/>
    </row>
    <row r="558" spans="1:14">
      <c r="A558" s="40" t="s">
        <v>107</v>
      </c>
      <c r="B558" s="40" t="s">
        <v>108</v>
      </c>
      <c r="C558" s="1">
        <v>23994.54</v>
      </c>
      <c r="D558" s="1">
        <v>22500</v>
      </c>
      <c r="E558" s="1">
        <v>22500</v>
      </c>
      <c r="H558" s="1">
        <f t="shared" si="9"/>
        <v>93.771332978252559</v>
      </c>
      <c r="I558" s="1">
        <v>100</v>
      </c>
      <c r="N558" s="1"/>
    </row>
    <row r="559" spans="1:14">
      <c r="A559" s="40" t="s">
        <v>111</v>
      </c>
      <c r="B559" s="40" t="s">
        <v>112</v>
      </c>
      <c r="C559" s="1">
        <v>9700</v>
      </c>
      <c r="D559" s="1">
        <v>13000</v>
      </c>
      <c r="E559" s="1">
        <v>8000</v>
      </c>
      <c r="H559" s="1">
        <f t="shared" si="9"/>
        <v>134.02061855670101</v>
      </c>
      <c r="I559" s="1">
        <v>61.538400000000003</v>
      </c>
      <c r="N559" s="1"/>
    </row>
    <row r="560" spans="1:14">
      <c r="A560" s="21" t="s">
        <v>9</v>
      </c>
      <c r="B560" s="21" t="s">
        <v>27</v>
      </c>
      <c r="C560" s="22">
        <v>0</v>
      </c>
      <c r="D560" s="22">
        <v>0</v>
      </c>
      <c r="E560" s="22">
        <v>6000</v>
      </c>
      <c r="F560" s="22">
        <v>6000</v>
      </c>
      <c r="G560" s="22">
        <v>6000</v>
      </c>
      <c r="H560" s="22">
        <v>0</v>
      </c>
      <c r="I560" s="22">
        <v>0</v>
      </c>
      <c r="J560" s="22">
        <v>100</v>
      </c>
      <c r="K560" s="22">
        <v>100</v>
      </c>
      <c r="N560" s="1"/>
    </row>
    <row r="561" spans="1:14">
      <c r="A561" s="21" t="s">
        <v>153</v>
      </c>
      <c r="B561" s="21" t="s">
        <v>154</v>
      </c>
      <c r="C561" s="22">
        <v>0</v>
      </c>
      <c r="D561" s="22">
        <v>0</v>
      </c>
      <c r="E561" s="22">
        <v>6000</v>
      </c>
      <c r="F561" s="22">
        <v>6000</v>
      </c>
      <c r="G561" s="22">
        <v>6000</v>
      </c>
      <c r="H561" s="22">
        <v>0</v>
      </c>
      <c r="I561" s="22">
        <v>0</v>
      </c>
      <c r="J561" s="22">
        <v>100</v>
      </c>
      <c r="K561" s="22">
        <v>100</v>
      </c>
      <c r="N561" s="1"/>
    </row>
    <row r="562" spans="1:14">
      <c r="A562" s="40" t="s">
        <v>157</v>
      </c>
      <c r="B562" s="40" t="s">
        <v>158</v>
      </c>
      <c r="C562" s="1">
        <v>0</v>
      </c>
      <c r="D562" s="1">
        <v>0</v>
      </c>
      <c r="E562" s="1">
        <v>6000</v>
      </c>
      <c r="H562" s="1">
        <v>0</v>
      </c>
      <c r="I562" s="1">
        <v>0</v>
      </c>
      <c r="N562" s="1"/>
    </row>
    <row r="563" spans="1:14">
      <c r="A563" s="36" t="s">
        <v>333</v>
      </c>
      <c r="B563" s="36"/>
      <c r="C563" s="37">
        <v>35530.769999999997</v>
      </c>
      <c r="D563" s="37">
        <v>38000</v>
      </c>
      <c r="E563" s="37">
        <v>38000</v>
      </c>
      <c r="F563" s="37">
        <v>38000</v>
      </c>
      <c r="G563" s="37">
        <v>38000</v>
      </c>
      <c r="H563" s="37">
        <f t="shared" si="9"/>
        <v>106.94955386556498</v>
      </c>
      <c r="I563" s="37">
        <v>100</v>
      </c>
      <c r="J563" s="37">
        <v>100</v>
      </c>
      <c r="K563" s="37">
        <v>100</v>
      </c>
      <c r="N563" s="1"/>
    </row>
    <row r="564" spans="1:14">
      <c r="A564" s="38" t="s">
        <v>334</v>
      </c>
      <c r="B564" s="38"/>
      <c r="C564" s="39">
        <v>35530.769999999997</v>
      </c>
      <c r="D564" s="39">
        <v>38000</v>
      </c>
      <c r="E564" s="39">
        <v>38000</v>
      </c>
      <c r="F564" s="39">
        <v>38000</v>
      </c>
      <c r="G564" s="39">
        <v>38000</v>
      </c>
      <c r="H564" s="39">
        <f t="shared" si="9"/>
        <v>106.94955386556498</v>
      </c>
      <c r="I564" s="39">
        <v>100</v>
      </c>
      <c r="J564" s="39">
        <v>100</v>
      </c>
      <c r="K564" s="39">
        <v>100</v>
      </c>
      <c r="N564" s="1"/>
    </row>
    <row r="565" spans="1:14">
      <c r="A565" s="27" t="s">
        <v>320</v>
      </c>
      <c r="B565" s="27"/>
      <c r="C565" s="28">
        <v>35530.769999999997</v>
      </c>
      <c r="D565" s="28">
        <v>38000</v>
      </c>
      <c r="E565" s="28">
        <v>38000</v>
      </c>
      <c r="F565" s="28">
        <v>38000</v>
      </c>
      <c r="G565" s="28">
        <v>38000</v>
      </c>
      <c r="H565" s="28">
        <f t="shared" si="9"/>
        <v>106.94955386556498</v>
      </c>
      <c r="I565" s="28">
        <v>100</v>
      </c>
      <c r="J565" s="28">
        <v>100</v>
      </c>
      <c r="K565" s="28">
        <v>100</v>
      </c>
      <c r="N565" s="1"/>
    </row>
    <row r="566" spans="1:14">
      <c r="A566" s="29" t="s">
        <v>322</v>
      </c>
      <c r="B566" s="29"/>
      <c r="C566" s="30">
        <v>35530.769999999997</v>
      </c>
      <c r="D566" s="30">
        <v>38000</v>
      </c>
      <c r="E566" s="30">
        <v>38000</v>
      </c>
      <c r="F566" s="30">
        <v>38000</v>
      </c>
      <c r="G566" s="30">
        <v>38000</v>
      </c>
      <c r="H566" s="30">
        <f t="shared" si="9"/>
        <v>106.94955386556498</v>
      </c>
      <c r="I566" s="30">
        <v>100</v>
      </c>
      <c r="J566" s="30">
        <v>100</v>
      </c>
      <c r="K566" s="30">
        <v>100</v>
      </c>
      <c r="N566" s="1"/>
    </row>
    <row r="567" spans="1:14">
      <c r="A567" s="31" t="s">
        <v>268</v>
      </c>
      <c r="B567" s="31"/>
      <c r="C567" s="32">
        <v>35530.769999999997</v>
      </c>
      <c r="D567" s="32">
        <v>38000</v>
      </c>
      <c r="E567" s="32">
        <v>38000</v>
      </c>
      <c r="F567" s="32">
        <v>38000</v>
      </c>
      <c r="G567" s="32">
        <v>38000</v>
      </c>
      <c r="H567" s="32">
        <f t="shared" si="9"/>
        <v>106.94955386556498</v>
      </c>
      <c r="I567" s="32">
        <v>100</v>
      </c>
      <c r="J567" s="32">
        <v>100</v>
      </c>
      <c r="K567" s="32">
        <v>100</v>
      </c>
      <c r="N567" s="1"/>
    </row>
    <row r="568" spans="1:14">
      <c r="A568" s="33" t="s">
        <v>213</v>
      </c>
      <c r="B568" s="33"/>
      <c r="C568" s="34">
        <v>35530.769999999997</v>
      </c>
      <c r="D568" s="34">
        <v>38000</v>
      </c>
      <c r="E568" s="34">
        <v>38000</v>
      </c>
      <c r="F568" s="34">
        <v>38000</v>
      </c>
      <c r="G568" s="34">
        <v>38000</v>
      </c>
      <c r="H568" s="34">
        <f t="shared" si="9"/>
        <v>106.94955386556498</v>
      </c>
      <c r="I568" s="34">
        <v>100</v>
      </c>
      <c r="J568" s="34">
        <v>100</v>
      </c>
      <c r="K568" s="34">
        <v>100</v>
      </c>
      <c r="N568" s="1"/>
    </row>
    <row r="569" spans="1:14">
      <c r="A569" s="21" t="s">
        <v>8</v>
      </c>
      <c r="B569" s="21" t="s">
        <v>26</v>
      </c>
      <c r="C569" s="22">
        <v>35530.769999999997</v>
      </c>
      <c r="D569" s="22">
        <v>38000</v>
      </c>
      <c r="E569" s="22">
        <v>38000</v>
      </c>
      <c r="F569" s="22">
        <v>38000</v>
      </c>
      <c r="G569" s="22">
        <v>38000</v>
      </c>
      <c r="H569" s="22">
        <f t="shared" si="9"/>
        <v>106.94955386556498</v>
      </c>
      <c r="I569" s="22">
        <v>100</v>
      </c>
      <c r="J569" s="22">
        <v>100</v>
      </c>
      <c r="K569" s="22">
        <v>100</v>
      </c>
      <c r="N569" s="1"/>
    </row>
    <row r="570" spans="1:14">
      <c r="A570" s="21" t="s">
        <v>101</v>
      </c>
      <c r="B570" s="21" t="s">
        <v>102</v>
      </c>
      <c r="C570" s="22">
        <v>35530.769999999997</v>
      </c>
      <c r="D570" s="22">
        <v>38000</v>
      </c>
      <c r="E570" s="22">
        <v>38000</v>
      </c>
      <c r="F570" s="22">
        <v>38000</v>
      </c>
      <c r="G570" s="22">
        <v>38000</v>
      </c>
      <c r="H570" s="22">
        <f t="shared" si="9"/>
        <v>106.94955386556498</v>
      </c>
      <c r="I570" s="22">
        <v>100</v>
      </c>
      <c r="J570" s="22">
        <v>100</v>
      </c>
      <c r="K570" s="22">
        <v>100</v>
      </c>
      <c r="N570" s="1"/>
    </row>
    <row r="571" spans="1:14">
      <c r="A571" s="40" t="s">
        <v>103</v>
      </c>
      <c r="B571" s="40" t="s">
        <v>104</v>
      </c>
      <c r="C571" s="1">
        <v>5680.87</v>
      </c>
      <c r="D571" s="1">
        <v>6000</v>
      </c>
      <c r="E571" s="1">
        <v>6000</v>
      </c>
      <c r="H571" s="1">
        <f t="shared" si="9"/>
        <v>105.61762546933832</v>
      </c>
      <c r="I571" s="1">
        <v>100</v>
      </c>
      <c r="N571" s="1"/>
    </row>
    <row r="572" spans="1:14">
      <c r="A572" s="40" t="s">
        <v>105</v>
      </c>
      <c r="B572" s="40" t="s">
        <v>106</v>
      </c>
      <c r="C572" s="1">
        <v>1810.16</v>
      </c>
      <c r="D572" s="1">
        <v>2500</v>
      </c>
      <c r="E572" s="1">
        <v>2500</v>
      </c>
      <c r="H572" s="1">
        <f t="shared" si="9"/>
        <v>138.10933840102533</v>
      </c>
      <c r="I572" s="1">
        <v>100</v>
      </c>
      <c r="N572" s="1"/>
    </row>
    <row r="573" spans="1:14">
      <c r="A573" s="40" t="s">
        <v>107</v>
      </c>
      <c r="B573" s="40" t="s">
        <v>108</v>
      </c>
      <c r="C573" s="1">
        <v>11284.17</v>
      </c>
      <c r="D573" s="1">
        <v>13000</v>
      </c>
      <c r="E573" s="1">
        <v>13000</v>
      </c>
      <c r="H573" s="1">
        <f t="shared" si="9"/>
        <v>115.20563763218739</v>
      </c>
      <c r="I573" s="1">
        <v>100</v>
      </c>
      <c r="N573" s="1"/>
    </row>
    <row r="574" spans="1:14">
      <c r="A574" s="40" t="s">
        <v>111</v>
      </c>
      <c r="B574" s="40" t="s">
        <v>112</v>
      </c>
      <c r="C574" s="1">
        <v>16755.57</v>
      </c>
      <c r="D574" s="1">
        <v>16500</v>
      </c>
      <c r="E574" s="1">
        <v>16500</v>
      </c>
      <c r="H574" s="1">
        <f t="shared" si="9"/>
        <v>98.474716169011273</v>
      </c>
      <c r="I574" s="1">
        <v>100</v>
      </c>
      <c r="N574" s="1"/>
    </row>
    <row r="575" spans="1:14">
      <c r="A575" s="36" t="s">
        <v>335</v>
      </c>
      <c r="B575" s="36"/>
      <c r="C575" s="37">
        <v>37717.57</v>
      </c>
      <c r="D575" s="37">
        <v>38000</v>
      </c>
      <c r="E575" s="37">
        <v>38000</v>
      </c>
      <c r="F575" s="37">
        <v>38000</v>
      </c>
      <c r="G575" s="37">
        <v>38000</v>
      </c>
      <c r="H575" s="37">
        <f t="shared" si="9"/>
        <v>100.74880221604946</v>
      </c>
      <c r="I575" s="37">
        <v>100</v>
      </c>
      <c r="J575" s="37">
        <v>100</v>
      </c>
      <c r="K575" s="37">
        <v>100</v>
      </c>
      <c r="N575" s="1"/>
    </row>
    <row r="576" spans="1:14">
      <c r="A576" s="38" t="s">
        <v>336</v>
      </c>
      <c r="B576" s="38"/>
      <c r="C576" s="39">
        <v>37717.57</v>
      </c>
      <c r="D576" s="39">
        <v>38000</v>
      </c>
      <c r="E576" s="39">
        <v>38000</v>
      </c>
      <c r="F576" s="39">
        <v>38000</v>
      </c>
      <c r="G576" s="39">
        <v>38000</v>
      </c>
      <c r="H576" s="39">
        <f t="shared" si="9"/>
        <v>100.74880221604946</v>
      </c>
      <c r="I576" s="39">
        <v>100</v>
      </c>
      <c r="J576" s="39">
        <v>100</v>
      </c>
      <c r="K576" s="39">
        <v>100</v>
      </c>
      <c r="N576" s="1"/>
    </row>
    <row r="577" spans="1:14">
      <c r="A577" s="27" t="s">
        <v>320</v>
      </c>
      <c r="B577" s="27"/>
      <c r="C577" s="28">
        <v>37717.57</v>
      </c>
      <c r="D577" s="28">
        <v>38000</v>
      </c>
      <c r="E577" s="28">
        <v>38000</v>
      </c>
      <c r="F577" s="28">
        <v>38000</v>
      </c>
      <c r="G577" s="28">
        <v>38000</v>
      </c>
      <c r="H577" s="28">
        <f t="shared" si="9"/>
        <v>100.74880221604946</v>
      </c>
      <c r="I577" s="28">
        <v>100</v>
      </c>
      <c r="J577" s="28">
        <v>100</v>
      </c>
      <c r="K577" s="28">
        <v>100</v>
      </c>
      <c r="N577" s="1"/>
    </row>
    <row r="578" spans="1:14">
      <c r="A578" s="29" t="s">
        <v>322</v>
      </c>
      <c r="B578" s="29"/>
      <c r="C578" s="30">
        <v>37717.57</v>
      </c>
      <c r="D578" s="30">
        <v>38000</v>
      </c>
      <c r="E578" s="30">
        <v>38000</v>
      </c>
      <c r="F578" s="30">
        <v>38000</v>
      </c>
      <c r="G578" s="30">
        <v>38000</v>
      </c>
      <c r="H578" s="30">
        <f t="shared" si="9"/>
        <v>100.74880221604946</v>
      </c>
      <c r="I578" s="30">
        <v>100</v>
      </c>
      <c r="J578" s="30">
        <v>100</v>
      </c>
      <c r="K578" s="30">
        <v>100</v>
      </c>
      <c r="N578" s="1"/>
    </row>
    <row r="579" spans="1:14">
      <c r="A579" s="31" t="s">
        <v>268</v>
      </c>
      <c r="B579" s="31"/>
      <c r="C579" s="32">
        <v>37717.57</v>
      </c>
      <c r="D579" s="32">
        <v>38000</v>
      </c>
      <c r="E579" s="32">
        <v>38000</v>
      </c>
      <c r="F579" s="32">
        <v>38000</v>
      </c>
      <c r="G579" s="32">
        <v>38000</v>
      </c>
      <c r="H579" s="32">
        <f t="shared" si="9"/>
        <v>100.74880221604946</v>
      </c>
      <c r="I579" s="32">
        <v>100</v>
      </c>
      <c r="J579" s="32">
        <v>100</v>
      </c>
      <c r="K579" s="32">
        <v>100</v>
      </c>
      <c r="N579" s="1"/>
    </row>
    <row r="580" spans="1:14">
      <c r="A580" s="33" t="s">
        <v>213</v>
      </c>
      <c r="B580" s="33"/>
      <c r="C580" s="34">
        <v>37717.57</v>
      </c>
      <c r="D580" s="34">
        <v>38000</v>
      </c>
      <c r="E580" s="34">
        <v>38000</v>
      </c>
      <c r="F580" s="34">
        <v>38000</v>
      </c>
      <c r="G580" s="34">
        <v>38000</v>
      </c>
      <c r="H580" s="34">
        <f t="shared" si="9"/>
        <v>100.74880221604946</v>
      </c>
      <c r="I580" s="34">
        <v>100</v>
      </c>
      <c r="J580" s="34">
        <v>100</v>
      </c>
      <c r="K580" s="34">
        <v>100</v>
      </c>
      <c r="N580" s="1"/>
    </row>
    <row r="581" spans="1:14">
      <c r="A581" s="21" t="s">
        <v>8</v>
      </c>
      <c r="B581" s="21" t="s">
        <v>26</v>
      </c>
      <c r="C581" s="22">
        <v>37717.57</v>
      </c>
      <c r="D581" s="22">
        <v>30590</v>
      </c>
      <c r="E581" s="22">
        <v>38000</v>
      </c>
      <c r="F581" s="22">
        <v>38000</v>
      </c>
      <c r="G581" s="22">
        <v>38000</v>
      </c>
      <c r="H581" s="22">
        <f t="shared" si="9"/>
        <v>81.102785783919813</v>
      </c>
      <c r="I581" s="22">
        <v>124.2236</v>
      </c>
      <c r="J581" s="22">
        <v>100</v>
      </c>
      <c r="K581" s="22">
        <v>100</v>
      </c>
      <c r="N581" s="1"/>
    </row>
    <row r="582" spans="1:14">
      <c r="A582" s="21" t="s">
        <v>101</v>
      </c>
      <c r="B582" s="21" t="s">
        <v>102</v>
      </c>
      <c r="C582" s="22">
        <v>37717.57</v>
      </c>
      <c r="D582" s="22">
        <v>30590</v>
      </c>
      <c r="E582" s="22">
        <v>38000</v>
      </c>
      <c r="F582" s="22">
        <v>38000</v>
      </c>
      <c r="G582" s="22">
        <v>38000</v>
      </c>
      <c r="H582" s="22">
        <f t="shared" si="9"/>
        <v>81.102785783919813</v>
      </c>
      <c r="I582" s="22">
        <v>124.2236</v>
      </c>
      <c r="J582" s="22">
        <v>100</v>
      </c>
      <c r="K582" s="22">
        <v>100</v>
      </c>
      <c r="N582" s="1"/>
    </row>
    <row r="583" spans="1:14">
      <c r="A583" s="40" t="s">
        <v>103</v>
      </c>
      <c r="B583" s="40" t="s">
        <v>104</v>
      </c>
      <c r="C583" s="1">
        <v>0</v>
      </c>
      <c r="D583" s="1">
        <v>0</v>
      </c>
      <c r="E583" s="1">
        <v>6000</v>
      </c>
      <c r="H583" s="1">
        <v>0</v>
      </c>
      <c r="I583" s="1">
        <v>0</v>
      </c>
      <c r="N583" s="1"/>
    </row>
    <row r="584" spans="1:14">
      <c r="A584" s="40" t="s">
        <v>105</v>
      </c>
      <c r="B584" s="40" t="s">
        <v>106</v>
      </c>
      <c r="C584" s="1">
        <v>1000</v>
      </c>
      <c r="D584" s="1">
        <v>0</v>
      </c>
      <c r="E584" s="1">
        <v>0</v>
      </c>
      <c r="H584" s="1">
        <f t="shared" si="9"/>
        <v>0</v>
      </c>
      <c r="I584" s="1">
        <v>0</v>
      </c>
      <c r="N584" s="1"/>
    </row>
    <row r="585" spans="1:14">
      <c r="A585" s="40" t="s">
        <v>107</v>
      </c>
      <c r="B585" s="40" t="s">
        <v>108</v>
      </c>
      <c r="C585" s="1">
        <v>10238.69</v>
      </c>
      <c r="D585" s="1">
        <v>8590</v>
      </c>
      <c r="E585" s="1">
        <v>12000</v>
      </c>
      <c r="H585" s="1">
        <f t="shared" si="9"/>
        <v>83.897451724781192</v>
      </c>
      <c r="I585" s="1">
        <v>139.69730000000001</v>
      </c>
      <c r="N585" s="1"/>
    </row>
    <row r="586" spans="1:14">
      <c r="A586" s="40" t="s">
        <v>111</v>
      </c>
      <c r="B586" s="40" t="s">
        <v>112</v>
      </c>
      <c r="C586" s="1">
        <v>26478.880000000001</v>
      </c>
      <c r="D586" s="1">
        <v>22000</v>
      </c>
      <c r="E586" s="1">
        <v>20000</v>
      </c>
      <c r="H586" s="1">
        <f t="shared" si="9"/>
        <v>83.085085169765478</v>
      </c>
      <c r="I586" s="1">
        <v>90.909000000000006</v>
      </c>
      <c r="N586" s="1"/>
    </row>
    <row r="587" spans="1:14">
      <c r="A587" s="21" t="s">
        <v>9</v>
      </c>
      <c r="B587" s="21" t="s">
        <v>27</v>
      </c>
      <c r="C587" s="22">
        <v>0</v>
      </c>
      <c r="D587" s="22">
        <v>7410</v>
      </c>
      <c r="E587" s="22">
        <v>0</v>
      </c>
      <c r="F587" s="22">
        <v>0</v>
      </c>
      <c r="G587" s="22">
        <v>0</v>
      </c>
      <c r="H587" s="22">
        <v>0</v>
      </c>
      <c r="I587" s="22">
        <v>0</v>
      </c>
      <c r="J587" s="22">
        <v>0</v>
      </c>
      <c r="K587" s="22">
        <v>0</v>
      </c>
      <c r="N587" s="1"/>
    </row>
    <row r="588" spans="1:14">
      <c r="A588" s="21" t="s">
        <v>153</v>
      </c>
      <c r="B588" s="21" t="s">
        <v>154</v>
      </c>
      <c r="C588" s="22">
        <v>0</v>
      </c>
      <c r="D588" s="22">
        <v>7410</v>
      </c>
      <c r="E588" s="22">
        <v>0</v>
      </c>
      <c r="F588" s="22">
        <v>0</v>
      </c>
      <c r="G588" s="22">
        <v>0</v>
      </c>
      <c r="H588" s="22">
        <v>0</v>
      </c>
      <c r="I588" s="22">
        <v>0</v>
      </c>
      <c r="J588" s="22">
        <v>0</v>
      </c>
      <c r="K588" s="22">
        <v>0</v>
      </c>
      <c r="N588" s="1"/>
    </row>
    <row r="589" spans="1:14">
      <c r="A589" s="40" t="s">
        <v>157</v>
      </c>
      <c r="B589" s="40" t="s">
        <v>158</v>
      </c>
      <c r="C589" s="1">
        <v>0</v>
      </c>
      <c r="D589" s="1">
        <v>7410</v>
      </c>
      <c r="E589" s="1">
        <v>0</v>
      </c>
      <c r="H589" s="1">
        <v>0</v>
      </c>
      <c r="I589" s="1">
        <v>0</v>
      </c>
      <c r="N589" s="1"/>
    </row>
    <row r="590" spans="1:14">
      <c r="A590" s="36" t="s">
        <v>337</v>
      </c>
      <c r="B590" s="36"/>
      <c r="C590" s="37">
        <v>37925.74</v>
      </c>
      <c r="D590" s="37">
        <v>38000</v>
      </c>
      <c r="E590" s="37">
        <v>38000</v>
      </c>
      <c r="F590" s="37">
        <v>38000</v>
      </c>
      <c r="G590" s="37">
        <v>38000</v>
      </c>
      <c r="H590" s="37">
        <f t="shared" si="9"/>
        <v>100.19580369427202</v>
      </c>
      <c r="I590" s="37">
        <v>100</v>
      </c>
      <c r="J590" s="37">
        <v>100</v>
      </c>
      <c r="K590" s="37">
        <v>100</v>
      </c>
      <c r="N590" s="1"/>
    </row>
    <row r="591" spans="1:14">
      <c r="A591" s="38" t="s">
        <v>338</v>
      </c>
      <c r="B591" s="38"/>
      <c r="C591" s="39">
        <v>37925.74</v>
      </c>
      <c r="D591" s="39">
        <v>38000</v>
      </c>
      <c r="E591" s="39">
        <v>38000</v>
      </c>
      <c r="F591" s="39">
        <v>38000</v>
      </c>
      <c r="G591" s="39">
        <v>38000</v>
      </c>
      <c r="H591" s="39">
        <f t="shared" si="9"/>
        <v>100.19580369427202</v>
      </c>
      <c r="I591" s="39">
        <v>100</v>
      </c>
      <c r="J591" s="39">
        <v>100</v>
      </c>
      <c r="K591" s="39">
        <v>100</v>
      </c>
      <c r="N591" s="1"/>
    </row>
    <row r="592" spans="1:14">
      <c r="A592" s="27" t="s">
        <v>320</v>
      </c>
      <c r="B592" s="27"/>
      <c r="C592" s="28">
        <v>37925.74</v>
      </c>
      <c r="D592" s="28">
        <v>38000</v>
      </c>
      <c r="E592" s="28">
        <v>38000</v>
      </c>
      <c r="F592" s="28">
        <v>38000</v>
      </c>
      <c r="G592" s="28">
        <v>38000</v>
      </c>
      <c r="H592" s="28">
        <f t="shared" si="9"/>
        <v>100.19580369427202</v>
      </c>
      <c r="I592" s="28">
        <v>100</v>
      </c>
      <c r="J592" s="28">
        <v>100</v>
      </c>
      <c r="K592" s="28">
        <v>100</v>
      </c>
      <c r="N592" s="1"/>
    </row>
    <row r="593" spans="1:14">
      <c r="A593" s="29" t="s">
        <v>322</v>
      </c>
      <c r="B593" s="29"/>
      <c r="C593" s="30">
        <v>37925.74</v>
      </c>
      <c r="D593" s="30">
        <v>38000</v>
      </c>
      <c r="E593" s="30">
        <v>38000</v>
      </c>
      <c r="F593" s="30">
        <v>38000</v>
      </c>
      <c r="G593" s="30">
        <v>38000</v>
      </c>
      <c r="H593" s="30">
        <f t="shared" si="9"/>
        <v>100.19580369427202</v>
      </c>
      <c r="I593" s="30">
        <v>100</v>
      </c>
      <c r="J593" s="30">
        <v>100</v>
      </c>
      <c r="K593" s="30">
        <v>100</v>
      </c>
      <c r="N593" s="1"/>
    </row>
    <row r="594" spans="1:14">
      <c r="A594" s="31" t="s">
        <v>268</v>
      </c>
      <c r="B594" s="31"/>
      <c r="C594" s="32">
        <v>37925.74</v>
      </c>
      <c r="D594" s="32">
        <v>38000</v>
      </c>
      <c r="E594" s="32">
        <v>38000</v>
      </c>
      <c r="F594" s="32">
        <v>38000</v>
      </c>
      <c r="G594" s="32">
        <v>38000</v>
      </c>
      <c r="H594" s="32">
        <f t="shared" si="9"/>
        <v>100.19580369427202</v>
      </c>
      <c r="I594" s="32">
        <v>100</v>
      </c>
      <c r="J594" s="32">
        <v>100</v>
      </c>
      <c r="K594" s="32">
        <v>100</v>
      </c>
      <c r="N594" s="1"/>
    </row>
    <row r="595" spans="1:14">
      <c r="A595" s="33" t="s">
        <v>213</v>
      </c>
      <c r="B595" s="33"/>
      <c r="C595" s="34">
        <v>37925.74</v>
      </c>
      <c r="D595" s="34">
        <v>38000</v>
      </c>
      <c r="E595" s="34">
        <v>38000</v>
      </c>
      <c r="F595" s="34">
        <v>38000</v>
      </c>
      <c r="G595" s="34">
        <v>38000</v>
      </c>
      <c r="H595" s="34">
        <f t="shared" si="9"/>
        <v>100.19580369427202</v>
      </c>
      <c r="I595" s="34">
        <v>100</v>
      </c>
      <c r="J595" s="34">
        <v>100</v>
      </c>
      <c r="K595" s="34">
        <v>100</v>
      </c>
      <c r="N595" s="1"/>
    </row>
    <row r="596" spans="1:14">
      <c r="A596" s="21" t="s">
        <v>8</v>
      </c>
      <c r="B596" s="21" t="s">
        <v>26</v>
      </c>
      <c r="C596" s="22">
        <v>37925.74</v>
      </c>
      <c r="D596" s="22">
        <v>38000</v>
      </c>
      <c r="E596" s="22">
        <v>38000</v>
      </c>
      <c r="F596" s="22">
        <v>38000</v>
      </c>
      <c r="G596" s="22">
        <v>38000</v>
      </c>
      <c r="H596" s="22">
        <f t="shared" si="9"/>
        <v>100.19580369427202</v>
      </c>
      <c r="I596" s="22">
        <v>100</v>
      </c>
      <c r="J596" s="22">
        <v>100</v>
      </c>
      <c r="K596" s="22">
        <v>100</v>
      </c>
      <c r="N596" s="1"/>
    </row>
    <row r="597" spans="1:14">
      <c r="A597" s="21" t="s">
        <v>101</v>
      </c>
      <c r="B597" s="21" t="s">
        <v>102</v>
      </c>
      <c r="C597" s="22">
        <v>37925.74</v>
      </c>
      <c r="D597" s="22">
        <v>38000</v>
      </c>
      <c r="E597" s="22">
        <v>38000</v>
      </c>
      <c r="F597" s="22">
        <v>38000</v>
      </c>
      <c r="G597" s="22">
        <v>38000</v>
      </c>
      <c r="H597" s="22">
        <f t="shared" si="9"/>
        <v>100.19580369427202</v>
      </c>
      <c r="I597" s="22">
        <v>100</v>
      </c>
      <c r="J597" s="22">
        <v>100</v>
      </c>
      <c r="K597" s="22">
        <v>100</v>
      </c>
      <c r="N597" s="1"/>
    </row>
    <row r="598" spans="1:14">
      <c r="A598" s="40" t="s">
        <v>103</v>
      </c>
      <c r="B598" s="40" t="s">
        <v>104</v>
      </c>
      <c r="C598" s="1">
        <v>14993.6</v>
      </c>
      <c r="D598" s="1">
        <v>15000</v>
      </c>
      <c r="E598" s="1">
        <v>15000</v>
      </c>
      <c r="H598" s="1">
        <f t="shared" si="9"/>
        <v>100.04268487888166</v>
      </c>
      <c r="I598" s="1">
        <v>100</v>
      </c>
      <c r="N598" s="1"/>
    </row>
    <row r="599" spans="1:14">
      <c r="A599" s="40" t="s">
        <v>105</v>
      </c>
      <c r="B599" s="40" t="s">
        <v>106</v>
      </c>
      <c r="C599" s="1">
        <v>2299.73</v>
      </c>
      <c r="D599" s="1">
        <v>2300</v>
      </c>
      <c r="E599" s="1">
        <v>2300</v>
      </c>
      <c r="H599" s="1">
        <f t="shared" si="9"/>
        <v>100.01174050866841</v>
      </c>
      <c r="I599" s="1">
        <v>100</v>
      </c>
      <c r="N599" s="1"/>
    </row>
    <row r="600" spans="1:14">
      <c r="A600" s="40" t="s">
        <v>107</v>
      </c>
      <c r="B600" s="40" t="s">
        <v>108</v>
      </c>
      <c r="C600" s="1">
        <v>19151.95</v>
      </c>
      <c r="D600" s="1">
        <v>19200</v>
      </c>
      <c r="E600" s="1">
        <v>19200</v>
      </c>
      <c r="H600" s="1">
        <f t="shared" si="9"/>
        <v>100.25088829074846</v>
      </c>
      <c r="I600" s="1">
        <v>100</v>
      </c>
      <c r="N600" s="1"/>
    </row>
    <row r="601" spans="1:14">
      <c r="A601" s="40" t="s">
        <v>111</v>
      </c>
      <c r="B601" s="40" t="s">
        <v>112</v>
      </c>
      <c r="C601" s="1">
        <v>1480.46</v>
      </c>
      <c r="D601" s="1">
        <v>1500</v>
      </c>
      <c r="E601" s="1">
        <v>1500</v>
      </c>
      <c r="H601" s="1">
        <f t="shared" si="9"/>
        <v>101.3198600435</v>
      </c>
      <c r="I601" s="1">
        <v>100</v>
      </c>
      <c r="N601" s="1"/>
    </row>
    <row r="602" spans="1:14">
      <c r="A602" s="25" t="s">
        <v>339</v>
      </c>
      <c r="B602" s="25"/>
      <c r="C602" s="26">
        <v>13974107.689999999</v>
      </c>
      <c r="D602" s="26">
        <v>15354702</v>
      </c>
      <c r="E602" s="26">
        <v>15729000</v>
      </c>
      <c r="F602" s="26">
        <v>15515000</v>
      </c>
      <c r="G602" s="26">
        <v>15515000</v>
      </c>
      <c r="H602" s="26">
        <f t="shared" si="9"/>
        <v>109.87965987257968</v>
      </c>
      <c r="I602" s="26">
        <v>102.4376</v>
      </c>
      <c r="J602" s="26">
        <v>98.639399999999995</v>
      </c>
      <c r="K602" s="26">
        <v>100</v>
      </c>
      <c r="N602" s="1"/>
    </row>
    <row r="603" spans="1:14">
      <c r="A603" s="36" t="s">
        <v>340</v>
      </c>
      <c r="B603" s="36"/>
      <c r="C603" s="37">
        <v>13974107.689999999</v>
      </c>
      <c r="D603" s="37">
        <v>15354702</v>
      </c>
      <c r="E603" s="37">
        <v>15729000</v>
      </c>
      <c r="F603" s="37">
        <v>15515000</v>
      </c>
      <c r="G603" s="37">
        <v>15515000</v>
      </c>
      <c r="H603" s="37">
        <f t="shared" si="9"/>
        <v>109.87965987257968</v>
      </c>
      <c r="I603" s="37">
        <v>102.4376</v>
      </c>
      <c r="J603" s="37">
        <v>98.639399999999995</v>
      </c>
      <c r="K603" s="37">
        <v>100</v>
      </c>
      <c r="N603" s="1"/>
    </row>
    <row r="604" spans="1:14">
      <c r="A604" s="38" t="s">
        <v>341</v>
      </c>
      <c r="B604" s="38"/>
      <c r="C604" s="39">
        <v>13974107.689999999</v>
      </c>
      <c r="D604" s="39">
        <v>15354702</v>
      </c>
      <c r="E604" s="39">
        <v>15729000</v>
      </c>
      <c r="F604" s="39">
        <v>15515000</v>
      </c>
      <c r="G604" s="39">
        <v>15515000</v>
      </c>
      <c r="H604" s="39">
        <f t="shared" si="9"/>
        <v>109.87965987257968</v>
      </c>
      <c r="I604" s="39">
        <v>102.4376</v>
      </c>
      <c r="J604" s="39">
        <v>98.639399999999995</v>
      </c>
      <c r="K604" s="39">
        <v>100</v>
      </c>
      <c r="N604" s="1"/>
    </row>
    <row r="605" spans="1:14">
      <c r="A605" s="27" t="s">
        <v>259</v>
      </c>
      <c r="B605" s="27"/>
      <c r="C605" s="28">
        <v>13974107.689999999</v>
      </c>
      <c r="D605" s="28">
        <v>15354702</v>
      </c>
      <c r="E605" s="28">
        <v>15729000</v>
      </c>
      <c r="F605" s="28">
        <v>15515000</v>
      </c>
      <c r="G605" s="28">
        <v>15515000</v>
      </c>
      <c r="H605" s="28">
        <f t="shared" si="9"/>
        <v>109.87965987257968</v>
      </c>
      <c r="I605" s="28">
        <v>102.4376</v>
      </c>
      <c r="J605" s="28">
        <v>98.639399999999995</v>
      </c>
      <c r="K605" s="28">
        <v>100</v>
      </c>
      <c r="N605" s="1"/>
    </row>
    <row r="606" spans="1:14">
      <c r="A606" s="29" t="s">
        <v>342</v>
      </c>
      <c r="B606" s="29"/>
      <c r="C606" s="30">
        <v>13974107.689999999</v>
      </c>
      <c r="D606" s="30">
        <v>15081702</v>
      </c>
      <c r="E606" s="30">
        <v>15456000</v>
      </c>
      <c r="F606" s="30">
        <v>15242000</v>
      </c>
      <c r="G606" s="30">
        <v>15242000</v>
      </c>
      <c r="H606" s="30">
        <f t="shared" si="9"/>
        <v>107.92604676141579</v>
      </c>
      <c r="I606" s="30">
        <v>102.48180000000001</v>
      </c>
      <c r="J606" s="30">
        <v>98.615399999999994</v>
      </c>
      <c r="K606" s="30">
        <v>100</v>
      </c>
      <c r="N606" s="1"/>
    </row>
    <row r="607" spans="1:14">
      <c r="A607" s="31" t="s">
        <v>261</v>
      </c>
      <c r="B607" s="31"/>
      <c r="C607" s="32">
        <v>13974107.689999999</v>
      </c>
      <c r="D607" s="32">
        <v>15081702</v>
      </c>
      <c r="E607" s="32">
        <v>15456000</v>
      </c>
      <c r="F607" s="32">
        <v>15242000</v>
      </c>
      <c r="G607" s="32">
        <v>15242000</v>
      </c>
      <c r="H607" s="32">
        <f t="shared" si="9"/>
        <v>107.92604676141579</v>
      </c>
      <c r="I607" s="32">
        <v>102.48180000000001</v>
      </c>
      <c r="J607" s="32">
        <v>98.615399999999994</v>
      </c>
      <c r="K607" s="32">
        <v>100</v>
      </c>
      <c r="N607" s="1"/>
    </row>
    <row r="608" spans="1:14">
      <c r="A608" s="33" t="s">
        <v>213</v>
      </c>
      <c r="B608" s="33"/>
      <c r="C608" s="34">
        <v>3272003.47</v>
      </c>
      <c r="D608" s="34">
        <v>4090452</v>
      </c>
      <c r="E608" s="34">
        <v>4225639</v>
      </c>
      <c r="F608" s="34">
        <v>4225639</v>
      </c>
      <c r="G608" s="34">
        <v>4225639</v>
      </c>
      <c r="H608" s="34">
        <f t="shared" si="9"/>
        <v>125.01368160223862</v>
      </c>
      <c r="I608" s="34">
        <v>103.3049</v>
      </c>
      <c r="J608" s="34">
        <v>100</v>
      </c>
      <c r="K608" s="34">
        <v>100</v>
      </c>
      <c r="N608" s="1"/>
    </row>
    <row r="609" spans="1:14">
      <c r="A609" s="21" t="s">
        <v>8</v>
      </c>
      <c r="B609" s="21" t="s">
        <v>26</v>
      </c>
      <c r="C609" s="22">
        <v>3082910.11</v>
      </c>
      <c r="D609" s="22">
        <v>3943276</v>
      </c>
      <c r="E609" s="22">
        <v>4153962</v>
      </c>
      <c r="F609" s="22">
        <v>4153962</v>
      </c>
      <c r="G609" s="22">
        <v>4153962</v>
      </c>
      <c r="H609" s="22">
        <f t="shared" ref="H609:H672" si="10">D609/C609*100</f>
        <v>127.90758923554861</v>
      </c>
      <c r="I609" s="22">
        <v>105.3429</v>
      </c>
      <c r="J609" s="22">
        <v>100</v>
      </c>
      <c r="K609" s="22">
        <v>100</v>
      </c>
      <c r="N609" s="1"/>
    </row>
    <row r="610" spans="1:14">
      <c r="A610" s="21" t="s">
        <v>93</v>
      </c>
      <c r="B610" s="21" t="s">
        <v>94</v>
      </c>
      <c r="C610" s="22">
        <v>1865558.79</v>
      </c>
      <c r="D610" s="22">
        <v>2930590</v>
      </c>
      <c r="E610" s="22">
        <v>3259917</v>
      </c>
      <c r="F610" s="22">
        <v>3259917</v>
      </c>
      <c r="G610" s="22">
        <v>3259917</v>
      </c>
      <c r="H610" s="22">
        <f t="shared" si="10"/>
        <v>157.08912609502914</v>
      </c>
      <c r="I610" s="22">
        <v>111.2375</v>
      </c>
      <c r="J610" s="22">
        <v>100</v>
      </c>
      <c r="K610" s="22">
        <v>100</v>
      </c>
      <c r="N610" s="1"/>
    </row>
    <row r="611" spans="1:14">
      <c r="A611" s="40" t="s">
        <v>95</v>
      </c>
      <c r="B611" s="40" t="s">
        <v>96</v>
      </c>
      <c r="C611" s="1">
        <v>223727.47</v>
      </c>
      <c r="D611" s="1">
        <v>849205</v>
      </c>
      <c r="E611" s="1">
        <v>1075842</v>
      </c>
      <c r="H611" s="1">
        <f t="shared" si="10"/>
        <v>379.57118095511476</v>
      </c>
      <c r="I611" s="1">
        <v>126.68810000000001</v>
      </c>
      <c r="N611" s="1"/>
    </row>
    <row r="612" spans="1:14">
      <c r="A612" s="40" t="s">
        <v>97</v>
      </c>
      <c r="B612" s="40" t="s">
        <v>98</v>
      </c>
      <c r="C612" s="1">
        <v>216061.81</v>
      </c>
      <c r="D612" s="1">
        <v>501738</v>
      </c>
      <c r="E612" s="1">
        <v>555495</v>
      </c>
      <c r="H612" s="1">
        <f t="shared" si="10"/>
        <v>232.21965973533224</v>
      </c>
      <c r="I612" s="1">
        <v>110.7141</v>
      </c>
      <c r="N612" s="1"/>
    </row>
    <row r="613" spans="1:14">
      <c r="A613" s="40" t="s">
        <v>99</v>
      </c>
      <c r="B613" s="40" t="s">
        <v>100</v>
      </c>
      <c r="C613" s="1">
        <v>1425769.51</v>
      </c>
      <c r="D613" s="1">
        <v>1579647</v>
      </c>
      <c r="E613" s="1">
        <v>1628580</v>
      </c>
      <c r="H613" s="1">
        <f t="shared" si="10"/>
        <v>110.79259227531104</v>
      </c>
      <c r="I613" s="1">
        <v>103.0977</v>
      </c>
      <c r="N613" s="1"/>
    </row>
    <row r="614" spans="1:14">
      <c r="A614" s="21" t="s">
        <v>101</v>
      </c>
      <c r="B614" s="21" t="s">
        <v>102</v>
      </c>
      <c r="C614" s="22">
        <v>1066535.6100000001</v>
      </c>
      <c r="D614" s="22">
        <v>1010618</v>
      </c>
      <c r="E614" s="22">
        <v>891978</v>
      </c>
      <c r="F614" s="22">
        <v>891978</v>
      </c>
      <c r="G614" s="22">
        <v>891978</v>
      </c>
      <c r="H614" s="22">
        <f t="shared" si="10"/>
        <v>94.757079887843588</v>
      </c>
      <c r="I614" s="22">
        <v>88.260599999999997</v>
      </c>
      <c r="J614" s="22">
        <v>100</v>
      </c>
      <c r="K614" s="22">
        <v>100</v>
      </c>
      <c r="N614" s="1"/>
    </row>
    <row r="615" spans="1:14">
      <c r="A615" s="40" t="s">
        <v>103</v>
      </c>
      <c r="B615" s="40" t="s">
        <v>104</v>
      </c>
      <c r="C615" s="1">
        <v>62415.94</v>
      </c>
      <c r="D615" s="1">
        <v>119232</v>
      </c>
      <c r="E615" s="1">
        <v>136462</v>
      </c>
      <c r="H615" s="1">
        <f t="shared" si="10"/>
        <v>191.02812518725182</v>
      </c>
      <c r="I615" s="1">
        <v>114.4508</v>
      </c>
      <c r="N615" s="1"/>
    </row>
    <row r="616" spans="1:14">
      <c r="A616" s="40" t="s">
        <v>105</v>
      </c>
      <c r="B616" s="40" t="s">
        <v>106</v>
      </c>
      <c r="C616" s="1">
        <v>225563.19</v>
      </c>
      <c r="D616" s="1">
        <v>436938</v>
      </c>
      <c r="E616" s="1">
        <v>290153</v>
      </c>
      <c r="H616" s="1">
        <f t="shared" si="10"/>
        <v>193.70979812796583</v>
      </c>
      <c r="I616" s="1">
        <v>66.405900000000003</v>
      </c>
      <c r="N616" s="1"/>
    </row>
    <row r="617" spans="1:14">
      <c r="A617" s="40" t="s">
        <v>107</v>
      </c>
      <c r="B617" s="40" t="s">
        <v>108</v>
      </c>
      <c r="C617" s="1">
        <v>652608.76</v>
      </c>
      <c r="D617" s="1">
        <v>325097</v>
      </c>
      <c r="E617" s="1">
        <v>272387</v>
      </c>
      <c r="H617" s="1">
        <f t="shared" si="10"/>
        <v>49.814991757082758</v>
      </c>
      <c r="I617" s="1">
        <v>83.786299999999997</v>
      </c>
      <c r="N617" s="1"/>
    </row>
    <row r="618" spans="1:14">
      <c r="A618" s="40" t="s">
        <v>111</v>
      </c>
      <c r="B618" s="40" t="s">
        <v>112</v>
      </c>
      <c r="C618" s="1">
        <v>125947.72</v>
      </c>
      <c r="D618" s="1">
        <v>129351</v>
      </c>
      <c r="E618" s="1">
        <v>192976</v>
      </c>
      <c r="H618" s="1">
        <f t="shared" si="10"/>
        <v>102.7021370454344</v>
      </c>
      <c r="I618" s="1">
        <v>149.18780000000001</v>
      </c>
      <c r="N618" s="1"/>
    </row>
    <row r="619" spans="1:14">
      <c r="A619" s="21" t="s">
        <v>113</v>
      </c>
      <c r="B619" s="21" t="s">
        <v>114</v>
      </c>
      <c r="C619" s="22">
        <v>52260.71</v>
      </c>
      <c r="D619" s="22">
        <v>2068</v>
      </c>
      <c r="E619" s="22">
        <v>2067</v>
      </c>
      <c r="F619" s="22">
        <v>2067</v>
      </c>
      <c r="G619" s="22">
        <v>2067</v>
      </c>
      <c r="H619" s="22">
        <f t="shared" si="10"/>
        <v>3.9570836293651581</v>
      </c>
      <c r="I619" s="22">
        <v>99.951599999999999</v>
      </c>
      <c r="J619" s="22">
        <v>100</v>
      </c>
      <c r="K619" s="22">
        <v>100</v>
      </c>
      <c r="N619" s="1"/>
    </row>
    <row r="620" spans="1:14">
      <c r="A620" s="40" t="s">
        <v>117</v>
      </c>
      <c r="B620" s="40" t="s">
        <v>118</v>
      </c>
      <c r="C620" s="1">
        <v>52260.71</v>
      </c>
      <c r="D620" s="1">
        <v>2068</v>
      </c>
      <c r="E620" s="1">
        <v>2067</v>
      </c>
      <c r="H620" s="1">
        <f t="shared" si="10"/>
        <v>3.9570836293651581</v>
      </c>
      <c r="I620" s="1">
        <v>99.951599999999999</v>
      </c>
      <c r="N620" s="1"/>
    </row>
    <row r="621" spans="1:14">
      <c r="A621" s="21" t="s">
        <v>135</v>
      </c>
      <c r="B621" s="21" t="s">
        <v>136</v>
      </c>
      <c r="C621" s="22">
        <v>98555</v>
      </c>
      <c r="D621" s="22">
        <v>0</v>
      </c>
      <c r="E621" s="22">
        <v>0</v>
      </c>
      <c r="F621" s="22">
        <v>0</v>
      </c>
      <c r="G621" s="22">
        <v>0</v>
      </c>
      <c r="H621" s="22">
        <f t="shared" si="10"/>
        <v>0</v>
      </c>
      <c r="I621" s="22">
        <v>0</v>
      </c>
      <c r="J621" s="22">
        <v>0</v>
      </c>
      <c r="K621" s="22">
        <v>0</v>
      </c>
      <c r="N621" s="1"/>
    </row>
    <row r="622" spans="1:14">
      <c r="A622" s="40" t="s">
        <v>141</v>
      </c>
      <c r="B622" s="40" t="s">
        <v>142</v>
      </c>
      <c r="C622" s="1">
        <v>98555</v>
      </c>
      <c r="D622" s="1">
        <v>0</v>
      </c>
      <c r="E622" s="1">
        <v>0</v>
      </c>
      <c r="H622" s="1">
        <f t="shared" si="10"/>
        <v>0</v>
      </c>
      <c r="I622" s="1">
        <v>0</v>
      </c>
      <c r="N622" s="1"/>
    </row>
    <row r="623" spans="1:14">
      <c r="A623" s="21" t="s">
        <v>9</v>
      </c>
      <c r="B623" s="21" t="s">
        <v>27</v>
      </c>
      <c r="C623" s="22">
        <v>189093.36</v>
      </c>
      <c r="D623" s="22">
        <v>147176</v>
      </c>
      <c r="E623" s="22">
        <v>71677</v>
      </c>
      <c r="F623" s="22">
        <v>71677</v>
      </c>
      <c r="G623" s="22">
        <v>71677</v>
      </c>
      <c r="H623" s="22">
        <f t="shared" si="10"/>
        <v>77.832452710132188</v>
      </c>
      <c r="I623" s="22">
        <v>48.701500000000003</v>
      </c>
      <c r="J623" s="22">
        <v>100</v>
      </c>
      <c r="K623" s="22">
        <v>100</v>
      </c>
      <c r="N623" s="1"/>
    </row>
    <row r="624" spans="1:14">
      <c r="A624" s="21" t="s">
        <v>153</v>
      </c>
      <c r="B624" s="21" t="s">
        <v>154</v>
      </c>
      <c r="C624" s="22">
        <v>189093.36</v>
      </c>
      <c r="D624" s="22">
        <v>147176</v>
      </c>
      <c r="E624" s="22">
        <v>71677</v>
      </c>
      <c r="F624" s="22">
        <v>71677</v>
      </c>
      <c r="G624" s="22">
        <v>71677</v>
      </c>
      <c r="H624" s="22">
        <f t="shared" si="10"/>
        <v>77.832452710132188</v>
      </c>
      <c r="I624" s="22">
        <v>48.701500000000003</v>
      </c>
      <c r="J624" s="22">
        <v>100</v>
      </c>
      <c r="K624" s="22">
        <v>100</v>
      </c>
      <c r="N624" s="1"/>
    </row>
    <row r="625" spans="1:14">
      <c r="A625" s="40" t="s">
        <v>157</v>
      </c>
      <c r="B625" s="40" t="s">
        <v>158</v>
      </c>
      <c r="C625" s="1">
        <v>180392.36</v>
      </c>
      <c r="D625" s="1">
        <v>140284</v>
      </c>
      <c r="E625" s="1">
        <v>64785</v>
      </c>
      <c r="H625" s="1">
        <f t="shared" si="10"/>
        <v>77.766042863456093</v>
      </c>
      <c r="I625" s="1">
        <v>46.1813</v>
      </c>
      <c r="N625" s="1"/>
    </row>
    <row r="626" spans="1:14">
      <c r="A626" s="40" t="s">
        <v>163</v>
      </c>
      <c r="B626" s="40" t="s">
        <v>164</v>
      </c>
      <c r="C626" s="1">
        <v>8701</v>
      </c>
      <c r="D626" s="1">
        <v>6892</v>
      </c>
      <c r="E626" s="1">
        <v>6892</v>
      </c>
      <c r="H626" s="1">
        <f t="shared" si="10"/>
        <v>79.209286288932304</v>
      </c>
      <c r="I626" s="1">
        <v>100</v>
      </c>
      <c r="N626" s="1"/>
    </row>
    <row r="627" spans="1:14">
      <c r="A627" s="33" t="s">
        <v>343</v>
      </c>
      <c r="B627" s="33"/>
      <c r="C627" s="34">
        <v>0</v>
      </c>
      <c r="D627" s="34">
        <v>0</v>
      </c>
      <c r="E627" s="34">
        <v>214000</v>
      </c>
      <c r="F627" s="34">
        <v>0</v>
      </c>
      <c r="G627" s="34">
        <v>0</v>
      </c>
      <c r="H627" s="34">
        <v>0</v>
      </c>
      <c r="I627" s="34">
        <v>0</v>
      </c>
      <c r="J627" s="34">
        <v>0</v>
      </c>
      <c r="K627" s="34">
        <v>0</v>
      </c>
      <c r="N627" s="1"/>
    </row>
    <row r="628" spans="1:14">
      <c r="A628" s="21" t="s">
        <v>8</v>
      </c>
      <c r="B628" s="21" t="s">
        <v>26</v>
      </c>
      <c r="C628" s="22">
        <v>0</v>
      </c>
      <c r="D628" s="22">
        <v>0</v>
      </c>
      <c r="E628" s="22">
        <v>167000</v>
      </c>
      <c r="F628" s="22">
        <v>0</v>
      </c>
      <c r="G628" s="22">
        <v>0</v>
      </c>
      <c r="H628" s="22">
        <v>0</v>
      </c>
      <c r="I628" s="22">
        <v>0</v>
      </c>
      <c r="J628" s="22">
        <v>0</v>
      </c>
      <c r="K628" s="22">
        <v>0</v>
      </c>
      <c r="N628" s="1"/>
    </row>
    <row r="629" spans="1:14">
      <c r="A629" s="21" t="s">
        <v>101</v>
      </c>
      <c r="B629" s="21" t="s">
        <v>102</v>
      </c>
      <c r="C629" s="22">
        <v>0</v>
      </c>
      <c r="D629" s="22">
        <v>0</v>
      </c>
      <c r="E629" s="22">
        <v>167000</v>
      </c>
      <c r="F629" s="22">
        <v>0</v>
      </c>
      <c r="G629" s="22">
        <v>0</v>
      </c>
      <c r="H629" s="22">
        <v>0</v>
      </c>
      <c r="I629" s="22">
        <v>0</v>
      </c>
      <c r="J629" s="22">
        <v>0</v>
      </c>
      <c r="K629" s="22">
        <v>0</v>
      </c>
      <c r="N629" s="1"/>
    </row>
    <row r="630" spans="1:14">
      <c r="A630" s="40" t="s">
        <v>105</v>
      </c>
      <c r="B630" s="40" t="s">
        <v>106</v>
      </c>
      <c r="C630" s="1">
        <v>0</v>
      </c>
      <c r="D630" s="1">
        <v>0</v>
      </c>
      <c r="E630" s="1">
        <v>125000</v>
      </c>
      <c r="H630" s="1">
        <v>0</v>
      </c>
      <c r="I630" s="1">
        <v>0</v>
      </c>
      <c r="N630" s="1"/>
    </row>
    <row r="631" spans="1:14">
      <c r="A631" s="40" t="s">
        <v>107</v>
      </c>
      <c r="B631" s="40" t="s">
        <v>108</v>
      </c>
      <c r="C631" s="1">
        <v>0</v>
      </c>
      <c r="D631" s="1">
        <v>0</v>
      </c>
      <c r="E631" s="1">
        <v>42000</v>
      </c>
      <c r="H631" s="1">
        <v>0</v>
      </c>
      <c r="I631" s="1">
        <v>0</v>
      </c>
      <c r="N631" s="1"/>
    </row>
    <row r="632" spans="1:14">
      <c r="A632" s="21" t="s">
        <v>9</v>
      </c>
      <c r="B632" s="21" t="s">
        <v>27</v>
      </c>
      <c r="C632" s="22">
        <v>0</v>
      </c>
      <c r="D632" s="22">
        <v>0</v>
      </c>
      <c r="E632" s="22">
        <v>47000</v>
      </c>
      <c r="F632" s="22">
        <v>0</v>
      </c>
      <c r="G632" s="22">
        <v>0</v>
      </c>
      <c r="H632" s="22">
        <v>0</v>
      </c>
      <c r="I632" s="22">
        <v>0</v>
      </c>
      <c r="J632" s="22">
        <v>0</v>
      </c>
      <c r="K632" s="22">
        <v>0</v>
      </c>
      <c r="N632" s="1"/>
    </row>
    <row r="633" spans="1:14">
      <c r="A633" s="21" t="s">
        <v>153</v>
      </c>
      <c r="B633" s="21" t="s">
        <v>154</v>
      </c>
      <c r="C633" s="22">
        <v>0</v>
      </c>
      <c r="D633" s="22">
        <v>0</v>
      </c>
      <c r="E633" s="22">
        <v>47000</v>
      </c>
      <c r="F633" s="22">
        <v>0</v>
      </c>
      <c r="G633" s="22">
        <v>0</v>
      </c>
      <c r="H633" s="22">
        <v>0</v>
      </c>
      <c r="I633" s="22">
        <v>0</v>
      </c>
      <c r="J633" s="22">
        <v>0</v>
      </c>
      <c r="K633" s="22">
        <v>0</v>
      </c>
      <c r="N633" s="1"/>
    </row>
    <row r="634" spans="1:14">
      <c r="A634" s="40" t="s">
        <v>157</v>
      </c>
      <c r="B634" s="40" t="s">
        <v>158</v>
      </c>
      <c r="C634" s="1">
        <v>0</v>
      </c>
      <c r="D634" s="1">
        <v>0</v>
      </c>
      <c r="E634" s="1">
        <v>47000</v>
      </c>
      <c r="H634" s="1">
        <v>0</v>
      </c>
      <c r="I634" s="1">
        <v>0</v>
      </c>
      <c r="N634" s="1"/>
    </row>
    <row r="635" spans="1:14">
      <c r="A635" s="33" t="s">
        <v>344</v>
      </c>
      <c r="B635" s="33"/>
      <c r="C635" s="34">
        <v>149517.09</v>
      </c>
      <c r="D635" s="34">
        <v>150000</v>
      </c>
      <c r="E635" s="34">
        <v>100000</v>
      </c>
      <c r="F635" s="34">
        <v>100000</v>
      </c>
      <c r="G635" s="34">
        <v>100000</v>
      </c>
      <c r="H635" s="34">
        <f t="shared" si="10"/>
        <v>100.32297980117188</v>
      </c>
      <c r="I635" s="34">
        <v>66.666600000000003</v>
      </c>
      <c r="J635" s="34">
        <v>100</v>
      </c>
      <c r="K635" s="34">
        <v>100</v>
      </c>
      <c r="N635" s="1"/>
    </row>
    <row r="636" spans="1:14">
      <c r="A636" s="21" t="s">
        <v>8</v>
      </c>
      <c r="B636" s="21" t="s">
        <v>26</v>
      </c>
      <c r="C636" s="22">
        <v>149517.09</v>
      </c>
      <c r="D636" s="22">
        <v>150000</v>
      </c>
      <c r="E636" s="22">
        <v>100000</v>
      </c>
      <c r="F636" s="22">
        <v>100000</v>
      </c>
      <c r="G636" s="22">
        <v>100000</v>
      </c>
      <c r="H636" s="22">
        <f t="shared" si="10"/>
        <v>100.32297980117188</v>
      </c>
      <c r="I636" s="22">
        <v>66.666600000000003</v>
      </c>
      <c r="J636" s="22">
        <v>100</v>
      </c>
      <c r="K636" s="22">
        <v>100</v>
      </c>
      <c r="N636" s="1"/>
    </row>
    <row r="637" spans="1:14">
      <c r="A637" s="21" t="s">
        <v>101</v>
      </c>
      <c r="B637" s="21" t="s">
        <v>102</v>
      </c>
      <c r="C637" s="22">
        <v>149517.09</v>
      </c>
      <c r="D637" s="22">
        <v>150000</v>
      </c>
      <c r="E637" s="22">
        <v>100000</v>
      </c>
      <c r="F637" s="22">
        <v>100000</v>
      </c>
      <c r="G637" s="22">
        <v>100000</v>
      </c>
      <c r="H637" s="22">
        <f t="shared" si="10"/>
        <v>100.32297980117188</v>
      </c>
      <c r="I637" s="22">
        <v>66.666600000000003</v>
      </c>
      <c r="J637" s="22">
        <v>100</v>
      </c>
      <c r="K637" s="22">
        <v>100</v>
      </c>
      <c r="N637" s="1"/>
    </row>
    <row r="638" spans="1:14">
      <c r="A638" s="40" t="s">
        <v>105</v>
      </c>
      <c r="B638" s="40" t="s">
        <v>106</v>
      </c>
      <c r="C638" s="1">
        <v>99517.09</v>
      </c>
      <c r="D638" s="1">
        <v>100000</v>
      </c>
      <c r="E638" s="1">
        <v>60000</v>
      </c>
      <c r="H638" s="1">
        <f t="shared" si="10"/>
        <v>100.48525333688917</v>
      </c>
      <c r="I638" s="1">
        <v>60</v>
      </c>
      <c r="N638" s="1"/>
    </row>
    <row r="639" spans="1:14">
      <c r="A639" s="40" t="s">
        <v>107</v>
      </c>
      <c r="B639" s="40" t="s">
        <v>108</v>
      </c>
      <c r="C639" s="1">
        <v>50000</v>
      </c>
      <c r="D639" s="1">
        <v>50000</v>
      </c>
      <c r="E639" s="1">
        <v>40000</v>
      </c>
      <c r="H639" s="1">
        <f t="shared" si="10"/>
        <v>100</v>
      </c>
      <c r="I639" s="1">
        <v>80</v>
      </c>
      <c r="N639" s="1"/>
    </row>
    <row r="640" spans="1:14">
      <c r="A640" s="33" t="s">
        <v>345</v>
      </c>
      <c r="B640" s="33"/>
      <c r="C640" s="34">
        <v>0</v>
      </c>
      <c r="D640" s="34">
        <v>1000</v>
      </c>
      <c r="E640" s="34">
        <v>1000</v>
      </c>
      <c r="F640" s="34">
        <v>1000</v>
      </c>
      <c r="G640" s="34">
        <v>1000</v>
      </c>
      <c r="H640" s="34">
        <v>0</v>
      </c>
      <c r="I640" s="34">
        <v>100</v>
      </c>
      <c r="J640" s="34">
        <v>100</v>
      </c>
      <c r="K640" s="34">
        <v>100</v>
      </c>
      <c r="N640" s="1"/>
    </row>
    <row r="641" spans="1:14">
      <c r="A641" s="21" t="s">
        <v>8</v>
      </c>
      <c r="B641" s="21" t="s">
        <v>26</v>
      </c>
      <c r="C641" s="22">
        <v>0</v>
      </c>
      <c r="D641" s="22">
        <v>1000</v>
      </c>
      <c r="E641" s="22">
        <v>1000</v>
      </c>
      <c r="F641" s="22">
        <v>1000</v>
      </c>
      <c r="G641" s="22">
        <v>1000</v>
      </c>
      <c r="H641" s="22">
        <v>0</v>
      </c>
      <c r="I641" s="22">
        <v>100</v>
      </c>
      <c r="J641" s="22">
        <v>100</v>
      </c>
      <c r="K641" s="22">
        <v>100</v>
      </c>
      <c r="N641" s="1"/>
    </row>
    <row r="642" spans="1:14">
      <c r="A642" s="21" t="s">
        <v>101</v>
      </c>
      <c r="B642" s="21" t="s">
        <v>102</v>
      </c>
      <c r="C642" s="22">
        <v>0</v>
      </c>
      <c r="D642" s="22">
        <v>1000</v>
      </c>
      <c r="E642" s="22">
        <v>1000</v>
      </c>
      <c r="F642" s="22">
        <v>1000</v>
      </c>
      <c r="G642" s="22">
        <v>1000</v>
      </c>
      <c r="H642" s="22">
        <v>0</v>
      </c>
      <c r="I642" s="22">
        <v>100</v>
      </c>
      <c r="J642" s="22">
        <v>100</v>
      </c>
      <c r="K642" s="22">
        <v>100</v>
      </c>
      <c r="N642" s="1"/>
    </row>
    <row r="643" spans="1:14">
      <c r="A643" s="40" t="s">
        <v>111</v>
      </c>
      <c r="B643" s="40" t="s">
        <v>112</v>
      </c>
      <c r="C643" s="1">
        <v>0</v>
      </c>
      <c r="D643" s="1">
        <v>1000</v>
      </c>
      <c r="E643" s="1">
        <v>1000</v>
      </c>
      <c r="H643" s="1">
        <v>0</v>
      </c>
      <c r="I643" s="1">
        <v>100</v>
      </c>
      <c r="N643" s="1"/>
    </row>
    <row r="644" spans="1:14">
      <c r="A644" s="33" t="s">
        <v>346</v>
      </c>
      <c r="B644" s="33"/>
      <c r="C644" s="34">
        <v>969.28</v>
      </c>
      <c r="D644" s="34">
        <v>2000</v>
      </c>
      <c r="E644" s="34">
        <v>2000</v>
      </c>
      <c r="F644" s="34">
        <v>2000</v>
      </c>
      <c r="G644" s="34">
        <v>2000</v>
      </c>
      <c r="H644" s="34">
        <f t="shared" si="10"/>
        <v>206.33872565203038</v>
      </c>
      <c r="I644" s="34">
        <v>100</v>
      </c>
      <c r="J644" s="34">
        <v>100</v>
      </c>
      <c r="K644" s="34">
        <v>100</v>
      </c>
      <c r="N644" s="1"/>
    </row>
    <row r="645" spans="1:14">
      <c r="A645" s="21" t="s">
        <v>8</v>
      </c>
      <c r="B645" s="21" t="s">
        <v>26</v>
      </c>
      <c r="C645" s="22">
        <v>969.28</v>
      </c>
      <c r="D645" s="22">
        <v>2000</v>
      </c>
      <c r="E645" s="22">
        <v>2000</v>
      </c>
      <c r="F645" s="22">
        <v>2000</v>
      </c>
      <c r="G645" s="22">
        <v>2000</v>
      </c>
      <c r="H645" s="22">
        <f t="shared" si="10"/>
        <v>206.33872565203038</v>
      </c>
      <c r="I645" s="22">
        <v>100</v>
      </c>
      <c r="J645" s="22">
        <v>100</v>
      </c>
      <c r="K645" s="22">
        <v>100</v>
      </c>
      <c r="N645" s="1"/>
    </row>
    <row r="646" spans="1:14">
      <c r="A646" s="21" t="s">
        <v>101</v>
      </c>
      <c r="B646" s="21" t="s">
        <v>102</v>
      </c>
      <c r="C646" s="22">
        <v>969.28</v>
      </c>
      <c r="D646" s="22">
        <v>2000</v>
      </c>
      <c r="E646" s="22">
        <v>2000</v>
      </c>
      <c r="F646" s="22">
        <v>2000</v>
      </c>
      <c r="G646" s="22">
        <v>2000</v>
      </c>
      <c r="H646" s="22">
        <f t="shared" si="10"/>
        <v>206.33872565203038</v>
      </c>
      <c r="I646" s="22">
        <v>100</v>
      </c>
      <c r="J646" s="22">
        <v>100</v>
      </c>
      <c r="K646" s="22">
        <v>100</v>
      </c>
      <c r="N646" s="1"/>
    </row>
    <row r="647" spans="1:14">
      <c r="A647" s="40" t="s">
        <v>107</v>
      </c>
      <c r="B647" s="40" t="s">
        <v>108</v>
      </c>
      <c r="C647" s="1">
        <v>969.28</v>
      </c>
      <c r="D647" s="1">
        <v>2000</v>
      </c>
      <c r="E647" s="1">
        <v>2000</v>
      </c>
      <c r="H647" s="1">
        <f t="shared" si="10"/>
        <v>206.33872565203038</v>
      </c>
      <c r="I647" s="1">
        <v>100</v>
      </c>
      <c r="N647" s="1"/>
    </row>
    <row r="648" spans="1:14">
      <c r="A648" s="33" t="s">
        <v>347</v>
      </c>
      <c r="B648" s="33"/>
      <c r="C648" s="34">
        <v>9053156</v>
      </c>
      <c r="D648" s="34">
        <v>9053156</v>
      </c>
      <c r="E648" s="34">
        <v>9007777</v>
      </c>
      <c r="F648" s="34">
        <v>9007777</v>
      </c>
      <c r="G648" s="34">
        <v>9007777</v>
      </c>
      <c r="H648" s="34">
        <f t="shared" si="10"/>
        <v>100</v>
      </c>
      <c r="I648" s="34">
        <v>99.498699999999999</v>
      </c>
      <c r="J648" s="34">
        <v>100</v>
      </c>
      <c r="K648" s="34">
        <v>100</v>
      </c>
      <c r="N648" s="1"/>
    </row>
    <row r="649" spans="1:14">
      <c r="A649" s="21" t="s">
        <v>8</v>
      </c>
      <c r="B649" s="21" t="s">
        <v>26</v>
      </c>
      <c r="C649" s="22">
        <v>9053156</v>
      </c>
      <c r="D649" s="22">
        <v>9053156</v>
      </c>
      <c r="E649" s="22">
        <v>9007777</v>
      </c>
      <c r="F649" s="22">
        <v>9007777</v>
      </c>
      <c r="G649" s="22">
        <v>9007777</v>
      </c>
      <c r="H649" s="22">
        <f t="shared" si="10"/>
        <v>100</v>
      </c>
      <c r="I649" s="22">
        <v>99.498699999999999</v>
      </c>
      <c r="J649" s="22">
        <v>100</v>
      </c>
      <c r="K649" s="22">
        <v>100</v>
      </c>
      <c r="N649" s="1"/>
    </row>
    <row r="650" spans="1:14">
      <c r="A650" s="21" t="s">
        <v>93</v>
      </c>
      <c r="B650" s="21" t="s">
        <v>94</v>
      </c>
      <c r="C650" s="22">
        <v>8147840</v>
      </c>
      <c r="D650" s="22">
        <v>8147840</v>
      </c>
      <c r="E650" s="22">
        <v>8106999</v>
      </c>
      <c r="F650" s="22">
        <v>8106999</v>
      </c>
      <c r="G650" s="22">
        <v>8106999</v>
      </c>
      <c r="H650" s="22">
        <f t="shared" si="10"/>
        <v>100</v>
      </c>
      <c r="I650" s="22">
        <v>99.498699999999999</v>
      </c>
      <c r="J650" s="22">
        <v>100</v>
      </c>
      <c r="K650" s="22">
        <v>100</v>
      </c>
      <c r="N650" s="1"/>
    </row>
    <row r="651" spans="1:14">
      <c r="A651" s="40" t="s">
        <v>95</v>
      </c>
      <c r="B651" s="40" t="s">
        <v>96</v>
      </c>
      <c r="C651" s="1">
        <v>8147840</v>
      </c>
      <c r="D651" s="1">
        <v>8147840</v>
      </c>
      <c r="E651" s="1">
        <v>8106999</v>
      </c>
      <c r="H651" s="1">
        <f t="shared" si="10"/>
        <v>100</v>
      </c>
      <c r="I651" s="1">
        <v>99.498699999999999</v>
      </c>
      <c r="N651" s="1"/>
    </row>
    <row r="652" spans="1:14">
      <c r="A652" s="21" t="s">
        <v>101</v>
      </c>
      <c r="B652" s="21" t="s">
        <v>102</v>
      </c>
      <c r="C652" s="22">
        <v>905316</v>
      </c>
      <c r="D652" s="22">
        <v>905316</v>
      </c>
      <c r="E652" s="22">
        <v>900778</v>
      </c>
      <c r="F652" s="22">
        <v>900778</v>
      </c>
      <c r="G652" s="22">
        <v>900778</v>
      </c>
      <c r="H652" s="22">
        <f t="shared" si="10"/>
        <v>100</v>
      </c>
      <c r="I652" s="22">
        <v>99.498699999999999</v>
      </c>
      <c r="J652" s="22">
        <v>100</v>
      </c>
      <c r="K652" s="22">
        <v>100</v>
      </c>
      <c r="N652" s="1"/>
    </row>
    <row r="653" spans="1:14">
      <c r="A653" s="40" t="s">
        <v>103</v>
      </c>
      <c r="B653" s="40" t="s">
        <v>104</v>
      </c>
      <c r="C653" s="1">
        <v>360000</v>
      </c>
      <c r="D653" s="1">
        <v>330000</v>
      </c>
      <c r="E653" s="1">
        <v>295000</v>
      </c>
      <c r="H653" s="1">
        <f t="shared" si="10"/>
        <v>91.666666666666657</v>
      </c>
      <c r="I653" s="1">
        <v>89.393900000000002</v>
      </c>
      <c r="N653" s="1"/>
    </row>
    <row r="654" spans="1:14">
      <c r="A654" s="40" t="s">
        <v>105</v>
      </c>
      <c r="B654" s="40" t="s">
        <v>106</v>
      </c>
      <c r="C654" s="1">
        <v>240000</v>
      </c>
      <c r="D654" s="1">
        <v>218000</v>
      </c>
      <c r="E654" s="1">
        <v>285000</v>
      </c>
      <c r="H654" s="1">
        <f t="shared" si="10"/>
        <v>90.833333333333329</v>
      </c>
      <c r="I654" s="1">
        <v>130.73390000000001</v>
      </c>
      <c r="N654" s="1"/>
    </row>
    <row r="655" spans="1:14">
      <c r="A655" s="40" t="s">
        <v>107</v>
      </c>
      <c r="B655" s="40" t="s">
        <v>108</v>
      </c>
      <c r="C655" s="1">
        <v>155316</v>
      </c>
      <c r="D655" s="1">
        <v>195000</v>
      </c>
      <c r="E655" s="1">
        <v>170778</v>
      </c>
      <c r="H655" s="1">
        <f t="shared" si="10"/>
        <v>125.55049061268639</v>
      </c>
      <c r="I655" s="1">
        <v>87.578400000000002</v>
      </c>
      <c r="N655" s="1"/>
    </row>
    <row r="656" spans="1:14">
      <c r="A656" s="40" t="s">
        <v>111</v>
      </c>
      <c r="B656" s="40" t="s">
        <v>112</v>
      </c>
      <c r="C656" s="1">
        <v>150000</v>
      </c>
      <c r="D656" s="1">
        <v>162316</v>
      </c>
      <c r="E656" s="1">
        <v>150000</v>
      </c>
      <c r="H656" s="1">
        <f t="shared" si="10"/>
        <v>108.21066666666668</v>
      </c>
      <c r="I656" s="1">
        <v>92.412300000000002</v>
      </c>
      <c r="N656" s="1"/>
    </row>
    <row r="657" spans="1:14">
      <c r="A657" s="33" t="s">
        <v>348</v>
      </c>
      <c r="B657" s="33"/>
      <c r="C657" s="34">
        <v>261489.32</v>
      </c>
      <c r="D657" s="34">
        <v>373330</v>
      </c>
      <c r="E657" s="34">
        <v>398530</v>
      </c>
      <c r="F657" s="34">
        <v>398530</v>
      </c>
      <c r="G657" s="34">
        <v>398530</v>
      </c>
      <c r="H657" s="34">
        <f t="shared" si="10"/>
        <v>142.77064929458686</v>
      </c>
      <c r="I657" s="34">
        <v>106.75</v>
      </c>
      <c r="J657" s="34">
        <v>100</v>
      </c>
      <c r="K657" s="34">
        <v>100</v>
      </c>
      <c r="N657" s="1"/>
    </row>
    <row r="658" spans="1:14">
      <c r="A658" s="21" t="s">
        <v>8</v>
      </c>
      <c r="B658" s="21" t="s">
        <v>26</v>
      </c>
      <c r="C658" s="22">
        <v>249283.07</v>
      </c>
      <c r="D658" s="22">
        <v>364164</v>
      </c>
      <c r="E658" s="22">
        <v>391770</v>
      </c>
      <c r="F658" s="22">
        <v>391770</v>
      </c>
      <c r="G658" s="22">
        <v>391770</v>
      </c>
      <c r="H658" s="22">
        <f t="shared" si="10"/>
        <v>146.08452952701521</v>
      </c>
      <c r="I658" s="22">
        <v>107.5806</v>
      </c>
      <c r="J658" s="22">
        <v>100</v>
      </c>
      <c r="K658" s="22">
        <v>100</v>
      </c>
      <c r="N658" s="1"/>
    </row>
    <row r="659" spans="1:14">
      <c r="A659" s="21" t="s">
        <v>93</v>
      </c>
      <c r="B659" s="21" t="s">
        <v>94</v>
      </c>
      <c r="C659" s="22">
        <v>184140.79999999999</v>
      </c>
      <c r="D659" s="22">
        <v>276390</v>
      </c>
      <c r="E659" s="22">
        <v>307450</v>
      </c>
      <c r="F659" s="22">
        <v>307450</v>
      </c>
      <c r="G659" s="22">
        <v>307450</v>
      </c>
      <c r="H659" s="22">
        <f t="shared" si="10"/>
        <v>150.09709961073267</v>
      </c>
      <c r="I659" s="22">
        <v>111.2377</v>
      </c>
      <c r="J659" s="22">
        <v>100</v>
      </c>
      <c r="K659" s="22">
        <v>100</v>
      </c>
      <c r="N659" s="1"/>
    </row>
    <row r="660" spans="1:14">
      <c r="A660" s="40" t="s">
        <v>95</v>
      </c>
      <c r="B660" s="40" t="s">
        <v>96</v>
      </c>
      <c r="C660" s="1">
        <v>19207.009999999998</v>
      </c>
      <c r="D660" s="1">
        <v>80090</v>
      </c>
      <c r="E660" s="1">
        <v>101465</v>
      </c>
      <c r="H660" s="1">
        <f t="shared" si="10"/>
        <v>416.98317437227354</v>
      </c>
      <c r="I660" s="1">
        <v>126.6887</v>
      </c>
      <c r="N660" s="1"/>
    </row>
    <row r="661" spans="1:14">
      <c r="A661" s="40" t="s">
        <v>97</v>
      </c>
      <c r="B661" s="40" t="s">
        <v>98</v>
      </c>
      <c r="C661" s="1">
        <v>34060</v>
      </c>
      <c r="D661" s="1">
        <v>47320</v>
      </c>
      <c r="E661" s="1">
        <v>52390</v>
      </c>
      <c r="H661" s="1">
        <f t="shared" si="10"/>
        <v>138.93129770992368</v>
      </c>
      <c r="I661" s="1">
        <v>110.71420000000001</v>
      </c>
      <c r="N661" s="1"/>
    </row>
    <row r="662" spans="1:14">
      <c r="A662" s="40" t="s">
        <v>99</v>
      </c>
      <c r="B662" s="40" t="s">
        <v>100</v>
      </c>
      <c r="C662" s="1">
        <v>130873.79</v>
      </c>
      <c r="D662" s="1">
        <v>148980</v>
      </c>
      <c r="E662" s="1">
        <v>153595</v>
      </c>
      <c r="H662" s="1">
        <f t="shared" si="10"/>
        <v>113.83486334429529</v>
      </c>
      <c r="I662" s="1">
        <v>103.0977</v>
      </c>
      <c r="N662" s="1"/>
    </row>
    <row r="663" spans="1:14">
      <c r="A663" s="21" t="s">
        <v>101</v>
      </c>
      <c r="B663" s="21" t="s">
        <v>102</v>
      </c>
      <c r="C663" s="22">
        <v>50936.2</v>
      </c>
      <c r="D663" s="22">
        <v>87580</v>
      </c>
      <c r="E663" s="22">
        <v>84125</v>
      </c>
      <c r="F663" s="22">
        <v>84125</v>
      </c>
      <c r="G663" s="22">
        <v>84125</v>
      </c>
      <c r="H663" s="22">
        <f t="shared" si="10"/>
        <v>171.9405844958988</v>
      </c>
      <c r="I663" s="22">
        <v>96.055000000000007</v>
      </c>
      <c r="J663" s="22">
        <v>100</v>
      </c>
      <c r="K663" s="22">
        <v>100</v>
      </c>
      <c r="N663" s="1"/>
    </row>
    <row r="664" spans="1:14">
      <c r="A664" s="40" t="s">
        <v>103</v>
      </c>
      <c r="B664" s="40" t="s">
        <v>104</v>
      </c>
      <c r="C664" s="1">
        <v>6074.9</v>
      </c>
      <c r="D664" s="1">
        <v>11245</v>
      </c>
      <c r="E664" s="1">
        <v>12870</v>
      </c>
      <c r="H664" s="1">
        <f t="shared" si="10"/>
        <v>185.1059276695913</v>
      </c>
      <c r="I664" s="1">
        <v>114.4508</v>
      </c>
      <c r="N664" s="1"/>
    </row>
    <row r="665" spans="1:14">
      <c r="A665" s="40" t="s">
        <v>105</v>
      </c>
      <c r="B665" s="40" t="s">
        <v>106</v>
      </c>
      <c r="C665" s="1">
        <v>18537.650000000001</v>
      </c>
      <c r="D665" s="1">
        <v>33475</v>
      </c>
      <c r="E665" s="1">
        <v>27365</v>
      </c>
      <c r="H665" s="1">
        <f t="shared" si="10"/>
        <v>180.57844440908099</v>
      </c>
      <c r="I665" s="1">
        <v>81.747500000000002</v>
      </c>
      <c r="N665" s="1"/>
    </row>
    <row r="666" spans="1:14">
      <c r="A666" s="40" t="s">
        <v>107</v>
      </c>
      <c r="B666" s="40" t="s">
        <v>108</v>
      </c>
      <c r="C666" s="1">
        <v>17651.32</v>
      </c>
      <c r="D666" s="1">
        <v>30661</v>
      </c>
      <c r="E666" s="1">
        <v>25690</v>
      </c>
      <c r="H666" s="1">
        <f t="shared" si="10"/>
        <v>173.70372300768443</v>
      </c>
      <c r="I666" s="1">
        <v>83.787199999999999</v>
      </c>
      <c r="N666" s="1"/>
    </row>
    <row r="667" spans="1:14">
      <c r="A667" s="40" t="s">
        <v>111</v>
      </c>
      <c r="B667" s="40" t="s">
        <v>112</v>
      </c>
      <c r="C667" s="1">
        <v>8672.33</v>
      </c>
      <c r="D667" s="1">
        <v>12199</v>
      </c>
      <c r="E667" s="1">
        <v>18200</v>
      </c>
      <c r="H667" s="1">
        <f t="shared" si="10"/>
        <v>140.66577263549704</v>
      </c>
      <c r="I667" s="1">
        <v>149.1925</v>
      </c>
      <c r="N667" s="1"/>
    </row>
    <row r="668" spans="1:14">
      <c r="A668" s="21" t="s">
        <v>113</v>
      </c>
      <c r="B668" s="21" t="s">
        <v>114</v>
      </c>
      <c r="C668" s="22">
        <v>4911.07</v>
      </c>
      <c r="D668" s="22">
        <v>194</v>
      </c>
      <c r="E668" s="22">
        <v>195</v>
      </c>
      <c r="F668" s="22">
        <v>195</v>
      </c>
      <c r="G668" s="22">
        <v>195</v>
      </c>
      <c r="H668" s="22">
        <f t="shared" si="10"/>
        <v>3.9502593121254632</v>
      </c>
      <c r="I668" s="22">
        <v>100.5154</v>
      </c>
      <c r="J668" s="22">
        <v>100</v>
      </c>
      <c r="K668" s="22">
        <v>100</v>
      </c>
      <c r="N668" s="1"/>
    </row>
    <row r="669" spans="1:14">
      <c r="A669" s="40" t="s">
        <v>117</v>
      </c>
      <c r="B669" s="40" t="s">
        <v>118</v>
      </c>
      <c r="C669" s="1">
        <v>4911.07</v>
      </c>
      <c r="D669" s="1">
        <v>194</v>
      </c>
      <c r="E669" s="1">
        <v>195</v>
      </c>
      <c r="H669" s="1">
        <f t="shared" si="10"/>
        <v>3.9502593121254632</v>
      </c>
      <c r="I669" s="1">
        <v>100.5154</v>
      </c>
      <c r="N669" s="1"/>
    </row>
    <row r="670" spans="1:14">
      <c r="A670" s="21" t="s">
        <v>135</v>
      </c>
      <c r="B670" s="21" t="s">
        <v>136</v>
      </c>
      <c r="C670" s="22">
        <v>9295</v>
      </c>
      <c r="D670" s="22">
        <v>0</v>
      </c>
      <c r="E670" s="22">
        <v>0</v>
      </c>
      <c r="F670" s="22">
        <v>0</v>
      </c>
      <c r="G670" s="22">
        <v>0</v>
      </c>
      <c r="H670" s="22">
        <f t="shared" si="10"/>
        <v>0</v>
      </c>
      <c r="I670" s="22">
        <v>0</v>
      </c>
      <c r="J670" s="22">
        <v>0</v>
      </c>
      <c r="K670" s="22">
        <v>0</v>
      </c>
      <c r="N670" s="1"/>
    </row>
    <row r="671" spans="1:14">
      <c r="A671" s="40" t="s">
        <v>141</v>
      </c>
      <c r="B671" s="40" t="s">
        <v>142</v>
      </c>
      <c r="C671" s="1">
        <v>9295</v>
      </c>
      <c r="D671" s="1">
        <v>0</v>
      </c>
      <c r="E671" s="1">
        <v>0</v>
      </c>
      <c r="H671" s="1">
        <f t="shared" si="10"/>
        <v>0</v>
      </c>
      <c r="I671" s="1">
        <v>0</v>
      </c>
      <c r="N671" s="1"/>
    </row>
    <row r="672" spans="1:14">
      <c r="A672" s="21" t="s">
        <v>9</v>
      </c>
      <c r="B672" s="21" t="s">
        <v>27</v>
      </c>
      <c r="C672" s="22">
        <v>12206.25</v>
      </c>
      <c r="D672" s="22">
        <v>9166</v>
      </c>
      <c r="E672" s="22">
        <v>6760</v>
      </c>
      <c r="F672" s="22">
        <v>6760</v>
      </c>
      <c r="G672" s="22">
        <v>6760</v>
      </c>
      <c r="H672" s="22">
        <f t="shared" si="10"/>
        <v>75.092677931387612</v>
      </c>
      <c r="I672" s="22">
        <v>73.750799999999998</v>
      </c>
      <c r="J672" s="22">
        <v>100</v>
      </c>
      <c r="K672" s="22">
        <v>100</v>
      </c>
      <c r="N672" s="1"/>
    </row>
    <row r="673" spans="1:14">
      <c r="A673" s="21" t="s">
        <v>153</v>
      </c>
      <c r="B673" s="21" t="s">
        <v>154</v>
      </c>
      <c r="C673" s="22">
        <v>12206.25</v>
      </c>
      <c r="D673" s="22">
        <v>9166</v>
      </c>
      <c r="E673" s="22">
        <v>6760</v>
      </c>
      <c r="F673" s="22">
        <v>6760</v>
      </c>
      <c r="G673" s="22">
        <v>6760</v>
      </c>
      <c r="H673" s="22">
        <f t="shared" ref="H673:H705" si="11">D673/C673*100</f>
        <v>75.092677931387612</v>
      </c>
      <c r="I673" s="22">
        <v>73.750799999999998</v>
      </c>
      <c r="J673" s="22">
        <v>100</v>
      </c>
      <c r="K673" s="22">
        <v>100</v>
      </c>
      <c r="N673" s="1"/>
    </row>
    <row r="674" spans="1:14">
      <c r="A674" s="40" t="s">
        <v>157</v>
      </c>
      <c r="B674" s="40" t="s">
        <v>158</v>
      </c>
      <c r="C674" s="1">
        <v>11385.25</v>
      </c>
      <c r="D674" s="1">
        <v>8516</v>
      </c>
      <c r="E674" s="1">
        <v>6110</v>
      </c>
      <c r="H674" s="1">
        <f t="shared" si="11"/>
        <v>74.798533189872856</v>
      </c>
      <c r="I674" s="1">
        <v>71.747200000000007</v>
      </c>
      <c r="N674" s="1"/>
    </row>
    <row r="675" spans="1:14">
      <c r="A675" s="40" t="s">
        <v>163</v>
      </c>
      <c r="B675" s="40" t="s">
        <v>164</v>
      </c>
      <c r="C675" s="1">
        <v>821</v>
      </c>
      <c r="D675" s="1">
        <v>650</v>
      </c>
      <c r="E675" s="1">
        <v>650</v>
      </c>
      <c r="H675" s="1">
        <f t="shared" si="11"/>
        <v>79.171741778319131</v>
      </c>
      <c r="I675" s="1">
        <v>100</v>
      </c>
      <c r="N675" s="1"/>
    </row>
    <row r="676" spans="1:14">
      <c r="A676" s="33" t="s">
        <v>349</v>
      </c>
      <c r="B676" s="33"/>
      <c r="C676" s="34">
        <v>988831.91</v>
      </c>
      <c r="D676" s="34">
        <v>1411764</v>
      </c>
      <c r="E676" s="34">
        <v>1507054</v>
      </c>
      <c r="F676" s="34">
        <v>1507054</v>
      </c>
      <c r="G676" s="34">
        <v>1507054</v>
      </c>
      <c r="H676" s="34">
        <f t="shared" si="11"/>
        <v>142.7708780150511</v>
      </c>
      <c r="I676" s="34">
        <v>106.7497</v>
      </c>
      <c r="J676" s="34">
        <v>100</v>
      </c>
      <c r="K676" s="34">
        <v>100</v>
      </c>
      <c r="N676" s="1"/>
    </row>
    <row r="677" spans="1:14">
      <c r="A677" s="21" t="s">
        <v>8</v>
      </c>
      <c r="B677" s="21" t="s">
        <v>26</v>
      </c>
      <c r="C677" s="22">
        <v>942483.59</v>
      </c>
      <c r="D677" s="22">
        <v>1377106</v>
      </c>
      <c r="E677" s="22">
        <v>1481491</v>
      </c>
      <c r="F677" s="22">
        <v>1481491</v>
      </c>
      <c r="G677" s="22">
        <v>1481491</v>
      </c>
      <c r="H677" s="22">
        <f t="shared" si="11"/>
        <v>146.11458646192449</v>
      </c>
      <c r="I677" s="22">
        <v>107.58</v>
      </c>
      <c r="J677" s="22">
        <v>100</v>
      </c>
      <c r="K677" s="22">
        <v>100</v>
      </c>
      <c r="N677" s="1"/>
    </row>
    <row r="678" spans="1:14">
      <c r="A678" s="21" t="s">
        <v>93</v>
      </c>
      <c r="B678" s="21" t="s">
        <v>94</v>
      </c>
      <c r="C678" s="22">
        <v>649482.30000000005</v>
      </c>
      <c r="D678" s="22">
        <v>1045180</v>
      </c>
      <c r="E678" s="22">
        <v>1162634</v>
      </c>
      <c r="F678" s="22">
        <v>1162634</v>
      </c>
      <c r="G678" s="22">
        <v>1162634</v>
      </c>
      <c r="H678" s="22">
        <f t="shared" si="11"/>
        <v>160.92509372464806</v>
      </c>
      <c r="I678" s="22">
        <v>111.2376</v>
      </c>
      <c r="J678" s="22">
        <v>100</v>
      </c>
      <c r="K678" s="22">
        <v>100</v>
      </c>
      <c r="N678" s="1"/>
    </row>
    <row r="679" spans="1:14">
      <c r="A679" s="40" t="s">
        <v>95</v>
      </c>
      <c r="B679" s="40" t="s">
        <v>96</v>
      </c>
      <c r="C679" s="1">
        <v>51291.77</v>
      </c>
      <c r="D679" s="1">
        <v>302865</v>
      </c>
      <c r="E679" s="1">
        <v>383694</v>
      </c>
      <c r="H679" s="1">
        <f t="shared" si="11"/>
        <v>590.4748461595301</v>
      </c>
      <c r="I679" s="1">
        <v>126.68810000000001</v>
      </c>
      <c r="N679" s="1"/>
    </row>
    <row r="680" spans="1:14">
      <c r="A680" s="40" t="s">
        <v>97</v>
      </c>
      <c r="B680" s="40" t="s">
        <v>98</v>
      </c>
      <c r="C680" s="1">
        <v>94061.08</v>
      </c>
      <c r="D680" s="1">
        <v>178942</v>
      </c>
      <c r="E680" s="1">
        <v>198115</v>
      </c>
      <c r="H680" s="1">
        <f t="shared" si="11"/>
        <v>190.24021412469429</v>
      </c>
      <c r="I680" s="1">
        <v>110.7146</v>
      </c>
      <c r="N680" s="1"/>
    </row>
    <row r="681" spans="1:14">
      <c r="A681" s="40" t="s">
        <v>99</v>
      </c>
      <c r="B681" s="40" t="s">
        <v>100</v>
      </c>
      <c r="C681" s="1">
        <v>504129.45</v>
      </c>
      <c r="D681" s="1">
        <v>563373</v>
      </c>
      <c r="E681" s="1">
        <v>580825</v>
      </c>
      <c r="H681" s="1">
        <f t="shared" si="11"/>
        <v>111.75165426261053</v>
      </c>
      <c r="I681" s="1">
        <v>103.0977</v>
      </c>
      <c r="N681" s="1"/>
    </row>
    <row r="682" spans="1:14">
      <c r="A682" s="21" t="s">
        <v>101</v>
      </c>
      <c r="B682" s="21" t="s">
        <v>102</v>
      </c>
      <c r="C682" s="22">
        <v>239332.75</v>
      </c>
      <c r="D682" s="22">
        <v>331188</v>
      </c>
      <c r="E682" s="22">
        <v>318119</v>
      </c>
      <c r="F682" s="22">
        <v>318119</v>
      </c>
      <c r="G682" s="22">
        <v>318119</v>
      </c>
      <c r="H682" s="22">
        <f t="shared" si="11"/>
        <v>138.37972446311673</v>
      </c>
      <c r="I682" s="22">
        <v>96.053899999999999</v>
      </c>
      <c r="J682" s="22">
        <v>100</v>
      </c>
      <c r="K682" s="22">
        <v>100</v>
      </c>
      <c r="N682" s="1"/>
    </row>
    <row r="683" spans="1:14">
      <c r="A683" s="40" t="s">
        <v>103</v>
      </c>
      <c r="B683" s="40" t="s">
        <v>104</v>
      </c>
      <c r="C683" s="1">
        <v>22832.5</v>
      </c>
      <c r="D683" s="1">
        <v>42523</v>
      </c>
      <c r="E683" s="1">
        <v>48668</v>
      </c>
      <c r="H683" s="1">
        <f t="shared" si="11"/>
        <v>186.23891382897187</v>
      </c>
      <c r="I683" s="1">
        <v>114.45099999999999</v>
      </c>
      <c r="N683" s="1"/>
    </row>
    <row r="684" spans="1:14">
      <c r="A684" s="40" t="s">
        <v>105</v>
      </c>
      <c r="B684" s="40" t="s">
        <v>106</v>
      </c>
      <c r="C684" s="1">
        <v>81852.12</v>
      </c>
      <c r="D684" s="1">
        <v>126587</v>
      </c>
      <c r="E684" s="1">
        <v>103482</v>
      </c>
      <c r="H684" s="1">
        <f t="shared" si="11"/>
        <v>154.65329425798623</v>
      </c>
      <c r="I684" s="1">
        <v>81.747699999999995</v>
      </c>
      <c r="N684" s="1"/>
    </row>
    <row r="685" spans="1:14">
      <c r="A685" s="40" t="s">
        <v>107</v>
      </c>
      <c r="B685" s="40" t="s">
        <v>108</v>
      </c>
      <c r="C685" s="1">
        <v>83193.59</v>
      </c>
      <c r="D685" s="1">
        <v>115944</v>
      </c>
      <c r="E685" s="1">
        <v>97145</v>
      </c>
      <c r="H685" s="1">
        <f t="shared" si="11"/>
        <v>139.36650648204989</v>
      </c>
      <c r="I685" s="1">
        <v>83.786100000000005</v>
      </c>
      <c r="N685" s="1"/>
    </row>
    <row r="686" spans="1:14">
      <c r="A686" s="40" t="s">
        <v>111</v>
      </c>
      <c r="B686" s="40" t="s">
        <v>112</v>
      </c>
      <c r="C686" s="1">
        <v>51454.54</v>
      </c>
      <c r="D686" s="1">
        <v>46134</v>
      </c>
      <c r="E686" s="1">
        <v>68824</v>
      </c>
      <c r="H686" s="1">
        <f t="shared" si="11"/>
        <v>89.65972681905231</v>
      </c>
      <c r="I686" s="1">
        <v>149.18279999999999</v>
      </c>
      <c r="N686" s="1"/>
    </row>
    <row r="687" spans="1:14">
      <c r="A687" s="21" t="s">
        <v>113</v>
      </c>
      <c r="B687" s="21" t="s">
        <v>114</v>
      </c>
      <c r="C687" s="22">
        <v>18616.98</v>
      </c>
      <c r="D687" s="22">
        <v>738</v>
      </c>
      <c r="E687" s="22">
        <v>738</v>
      </c>
      <c r="F687" s="22">
        <v>738</v>
      </c>
      <c r="G687" s="22">
        <v>738</v>
      </c>
      <c r="H687" s="22">
        <f t="shared" si="11"/>
        <v>3.9641230747414458</v>
      </c>
      <c r="I687" s="22">
        <v>100</v>
      </c>
      <c r="J687" s="22">
        <v>100</v>
      </c>
      <c r="K687" s="22">
        <v>100</v>
      </c>
      <c r="N687" s="1"/>
    </row>
    <row r="688" spans="1:14">
      <c r="A688" s="40" t="s">
        <v>117</v>
      </c>
      <c r="B688" s="40" t="s">
        <v>118</v>
      </c>
      <c r="C688" s="1">
        <v>18616.98</v>
      </c>
      <c r="D688" s="1">
        <v>738</v>
      </c>
      <c r="E688" s="1">
        <v>738</v>
      </c>
      <c r="H688" s="1">
        <f t="shared" si="11"/>
        <v>3.9641230747414458</v>
      </c>
      <c r="I688" s="1">
        <v>100</v>
      </c>
      <c r="N688" s="1"/>
    </row>
    <row r="689" spans="1:14">
      <c r="A689" s="21" t="s">
        <v>135</v>
      </c>
      <c r="B689" s="21" t="s">
        <v>136</v>
      </c>
      <c r="C689" s="22">
        <v>35051.56</v>
      </c>
      <c r="D689" s="22">
        <v>0</v>
      </c>
      <c r="E689" s="22">
        <v>0</v>
      </c>
      <c r="F689" s="22">
        <v>0</v>
      </c>
      <c r="G689" s="22">
        <v>0</v>
      </c>
      <c r="H689" s="22">
        <f t="shared" si="11"/>
        <v>0</v>
      </c>
      <c r="I689" s="22">
        <v>0</v>
      </c>
      <c r="J689" s="22">
        <v>0</v>
      </c>
      <c r="K689" s="22">
        <v>0</v>
      </c>
      <c r="N689" s="1"/>
    </row>
    <row r="690" spans="1:14">
      <c r="A690" s="40" t="s">
        <v>141</v>
      </c>
      <c r="B690" s="40" t="s">
        <v>142</v>
      </c>
      <c r="C690" s="1">
        <v>35051.56</v>
      </c>
      <c r="D690" s="1">
        <v>0</v>
      </c>
      <c r="E690" s="1">
        <v>0</v>
      </c>
      <c r="H690" s="1">
        <f t="shared" si="11"/>
        <v>0</v>
      </c>
      <c r="I690" s="1">
        <v>0</v>
      </c>
      <c r="N690" s="1"/>
    </row>
    <row r="691" spans="1:14">
      <c r="A691" s="21" t="s">
        <v>9</v>
      </c>
      <c r="B691" s="21" t="s">
        <v>27</v>
      </c>
      <c r="C691" s="22">
        <v>46348.32</v>
      </c>
      <c r="D691" s="22">
        <v>34658</v>
      </c>
      <c r="E691" s="22">
        <v>25563</v>
      </c>
      <c r="F691" s="22">
        <v>25563</v>
      </c>
      <c r="G691" s="22">
        <v>25563</v>
      </c>
      <c r="H691" s="22">
        <f t="shared" si="11"/>
        <v>74.777251904707654</v>
      </c>
      <c r="I691" s="22">
        <v>73.757800000000003</v>
      </c>
      <c r="J691" s="22">
        <v>100</v>
      </c>
      <c r="K691" s="22">
        <v>100</v>
      </c>
      <c r="N691" s="1"/>
    </row>
    <row r="692" spans="1:14">
      <c r="A692" s="21" t="s">
        <v>153</v>
      </c>
      <c r="B692" s="21" t="s">
        <v>154</v>
      </c>
      <c r="C692" s="22">
        <v>46348.32</v>
      </c>
      <c r="D692" s="22">
        <v>34658</v>
      </c>
      <c r="E692" s="22">
        <v>25563</v>
      </c>
      <c r="F692" s="22">
        <v>25563</v>
      </c>
      <c r="G692" s="22">
        <v>25563</v>
      </c>
      <c r="H692" s="22">
        <f t="shared" si="11"/>
        <v>74.777251904707654</v>
      </c>
      <c r="I692" s="22">
        <v>73.757800000000003</v>
      </c>
      <c r="J692" s="22">
        <v>100</v>
      </c>
      <c r="K692" s="22">
        <v>100</v>
      </c>
      <c r="N692" s="1"/>
    </row>
    <row r="693" spans="1:14">
      <c r="A693" s="40" t="s">
        <v>157</v>
      </c>
      <c r="B693" s="40" t="s">
        <v>158</v>
      </c>
      <c r="C693" s="1">
        <v>43245.32</v>
      </c>
      <c r="D693" s="1">
        <v>32200</v>
      </c>
      <c r="E693" s="1">
        <v>23105</v>
      </c>
      <c r="H693" s="1">
        <f t="shared" si="11"/>
        <v>74.458924110169605</v>
      </c>
      <c r="I693" s="1">
        <v>71.754599999999996</v>
      </c>
      <c r="N693" s="1"/>
    </row>
    <row r="694" spans="1:14">
      <c r="A694" s="40" t="s">
        <v>163</v>
      </c>
      <c r="B694" s="40" t="s">
        <v>164</v>
      </c>
      <c r="C694" s="1">
        <v>3103</v>
      </c>
      <c r="D694" s="1">
        <v>2458</v>
      </c>
      <c r="E694" s="1">
        <v>2458</v>
      </c>
      <c r="H694" s="1">
        <f t="shared" si="11"/>
        <v>79.213664195939415</v>
      </c>
      <c r="I694" s="1">
        <v>100</v>
      </c>
      <c r="N694" s="1"/>
    </row>
    <row r="695" spans="1:14">
      <c r="A695" s="33" t="s">
        <v>350</v>
      </c>
      <c r="B695" s="33"/>
      <c r="C695" s="34">
        <v>158140.62</v>
      </c>
      <c r="D695" s="34">
        <v>0</v>
      </c>
      <c r="E695" s="34">
        <v>0</v>
      </c>
      <c r="F695" s="34">
        <v>0</v>
      </c>
      <c r="G695" s="34">
        <v>0</v>
      </c>
      <c r="H695" s="34">
        <f t="shared" si="11"/>
        <v>0</v>
      </c>
      <c r="I695" s="34">
        <v>0</v>
      </c>
      <c r="J695" s="34">
        <v>0</v>
      </c>
      <c r="K695" s="34">
        <v>0</v>
      </c>
      <c r="N695" s="1"/>
    </row>
    <row r="696" spans="1:14">
      <c r="A696" s="21" t="s">
        <v>8</v>
      </c>
      <c r="B696" s="21" t="s">
        <v>26</v>
      </c>
      <c r="C696" s="22">
        <v>158140.62</v>
      </c>
      <c r="D696" s="22">
        <v>0</v>
      </c>
      <c r="E696" s="22">
        <v>0</v>
      </c>
      <c r="F696" s="22">
        <v>0</v>
      </c>
      <c r="G696" s="22">
        <v>0</v>
      </c>
      <c r="H696" s="22">
        <f t="shared" si="11"/>
        <v>0</v>
      </c>
      <c r="I696" s="22">
        <v>0</v>
      </c>
      <c r="J696" s="22">
        <v>0</v>
      </c>
      <c r="K696" s="22">
        <v>0</v>
      </c>
      <c r="N696" s="1"/>
    </row>
    <row r="697" spans="1:14">
      <c r="A697" s="21" t="s">
        <v>93</v>
      </c>
      <c r="B697" s="21" t="s">
        <v>94</v>
      </c>
      <c r="C697" s="22">
        <v>144810.42000000001</v>
      </c>
      <c r="D697" s="22">
        <v>0</v>
      </c>
      <c r="E697" s="22">
        <v>0</v>
      </c>
      <c r="F697" s="22">
        <v>0</v>
      </c>
      <c r="G697" s="22">
        <v>0</v>
      </c>
      <c r="H697" s="22">
        <f t="shared" si="11"/>
        <v>0</v>
      </c>
      <c r="I697" s="22">
        <v>0</v>
      </c>
      <c r="J697" s="22">
        <v>0</v>
      </c>
      <c r="K697" s="22">
        <v>0</v>
      </c>
      <c r="N697" s="1"/>
    </row>
    <row r="698" spans="1:14">
      <c r="A698" s="40" t="s">
        <v>95</v>
      </c>
      <c r="B698" s="40" t="s">
        <v>96</v>
      </c>
      <c r="C698" s="1">
        <v>101479.54</v>
      </c>
      <c r="D698" s="1">
        <v>0</v>
      </c>
      <c r="E698" s="1">
        <v>0</v>
      </c>
      <c r="H698" s="1">
        <f t="shared" si="11"/>
        <v>0</v>
      </c>
      <c r="I698" s="1">
        <v>0</v>
      </c>
      <c r="N698" s="1"/>
    </row>
    <row r="699" spans="1:14">
      <c r="A699" s="40" t="s">
        <v>99</v>
      </c>
      <c r="B699" s="40" t="s">
        <v>100</v>
      </c>
      <c r="C699" s="1">
        <v>43330.879999999997</v>
      </c>
      <c r="D699" s="1">
        <v>0</v>
      </c>
      <c r="E699" s="1">
        <v>0</v>
      </c>
      <c r="H699" s="1">
        <f t="shared" si="11"/>
        <v>0</v>
      </c>
      <c r="I699" s="1">
        <v>0</v>
      </c>
      <c r="N699" s="1"/>
    </row>
    <row r="700" spans="1:14">
      <c r="A700" s="21" t="s">
        <v>101</v>
      </c>
      <c r="B700" s="21" t="s">
        <v>102</v>
      </c>
      <c r="C700" s="22">
        <v>13330.2</v>
      </c>
      <c r="D700" s="22">
        <v>0</v>
      </c>
      <c r="E700" s="22">
        <v>0</v>
      </c>
      <c r="F700" s="22">
        <v>0</v>
      </c>
      <c r="G700" s="22">
        <v>0</v>
      </c>
      <c r="H700" s="22">
        <f t="shared" si="11"/>
        <v>0</v>
      </c>
      <c r="I700" s="22">
        <v>0</v>
      </c>
      <c r="J700" s="22">
        <v>0</v>
      </c>
      <c r="K700" s="22">
        <v>0</v>
      </c>
      <c r="N700" s="1"/>
    </row>
    <row r="701" spans="1:14">
      <c r="A701" s="40" t="s">
        <v>103</v>
      </c>
      <c r="B701" s="40" t="s">
        <v>104</v>
      </c>
      <c r="C701" s="1">
        <v>13330.2</v>
      </c>
      <c r="D701" s="1">
        <v>0</v>
      </c>
      <c r="E701" s="1">
        <v>0</v>
      </c>
      <c r="H701" s="1">
        <f t="shared" si="11"/>
        <v>0</v>
      </c>
      <c r="I701" s="1">
        <v>0</v>
      </c>
      <c r="N701" s="1"/>
    </row>
    <row r="702" spans="1:14">
      <c r="A702" s="33" t="s">
        <v>351</v>
      </c>
      <c r="B702" s="33"/>
      <c r="C702" s="34">
        <v>90000</v>
      </c>
      <c r="D702" s="34">
        <v>0</v>
      </c>
      <c r="E702" s="34">
        <v>0</v>
      </c>
      <c r="F702" s="34">
        <v>0</v>
      </c>
      <c r="G702" s="34">
        <v>0</v>
      </c>
      <c r="H702" s="34">
        <f t="shared" si="11"/>
        <v>0</v>
      </c>
      <c r="I702" s="34">
        <v>0</v>
      </c>
      <c r="J702" s="34">
        <v>0</v>
      </c>
      <c r="K702" s="34">
        <v>0</v>
      </c>
      <c r="N702" s="1"/>
    </row>
    <row r="703" spans="1:14">
      <c r="A703" s="21" t="s">
        <v>8</v>
      </c>
      <c r="B703" s="21" t="s">
        <v>26</v>
      </c>
      <c r="C703" s="22">
        <v>90000</v>
      </c>
      <c r="D703" s="22">
        <v>0</v>
      </c>
      <c r="E703" s="22">
        <v>0</v>
      </c>
      <c r="F703" s="22">
        <v>0</v>
      </c>
      <c r="G703" s="22">
        <v>0</v>
      </c>
      <c r="H703" s="22">
        <f t="shared" si="11"/>
        <v>0</v>
      </c>
      <c r="I703" s="22">
        <v>0</v>
      </c>
      <c r="J703" s="22">
        <v>0</v>
      </c>
      <c r="K703" s="22">
        <v>0</v>
      </c>
      <c r="N703" s="1"/>
    </row>
    <row r="704" spans="1:14">
      <c r="A704" s="21" t="s">
        <v>93</v>
      </c>
      <c r="B704" s="21" t="s">
        <v>94</v>
      </c>
      <c r="C704" s="22">
        <v>90000</v>
      </c>
      <c r="D704" s="22">
        <v>0</v>
      </c>
      <c r="E704" s="22">
        <v>0</v>
      </c>
      <c r="F704" s="22">
        <v>0</v>
      </c>
      <c r="G704" s="22">
        <v>0</v>
      </c>
      <c r="H704" s="22">
        <f t="shared" si="11"/>
        <v>0</v>
      </c>
      <c r="I704" s="22">
        <v>0</v>
      </c>
      <c r="J704" s="22">
        <v>0</v>
      </c>
      <c r="K704" s="22">
        <v>0</v>
      </c>
      <c r="N704" s="1"/>
    </row>
    <row r="705" spans="1:14">
      <c r="A705" s="40" t="s">
        <v>95</v>
      </c>
      <c r="B705" s="40" t="s">
        <v>96</v>
      </c>
      <c r="C705" s="1">
        <v>90000</v>
      </c>
      <c r="D705" s="1">
        <v>0</v>
      </c>
      <c r="E705" s="1">
        <v>0</v>
      </c>
      <c r="H705" s="1">
        <f t="shared" si="11"/>
        <v>0</v>
      </c>
      <c r="I705" s="1">
        <v>0</v>
      </c>
      <c r="N705" s="1"/>
    </row>
    <row r="706" spans="1:14">
      <c r="A706" s="29" t="s">
        <v>352</v>
      </c>
      <c r="B706" s="29"/>
      <c r="C706" s="30">
        <v>0</v>
      </c>
      <c r="D706" s="30">
        <v>273000</v>
      </c>
      <c r="E706" s="30">
        <v>273000</v>
      </c>
      <c r="F706" s="30">
        <v>273000</v>
      </c>
      <c r="G706" s="30">
        <v>273000</v>
      </c>
      <c r="H706" s="30">
        <v>0</v>
      </c>
      <c r="I706" s="30">
        <v>100</v>
      </c>
      <c r="J706" s="30">
        <v>100</v>
      </c>
      <c r="K706" s="30">
        <v>100</v>
      </c>
      <c r="N706" s="1"/>
    </row>
    <row r="707" spans="1:14">
      <c r="A707" s="31" t="s">
        <v>261</v>
      </c>
      <c r="B707" s="31"/>
      <c r="C707" s="32">
        <v>0</v>
      </c>
      <c r="D707" s="32">
        <v>273000</v>
      </c>
      <c r="E707" s="32">
        <v>273000</v>
      </c>
      <c r="F707" s="32">
        <v>273000</v>
      </c>
      <c r="G707" s="32">
        <v>273000</v>
      </c>
      <c r="H707" s="32">
        <v>0</v>
      </c>
      <c r="I707" s="32">
        <v>100</v>
      </c>
      <c r="J707" s="32">
        <v>100</v>
      </c>
      <c r="K707" s="32">
        <v>100</v>
      </c>
      <c r="N707" s="1"/>
    </row>
    <row r="708" spans="1:14">
      <c r="A708" s="33" t="s">
        <v>350</v>
      </c>
      <c r="B708" s="33"/>
      <c r="C708" s="34">
        <v>0</v>
      </c>
      <c r="D708" s="34">
        <v>183000</v>
      </c>
      <c r="E708" s="34">
        <v>183000</v>
      </c>
      <c r="F708" s="34">
        <v>183000</v>
      </c>
      <c r="G708" s="34">
        <v>183000</v>
      </c>
      <c r="H708" s="34">
        <v>0</v>
      </c>
      <c r="I708" s="34">
        <v>100</v>
      </c>
      <c r="J708" s="34">
        <v>100</v>
      </c>
      <c r="K708" s="34">
        <v>100</v>
      </c>
      <c r="N708" s="1"/>
    </row>
    <row r="709" spans="1:14">
      <c r="A709" s="21" t="s">
        <v>8</v>
      </c>
      <c r="B709" s="21" t="s">
        <v>26</v>
      </c>
      <c r="C709" s="22">
        <v>0</v>
      </c>
      <c r="D709" s="22">
        <v>183000</v>
      </c>
      <c r="E709" s="22">
        <v>183000</v>
      </c>
      <c r="F709" s="22">
        <v>183000</v>
      </c>
      <c r="G709" s="22">
        <v>183000</v>
      </c>
      <c r="H709" s="22">
        <v>0</v>
      </c>
      <c r="I709" s="22">
        <v>100</v>
      </c>
      <c r="J709" s="22">
        <v>100</v>
      </c>
      <c r="K709" s="22">
        <v>100</v>
      </c>
      <c r="N709" s="1"/>
    </row>
    <row r="710" spans="1:14">
      <c r="A710" s="21" t="s">
        <v>93</v>
      </c>
      <c r="B710" s="21" t="s">
        <v>94</v>
      </c>
      <c r="C710" s="22">
        <v>0</v>
      </c>
      <c r="D710" s="22">
        <v>161000</v>
      </c>
      <c r="E710" s="22">
        <v>161000</v>
      </c>
      <c r="F710" s="22">
        <v>161000</v>
      </c>
      <c r="G710" s="22">
        <v>161000</v>
      </c>
      <c r="H710" s="22">
        <v>0</v>
      </c>
      <c r="I710" s="22">
        <v>100</v>
      </c>
      <c r="J710" s="22">
        <v>100</v>
      </c>
      <c r="K710" s="22">
        <v>100</v>
      </c>
      <c r="N710" s="1"/>
    </row>
    <row r="711" spans="1:14">
      <c r="A711" s="40" t="s">
        <v>95</v>
      </c>
      <c r="B711" s="40" t="s">
        <v>96</v>
      </c>
      <c r="C711" s="1">
        <v>0</v>
      </c>
      <c r="D711" s="1">
        <v>110000</v>
      </c>
      <c r="E711" s="1">
        <v>110000</v>
      </c>
      <c r="H711" s="1">
        <v>0</v>
      </c>
      <c r="I711" s="1">
        <v>100</v>
      </c>
      <c r="N711" s="1"/>
    </row>
    <row r="712" spans="1:14">
      <c r="A712" s="40" t="s">
        <v>99</v>
      </c>
      <c r="B712" s="40" t="s">
        <v>100</v>
      </c>
      <c r="C712" s="1">
        <v>0</v>
      </c>
      <c r="D712" s="1">
        <v>51000</v>
      </c>
      <c r="E712" s="1">
        <v>51000</v>
      </c>
      <c r="H712" s="1">
        <v>0</v>
      </c>
      <c r="I712" s="1">
        <v>100</v>
      </c>
      <c r="N712" s="1"/>
    </row>
    <row r="713" spans="1:14">
      <c r="A713" s="21" t="s">
        <v>101</v>
      </c>
      <c r="B713" s="21" t="s">
        <v>102</v>
      </c>
      <c r="C713" s="22">
        <v>0</v>
      </c>
      <c r="D713" s="22">
        <v>22000</v>
      </c>
      <c r="E713" s="22">
        <v>22000</v>
      </c>
      <c r="F713" s="22">
        <v>22000</v>
      </c>
      <c r="G713" s="22">
        <v>22000</v>
      </c>
      <c r="H713" s="22">
        <v>0</v>
      </c>
      <c r="I713" s="22">
        <v>100</v>
      </c>
      <c r="J713" s="22">
        <v>100</v>
      </c>
      <c r="K713" s="22">
        <v>100</v>
      </c>
      <c r="N713" s="1"/>
    </row>
    <row r="714" spans="1:14">
      <c r="A714" s="40" t="s">
        <v>103</v>
      </c>
      <c r="B714" s="40" t="s">
        <v>104</v>
      </c>
      <c r="C714" s="1">
        <v>0</v>
      </c>
      <c r="D714" s="1">
        <v>22000</v>
      </c>
      <c r="E714" s="1">
        <v>22000</v>
      </c>
      <c r="H714" s="1">
        <v>0</v>
      </c>
      <c r="I714" s="1">
        <v>100</v>
      </c>
      <c r="N714" s="1"/>
    </row>
    <row r="715" spans="1:14">
      <c r="A715" s="33" t="s">
        <v>351</v>
      </c>
      <c r="B715" s="33"/>
      <c r="C715" s="34">
        <v>0</v>
      </c>
      <c r="D715" s="34">
        <v>90000</v>
      </c>
      <c r="E715" s="34">
        <v>90000</v>
      </c>
      <c r="F715" s="34">
        <v>90000</v>
      </c>
      <c r="G715" s="34">
        <v>90000</v>
      </c>
      <c r="H715" s="34">
        <v>0</v>
      </c>
      <c r="I715" s="34">
        <v>100</v>
      </c>
      <c r="J715" s="34">
        <v>100</v>
      </c>
      <c r="K715" s="34">
        <v>100</v>
      </c>
      <c r="N715" s="1"/>
    </row>
    <row r="716" spans="1:14">
      <c r="A716" s="21" t="s">
        <v>8</v>
      </c>
      <c r="B716" s="21" t="s">
        <v>26</v>
      </c>
      <c r="C716" s="22">
        <v>0</v>
      </c>
      <c r="D716" s="22">
        <v>90000</v>
      </c>
      <c r="E716" s="22">
        <v>90000</v>
      </c>
      <c r="F716" s="22">
        <v>90000</v>
      </c>
      <c r="G716" s="22">
        <v>90000</v>
      </c>
      <c r="H716" s="22">
        <v>0</v>
      </c>
      <c r="I716" s="22">
        <v>100</v>
      </c>
      <c r="J716" s="22">
        <v>100</v>
      </c>
      <c r="K716" s="22">
        <v>100</v>
      </c>
      <c r="N716" s="1"/>
    </row>
    <row r="717" spans="1:14">
      <c r="A717" s="21" t="s">
        <v>93</v>
      </c>
      <c r="B717" s="21" t="s">
        <v>94</v>
      </c>
      <c r="C717" s="22">
        <v>0</v>
      </c>
      <c r="D717" s="22">
        <v>90000</v>
      </c>
      <c r="E717" s="22">
        <v>90000</v>
      </c>
      <c r="F717" s="22">
        <v>90000</v>
      </c>
      <c r="G717" s="22">
        <v>90000</v>
      </c>
      <c r="H717" s="22">
        <v>0</v>
      </c>
      <c r="I717" s="22">
        <v>100</v>
      </c>
      <c r="J717" s="22">
        <v>100</v>
      </c>
      <c r="K717" s="22">
        <v>100</v>
      </c>
      <c r="N717" s="1"/>
    </row>
    <row r="718" spans="1:14">
      <c r="A718" s="40" t="s">
        <v>95</v>
      </c>
      <c r="B718" s="40" t="s">
        <v>96</v>
      </c>
      <c r="C718" s="1">
        <v>0</v>
      </c>
      <c r="D718" s="1">
        <v>90000</v>
      </c>
      <c r="E718" s="1">
        <v>90000</v>
      </c>
      <c r="H718" s="1">
        <v>0</v>
      </c>
      <c r="I718" s="1">
        <v>100</v>
      </c>
      <c r="N718" s="1"/>
    </row>
  </sheetData>
  <mergeCells count="1">
    <mergeCell ref="A50:B50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96"/>
  <sheetViews>
    <sheetView topLeftCell="A40" zoomScaleNormal="100" workbookViewId="0">
      <selection activeCell="A697" sqref="A697:XFD4068"/>
    </sheetView>
  </sheetViews>
  <sheetFormatPr defaultRowHeight="12.75"/>
  <cols>
    <col min="1" max="1" width="11.7109375" style="41" customWidth="1"/>
    <col min="2" max="2" width="74.28515625" style="41" customWidth="1"/>
    <col min="3" max="7" width="13.85546875" style="41" bestFit="1" customWidth="1"/>
    <col min="8" max="8" width="8.85546875" style="41" customWidth="1"/>
    <col min="9" max="9" width="9.140625" style="41" customWidth="1"/>
    <col min="10" max="10" width="8.140625" style="41" customWidth="1"/>
    <col min="11" max="11" width="7.85546875" style="41" customWidth="1"/>
    <col min="12" max="256" width="9.140625" style="41"/>
    <col min="257" max="257" width="11.7109375" style="41" customWidth="1"/>
    <col min="258" max="258" width="57.28515625" style="41" customWidth="1"/>
    <col min="259" max="263" width="13.85546875" style="41" bestFit="1" customWidth="1"/>
    <col min="264" max="264" width="8.140625" style="41" bestFit="1" customWidth="1"/>
    <col min="265" max="265" width="9.140625" style="41" bestFit="1" customWidth="1"/>
    <col min="266" max="266" width="8.140625" style="41" bestFit="1" customWidth="1"/>
    <col min="267" max="267" width="7.85546875" style="41" bestFit="1" customWidth="1"/>
    <col min="268" max="512" width="9.140625" style="41"/>
    <col min="513" max="513" width="11.7109375" style="41" customWidth="1"/>
    <col min="514" max="514" width="57.28515625" style="41" customWidth="1"/>
    <col min="515" max="519" width="13.85546875" style="41" bestFit="1" customWidth="1"/>
    <col min="520" max="520" width="8.140625" style="41" bestFit="1" customWidth="1"/>
    <col min="521" max="521" width="9.140625" style="41" bestFit="1" customWidth="1"/>
    <col min="522" max="522" width="8.140625" style="41" bestFit="1" customWidth="1"/>
    <col min="523" max="523" width="7.85546875" style="41" bestFit="1" customWidth="1"/>
    <col min="524" max="768" width="9.140625" style="41"/>
    <col min="769" max="769" width="11.7109375" style="41" customWidth="1"/>
    <col min="770" max="770" width="57.28515625" style="41" customWidth="1"/>
    <col min="771" max="775" width="13.85546875" style="41" bestFit="1" customWidth="1"/>
    <col min="776" max="776" width="8.140625" style="41" bestFit="1" customWidth="1"/>
    <col min="777" max="777" width="9.140625" style="41" bestFit="1" customWidth="1"/>
    <col min="778" max="778" width="8.140625" style="41" bestFit="1" customWidth="1"/>
    <col min="779" max="779" width="7.85546875" style="41" bestFit="1" customWidth="1"/>
    <col min="780" max="1024" width="9.140625" style="41"/>
    <col min="1025" max="1025" width="11.7109375" style="41" customWidth="1"/>
    <col min="1026" max="1026" width="57.28515625" style="41" customWidth="1"/>
    <col min="1027" max="1031" width="13.85546875" style="41" bestFit="1" customWidth="1"/>
    <col min="1032" max="1032" width="8.140625" style="41" bestFit="1" customWidth="1"/>
    <col min="1033" max="1033" width="9.140625" style="41" bestFit="1" customWidth="1"/>
    <col min="1034" max="1034" width="8.140625" style="41" bestFit="1" customWidth="1"/>
    <col min="1035" max="1035" width="7.85546875" style="41" bestFit="1" customWidth="1"/>
    <col min="1036" max="1280" width="9.140625" style="41"/>
    <col min="1281" max="1281" width="11.7109375" style="41" customWidth="1"/>
    <col min="1282" max="1282" width="57.28515625" style="41" customWidth="1"/>
    <col min="1283" max="1287" width="13.85546875" style="41" bestFit="1" customWidth="1"/>
    <col min="1288" max="1288" width="8.140625" style="41" bestFit="1" customWidth="1"/>
    <col min="1289" max="1289" width="9.140625" style="41" bestFit="1" customWidth="1"/>
    <col min="1290" max="1290" width="8.140625" style="41" bestFit="1" customWidth="1"/>
    <col min="1291" max="1291" width="7.85546875" style="41" bestFit="1" customWidth="1"/>
    <col min="1292" max="1536" width="9.140625" style="41"/>
    <col min="1537" max="1537" width="11.7109375" style="41" customWidth="1"/>
    <col min="1538" max="1538" width="57.28515625" style="41" customWidth="1"/>
    <col min="1539" max="1543" width="13.85546875" style="41" bestFit="1" customWidth="1"/>
    <col min="1544" max="1544" width="8.140625" style="41" bestFit="1" customWidth="1"/>
    <col min="1545" max="1545" width="9.140625" style="41" bestFit="1" customWidth="1"/>
    <col min="1546" max="1546" width="8.140625" style="41" bestFit="1" customWidth="1"/>
    <col min="1547" max="1547" width="7.85546875" style="41" bestFit="1" customWidth="1"/>
    <col min="1548" max="1792" width="9.140625" style="41"/>
    <col min="1793" max="1793" width="11.7109375" style="41" customWidth="1"/>
    <col min="1794" max="1794" width="57.28515625" style="41" customWidth="1"/>
    <col min="1795" max="1799" width="13.85546875" style="41" bestFit="1" customWidth="1"/>
    <col min="1800" max="1800" width="8.140625" style="41" bestFit="1" customWidth="1"/>
    <col min="1801" max="1801" width="9.140625" style="41" bestFit="1" customWidth="1"/>
    <col min="1802" max="1802" width="8.140625" style="41" bestFit="1" customWidth="1"/>
    <col min="1803" max="1803" width="7.85546875" style="41" bestFit="1" customWidth="1"/>
    <col min="1804" max="2048" width="9.140625" style="41"/>
    <col min="2049" max="2049" width="11.7109375" style="41" customWidth="1"/>
    <col min="2050" max="2050" width="57.28515625" style="41" customWidth="1"/>
    <col min="2051" max="2055" width="13.85546875" style="41" bestFit="1" customWidth="1"/>
    <col min="2056" max="2056" width="8.140625" style="41" bestFit="1" customWidth="1"/>
    <col min="2057" max="2057" width="9.140625" style="41" bestFit="1" customWidth="1"/>
    <col min="2058" max="2058" width="8.140625" style="41" bestFit="1" customWidth="1"/>
    <col min="2059" max="2059" width="7.85546875" style="41" bestFit="1" customWidth="1"/>
    <col min="2060" max="2304" width="9.140625" style="41"/>
    <col min="2305" max="2305" width="11.7109375" style="41" customWidth="1"/>
    <col min="2306" max="2306" width="57.28515625" style="41" customWidth="1"/>
    <col min="2307" max="2311" width="13.85546875" style="41" bestFit="1" customWidth="1"/>
    <col min="2312" max="2312" width="8.140625" style="41" bestFit="1" customWidth="1"/>
    <col min="2313" max="2313" width="9.140625" style="41" bestFit="1" customWidth="1"/>
    <col min="2314" max="2314" width="8.140625" style="41" bestFit="1" customWidth="1"/>
    <col min="2315" max="2315" width="7.85546875" style="41" bestFit="1" customWidth="1"/>
    <col min="2316" max="2560" width="9.140625" style="41"/>
    <col min="2561" max="2561" width="11.7109375" style="41" customWidth="1"/>
    <col min="2562" max="2562" width="57.28515625" style="41" customWidth="1"/>
    <col min="2563" max="2567" width="13.85546875" style="41" bestFit="1" customWidth="1"/>
    <col min="2568" max="2568" width="8.140625" style="41" bestFit="1" customWidth="1"/>
    <col min="2569" max="2569" width="9.140625" style="41" bestFit="1" customWidth="1"/>
    <col min="2570" max="2570" width="8.140625" style="41" bestFit="1" customWidth="1"/>
    <col min="2571" max="2571" width="7.85546875" style="41" bestFit="1" customWidth="1"/>
    <col min="2572" max="2816" width="9.140625" style="41"/>
    <col min="2817" max="2817" width="11.7109375" style="41" customWidth="1"/>
    <col min="2818" max="2818" width="57.28515625" style="41" customWidth="1"/>
    <col min="2819" max="2823" width="13.85546875" style="41" bestFit="1" customWidth="1"/>
    <col min="2824" max="2824" width="8.140625" style="41" bestFit="1" customWidth="1"/>
    <col min="2825" max="2825" width="9.140625" style="41" bestFit="1" customWidth="1"/>
    <col min="2826" max="2826" width="8.140625" style="41" bestFit="1" customWidth="1"/>
    <col min="2827" max="2827" width="7.85546875" style="41" bestFit="1" customWidth="1"/>
    <col min="2828" max="3072" width="9.140625" style="41"/>
    <col min="3073" max="3073" width="11.7109375" style="41" customWidth="1"/>
    <col min="3074" max="3074" width="57.28515625" style="41" customWidth="1"/>
    <col min="3075" max="3079" width="13.85546875" style="41" bestFit="1" customWidth="1"/>
    <col min="3080" max="3080" width="8.140625" style="41" bestFit="1" customWidth="1"/>
    <col min="3081" max="3081" width="9.140625" style="41" bestFit="1" customWidth="1"/>
    <col min="3082" max="3082" width="8.140625" style="41" bestFit="1" customWidth="1"/>
    <col min="3083" max="3083" width="7.85546875" style="41" bestFit="1" customWidth="1"/>
    <col min="3084" max="3328" width="9.140625" style="41"/>
    <col min="3329" max="3329" width="11.7109375" style="41" customWidth="1"/>
    <col min="3330" max="3330" width="57.28515625" style="41" customWidth="1"/>
    <col min="3331" max="3335" width="13.85546875" style="41" bestFit="1" customWidth="1"/>
    <col min="3336" max="3336" width="8.140625" style="41" bestFit="1" customWidth="1"/>
    <col min="3337" max="3337" width="9.140625" style="41" bestFit="1" customWidth="1"/>
    <col min="3338" max="3338" width="8.140625" style="41" bestFit="1" customWidth="1"/>
    <col min="3339" max="3339" width="7.85546875" style="41" bestFit="1" customWidth="1"/>
    <col min="3340" max="3584" width="9.140625" style="41"/>
    <col min="3585" max="3585" width="11.7109375" style="41" customWidth="1"/>
    <col min="3586" max="3586" width="57.28515625" style="41" customWidth="1"/>
    <col min="3587" max="3591" width="13.85546875" style="41" bestFit="1" customWidth="1"/>
    <col min="3592" max="3592" width="8.140625" style="41" bestFit="1" customWidth="1"/>
    <col min="3593" max="3593" width="9.140625" style="41" bestFit="1" customWidth="1"/>
    <col min="3594" max="3594" width="8.140625" style="41" bestFit="1" customWidth="1"/>
    <col min="3595" max="3595" width="7.85546875" style="41" bestFit="1" customWidth="1"/>
    <col min="3596" max="3840" width="9.140625" style="41"/>
    <col min="3841" max="3841" width="11.7109375" style="41" customWidth="1"/>
    <col min="3842" max="3842" width="57.28515625" style="41" customWidth="1"/>
    <col min="3843" max="3847" width="13.85546875" style="41" bestFit="1" customWidth="1"/>
    <col min="3848" max="3848" width="8.140625" style="41" bestFit="1" customWidth="1"/>
    <col min="3849" max="3849" width="9.140625" style="41" bestFit="1" customWidth="1"/>
    <col min="3850" max="3850" width="8.140625" style="41" bestFit="1" customWidth="1"/>
    <col min="3851" max="3851" width="7.85546875" style="41" bestFit="1" customWidth="1"/>
    <col min="3852" max="4096" width="9.140625" style="41"/>
    <col min="4097" max="4097" width="11.7109375" style="41" customWidth="1"/>
    <col min="4098" max="4098" width="57.28515625" style="41" customWidth="1"/>
    <col min="4099" max="4103" width="13.85546875" style="41" bestFit="1" customWidth="1"/>
    <col min="4104" max="4104" width="8.140625" style="41" bestFit="1" customWidth="1"/>
    <col min="4105" max="4105" width="9.140625" style="41" bestFit="1" customWidth="1"/>
    <col min="4106" max="4106" width="8.140625" style="41" bestFit="1" customWidth="1"/>
    <col min="4107" max="4107" width="7.85546875" style="41" bestFit="1" customWidth="1"/>
    <col min="4108" max="4352" width="9.140625" style="41"/>
    <col min="4353" max="4353" width="11.7109375" style="41" customWidth="1"/>
    <col min="4354" max="4354" width="57.28515625" style="41" customWidth="1"/>
    <col min="4355" max="4359" width="13.85546875" style="41" bestFit="1" customWidth="1"/>
    <col min="4360" max="4360" width="8.140625" style="41" bestFit="1" customWidth="1"/>
    <col min="4361" max="4361" width="9.140625" style="41" bestFit="1" customWidth="1"/>
    <col min="4362" max="4362" width="8.140625" style="41" bestFit="1" customWidth="1"/>
    <col min="4363" max="4363" width="7.85546875" style="41" bestFit="1" customWidth="1"/>
    <col min="4364" max="4608" width="9.140625" style="41"/>
    <col min="4609" max="4609" width="11.7109375" style="41" customWidth="1"/>
    <col min="4610" max="4610" width="57.28515625" style="41" customWidth="1"/>
    <col min="4611" max="4615" width="13.85546875" style="41" bestFit="1" customWidth="1"/>
    <col min="4616" max="4616" width="8.140625" style="41" bestFit="1" customWidth="1"/>
    <col min="4617" max="4617" width="9.140625" style="41" bestFit="1" customWidth="1"/>
    <col min="4618" max="4618" width="8.140625" style="41" bestFit="1" customWidth="1"/>
    <col min="4619" max="4619" width="7.85546875" style="41" bestFit="1" customWidth="1"/>
    <col min="4620" max="4864" width="9.140625" style="41"/>
    <col min="4865" max="4865" width="11.7109375" style="41" customWidth="1"/>
    <col min="4866" max="4866" width="57.28515625" style="41" customWidth="1"/>
    <col min="4867" max="4871" width="13.85546875" style="41" bestFit="1" customWidth="1"/>
    <col min="4872" max="4872" width="8.140625" style="41" bestFit="1" customWidth="1"/>
    <col min="4873" max="4873" width="9.140625" style="41" bestFit="1" customWidth="1"/>
    <col min="4874" max="4874" width="8.140625" style="41" bestFit="1" customWidth="1"/>
    <col min="4875" max="4875" width="7.85546875" style="41" bestFit="1" customWidth="1"/>
    <col min="4876" max="5120" width="9.140625" style="41"/>
    <col min="5121" max="5121" width="11.7109375" style="41" customWidth="1"/>
    <col min="5122" max="5122" width="57.28515625" style="41" customWidth="1"/>
    <col min="5123" max="5127" width="13.85546875" style="41" bestFit="1" customWidth="1"/>
    <col min="5128" max="5128" width="8.140625" style="41" bestFit="1" customWidth="1"/>
    <col min="5129" max="5129" width="9.140625" style="41" bestFit="1" customWidth="1"/>
    <col min="5130" max="5130" width="8.140625" style="41" bestFit="1" customWidth="1"/>
    <col min="5131" max="5131" width="7.85546875" style="41" bestFit="1" customWidth="1"/>
    <col min="5132" max="5376" width="9.140625" style="41"/>
    <col min="5377" max="5377" width="11.7109375" style="41" customWidth="1"/>
    <col min="5378" max="5378" width="57.28515625" style="41" customWidth="1"/>
    <col min="5379" max="5383" width="13.85546875" style="41" bestFit="1" customWidth="1"/>
    <col min="5384" max="5384" width="8.140625" style="41" bestFit="1" customWidth="1"/>
    <col min="5385" max="5385" width="9.140625" style="41" bestFit="1" customWidth="1"/>
    <col min="5386" max="5386" width="8.140625" style="41" bestFit="1" customWidth="1"/>
    <col min="5387" max="5387" width="7.85546875" style="41" bestFit="1" customWidth="1"/>
    <col min="5388" max="5632" width="9.140625" style="41"/>
    <col min="5633" max="5633" width="11.7109375" style="41" customWidth="1"/>
    <col min="5634" max="5634" width="57.28515625" style="41" customWidth="1"/>
    <col min="5635" max="5639" width="13.85546875" style="41" bestFit="1" customWidth="1"/>
    <col min="5640" max="5640" width="8.140625" style="41" bestFit="1" customWidth="1"/>
    <col min="5641" max="5641" width="9.140625" style="41" bestFit="1" customWidth="1"/>
    <col min="5642" max="5642" width="8.140625" style="41" bestFit="1" customWidth="1"/>
    <col min="5643" max="5643" width="7.85546875" style="41" bestFit="1" customWidth="1"/>
    <col min="5644" max="5888" width="9.140625" style="41"/>
    <col min="5889" max="5889" width="11.7109375" style="41" customWidth="1"/>
    <col min="5890" max="5890" width="57.28515625" style="41" customWidth="1"/>
    <col min="5891" max="5895" width="13.85546875" style="41" bestFit="1" customWidth="1"/>
    <col min="5896" max="5896" width="8.140625" style="41" bestFit="1" customWidth="1"/>
    <col min="5897" max="5897" width="9.140625" style="41" bestFit="1" customWidth="1"/>
    <col min="5898" max="5898" width="8.140625" style="41" bestFit="1" customWidth="1"/>
    <col min="5899" max="5899" width="7.85546875" style="41" bestFit="1" customWidth="1"/>
    <col min="5900" max="6144" width="9.140625" style="41"/>
    <col min="6145" max="6145" width="11.7109375" style="41" customWidth="1"/>
    <col min="6146" max="6146" width="57.28515625" style="41" customWidth="1"/>
    <col min="6147" max="6151" width="13.85546875" style="41" bestFit="1" customWidth="1"/>
    <col min="6152" max="6152" width="8.140625" style="41" bestFit="1" customWidth="1"/>
    <col min="6153" max="6153" width="9.140625" style="41" bestFit="1" customWidth="1"/>
    <col min="6154" max="6154" width="8.140625" style="41" bestFit="1" customWidth="1"/>
    <col min="6155" max="6155" width="7.85546875" style="41" bestFit="1" customWidth="1"/>
    <col min="6156" max="6400" width="9.140625" style="41"/>
    <col min="6401" max="6401" width="11.7109375" style="41" customWidth="1"/>
    <col min="6402" max="6402" width="57.28515625" style="41" customWidth="1"/>
    <col min="6403" max="6407" width="13.85546875" style="41" bestFit="1" customWidth="1"/>
    <col min="6408" max="6408" width="8.140625" style="41" bestFit="1" customWidth="1"/>
    <col min="6409" max="6409" width="9.140625" style="41" bestFit="1" customWidth="1"/>
    <col min="6410" max="6410" width="8.140625" style="41" bestFit="1" customWidth="1"/>
    <col min="6411" max="6411" width="7.85546875" style="41" bestFit="1" customWidth="1"/>
    <col min="6412" max="6656" width="9.140625" style="41"/>
    <col min="6657" max="6657" width="11.7109375" style="41" customWidth="1"/>
    <col min="6658" max="6658" width="57.28515625" style="41" customWidth="1"/>
    <col min="6659" max="6663" width="13.85546875" style="41" bestFit="1" customWidth="1"/>
    <col min="6664" max="6664" width="8.140625" style="41" bestFit="1" customWidth="1"/>
    <col min="6665" max="6665" width="9.140625" style="41" bestFit="1" customWidth="1"/>
    <col min="6666" max="6666" width="8.140625" style="41" bestFit="1" customWidth="1"/>
    <col min="6667" max="6667" width="7.85546875" style="41" bestFit="1" customWidth="1"/>
    <col min="6668" max="6912" width="9.140625" style="41"/>
    <col min="6913" max="6913" width="11.7109375" style="41" customWidth="1"/>
    <col min="6914" max="6914" width="57.28515625" style="41" customWidth="1"/>
    <col min="6915" max="6919" width="13.85546875" style="41" bestFit="1" customWidth="1"/>
    <col min="6920" max="6920" width="8.140625" style="41" bestFit="1" customWidth="1"/>
    <col min="6921" max="6921" width="9.140625" style="41" bestFit="1" customWidth="1"/>
    <col min="6922" max="6922" width="8.140625" style="41" bestFit="1" customWidth="1"/>
    <col min="6923" max="6923" width="7.85546875" style="41" bestFit="1" customWidth="1"/>
    <col min="6924" max="7168" width="9.140625" style="41"/>
    <col min="7169" max="7169" width="11.7109375" style="41" customWidth="1"/>
    <col min="7170" max="7170" width="57.28515625" style="41" customWidth="1"/>
    <col min="7171" max="7175" width="13.85546875" style="41" bestFit="1" customWidth="1"/>
    <col min="7176" max="7176" width="8.140625" style="41" bestFit="1" customWidth="1"/>
    <col min="7177" max="7177" width="9.140625" style="41" bestFit="1" customWidth="1"/>
    <col min="7178" max="7178" width="8.140625" style="41" bestFit="1" customWidth="1"/>
    <col min="7179" max="7179" width="7.85546875" style="41" bestFit="1" customWidth="1"/>
    <col min="7180" max="7424" width="9.140625" style="41"/>
    <col min="7425" max="7425" width="11.7109375" style="41" customWidth="1"/>
    <col min="7426" max="7426" width="57.28515625" style="41" customWidth="1"/>
    <col min="7427" max="7431" width="13.85546875" style="41" bestFit="1" customWidth="1"/>
    <col min="7432" max="7432" width="8.140625" style="41" bestFit="1" customWidth="1"/>
    <col min="7433" max="7433" width="9.140625" style="41" bestFit="1" customWidth="1"/>
    <col min="7434" max="7434" width="8.140625" style="41" bestFit="1" customWidth="1"/>
    <col min="7435" max="7435" width="7.85546875" style="41" bestFit="1" customWidth="1"/>
    <col min="7436" max="7680" width="9.140625" style="41"/>
    <col min="7681" max="7681" width="11.7109375" style="41" customWidth="1"/>
    <col min="7682" max="7682" width="57.28515625" style="41" customWidth="1"/>
    <col min="7683" max="7687" width="13.85546875" style="41" bestFit="1" customWidth="1"/>
    <col min="7688" max="7688" width="8.140625" style="41" bestFit="1" customWidth="1"/>
    <col min="7689" max="7689" width="9.140625" style="41" bestFit="1" customWidth="1"/>
    <col min="7690" max="7690" width="8.140625" style="41" bestFit="1" customWidth="1"/>
    <col min="7691" max="7691" width="7.85546875" style="41" bestFit="1" customWidth="1"/>
    <col min="7692" max="7936" width="9.140625" style="41"/>
    <col min="7937" max="7937" width="11.7109375" style="41" customWidth="1"/>
    <col min="7938" max="7938" width="57.28515625" style="41" customWidth="1"/>
    <col min="7939" max="7943" width="13.85546875" style="41" bestFit="1" customWidth="1"/>
    <col min="7944" max="7944" width="8.140625" style="41" bestFit="1" customWidth="1"/>
    <col min="7945" max="7945" width="9.140625" style="41" bestFit="1" customWidth="1"/>
    <col min="7946" max="7946" width="8.140625" style="41" bestFit="1" customWidth="1"/>
    <col min="7947" max="7947" width="7.85546875" style="41" bestFit="1" customWidth="1"/>
    <col min="7948" max="8192" width="9.140625" style="41"/>
    <col min="8193" max="8193" width="11.7109375" style="41" customWidth="1"/>
    <col min="8194" max="8194" width="57.28515625" style="41" customWidth="1"/>
    <col min="8195" max="8199" width="13.85546875" style="41" bestFit="1" customWidth="1"/>
    <col min="8200" max="8200" width="8.140625" style="41" bestFit="1" customWidth="1"/>
    <col min="8201" max="8201" width="9.140625" style="41" bestFit="1" customWidth="1"/>
    <col min="8202" max="8202" width="8.140625" style="41" bestFit="1" customWidth="1"/>
    <col min="8203" max="8203" width="7.85546875" style="41" bestFit="1" customWidth="1"/>
    <col min="8204" max="8448" width="9.140625" style="41"/>
    <col min="8449" max="8449" width="11.7109375" style="41" customWidth="1"/>
    <col min="8450" max="8450" width="57.28515625" style="41" customWidth="1"/>
    <col min="8451" max="8455" width="13.85546875" style="41" bestFit="1" customWidth="1"/>
    <col min="8456" max="8456" width="8.140625" style="41" bestFit="1" customWidth="1"/>
    <col min="8457" max="8457" width="9.140625" style="41" bestFit="1" customWidth="1"/>
    <col min="8458" max="8458" width="8.140625" style="41" bestFit="1" customWidth="1"/>
    <col min="8459" max="8459" width="7.85546875" style="41" bestFit="1" customWidth="1"/>
    <col min="8460" max="8704" width="9.140625" style="41"/>
    <col min="8705" max="8705" width="11.7109375" style="41" customWidth="1"/>
    <col min="8706" max="8706" width="57.28515625" style="41" customWidth="1"/>
    <col min="8707" max="8711" width="13.85546875" style="41" bestFit="1" customWidth="1"/>
    <col min="8712" max="8712" width="8.140625" style="41" bestFit="1" customWidth="1"/>
    <col min="8713" max="8713" width="9.140625" style="41" bestFit="1" customWidth="1"/>
    <col min="8714" max="8714" width="8.140625" style="41" bestFit="1" customWidth="1"/>
    <col min="8715" max="8715" width="7.85546875" style="41" bestFit="1" customWidth="1"/>
    <col min="8716" max="8960" width="9.140625" style="41"/>
    <col min="8961" max="8961" width="11.7109375" style="41" customWidth="1"/>
    <col min="8962" max="8962" width="57.28515625" style="41" customWidth="1"/>
    <col min="8963" max="8967" width="13.85546875" style="41" bestFit="1" customWidth="1"/>
    <col min="8968" max="8968" width="8.140625" style="41" bestFit="1" customWidth="1"/>
    <col min="8969" max="8969" width="9.140625" style="41" bestFit="1" customWidth="1"/>
    <col min="8970" max="8970" width="8.140625" style="41" bestFit="1" customWidth="1"/>
    <col min="8971" max="8971" width="7.85546875" style="41" bestFit="1" customWidth="1"/>
    <col min="8972" max="9216" width="9.140625" style="41"/>
    <col min="9217" max="9217" width="11.7109375" style="41" customWidth="1"/>
    <col min="9218" max="9218" width="57.28515625" style="41" customWidth="1"/>
    <col min="9219" max="9223" width="13.85546875" style="41" bestFit="1" customWidth="1"/>
    <col min="9224" max="9224" width="8.140625" style="41" bestFit="1" customWidth="1"/>
    <col min="9225" max="9225" width="9.140625" style="41" bestFit="1" customWidth="1"/>
    <col min="9226" max="9226" width="8.140625" style="41" bestFit="1" customWidth="1"/>
    <col min="9227" max="9227" width="7.85546875" style="41" bestFit="1" customWidth="1"/>
    <col min="9228" max="9472" width="9.140625" style="41"/>
    <col min="9473" max="9473" width="11.7109375" style="41" customWidth="1"/>
    <col min="9474" max="9474" width="57.28515625" style="41" customWidth="1"/>
    <col min="9475" max="9479" width="13.85546875" style="41" bestFit="1" customWidth="1"/>
    <col min="9480" max="9480" width="8.140625" style="41" bestFit="1" customWidth="1"/>
    <col min="9481" max="9481" width="9.140625" style="41" bestFit="1" customWidth="1"/>
    <col min="9482" max="9482" width="8.140625" style="41" bestFit="1" customWidth="1"/>
    <col min="9483" max="9483" width="7.85546875" style="41" bestFit="1" customWidth="1"/>
    <col min="9484" max="9728" width="9.140625" style="41"/>
    <col min="9729" max="9729" width="11.7109375" style="41" customWidth="1"/>
    <col min="9730" max="9730" width="57.28515625" style="41" customWidth="1"/>
    <col min="9731" max="9735" width="13.85546875" style="41" bestFit="1" customWidth="1"/>
    <col min="9736" max="9736" width="8.140625" style="41" bestFit="1" customWidth="1"/>
    <col min="9737" max="9737" width="9.140625" style="41" bestFit="1" customWidth="1"/>
    <col min="9738" max="9738" width="8.140625" style="41" bestFit="1" customWidth="1"/>
    <col min="9739" max="9739" width="7.85546875" style="41" bestFit="1" customWidth="1"/>
    <col min="9740" max="9984" width="9.140625" style="41"/>
    <col min="9985" max="9985" width="11.7109375" style="41" customWidth="1"/>
    <col min="9986" max="9986" width="57.28515625" style="41" customWidth="1"/>
    <col min="9987" max="9991" width="13.85546875" style="41" bestFit="1" customWidth="1"/>
    <col min="9992" max="9992" width="8.140625" style="41" bestFit="1" customWidth="1"/>
    <col min="9993" max="9993" width="9.140625" style="41" bestFit="1" customWidth="1"/>
    <col min="9994" max="9994" width="8.140625" style="41" bestFit="1" customWidth="1"/>
    <col min="9995" max="9995" width="7.85546875" style="41" bestFit="1" customWidth="1"/>
    <col min="9996" max="10240" width="9.140625" style="41"/>
    <col min="10241" max="10241" width="11.7109375" style="41" customWidth="1"/>
    <col min="10242" max="10242" width="57.28515625" style="41" customWidth="1"/>
    <col min="10243" max="10247" width="13.85546875" style="41" bestFit="1" customWidth="1"/>
    <col min="10248" max="10248" width="8.140625" style="41" bestFit="1" customWidth="1"/>
    <col min="10249" max="10249" width="9.140625" style="41" bestFit="1" customWidth="1"/>
    <col min="10250" max="10250" width="8.140625" style="41" bestFit="1" customWidth="1"/>
    <col min="10251" max="10251" width="7.85546875" style="41" bestFit="1" customWidth="1"/>
    <col min="10252" max="10496" width="9.140625" style="41"/>
    <col min="10497" max="10497" width="11.7109375" style="41" customWidth="1"/>
    <col min="10498" max="10498" width="57.28515625" style="41" customWidth="1"/>
    <col min="10499" max="10503" width="13.85546875" style="41" bestFit="1" customWidth="1"/>
    <col min="10504" max="10504" width="8.140625" style="41" bestFit="1" customWidth="1"/>
    <col min="10505" max="10505" width="9.140625" style="41" bestFit="1" customWidth="1"/>
    <col min="10506" max="10506" width="8.140625" style="41" bestFit="1" customWidth="1"/>
    <col min="10507" max="10507" width="7.85546875" style="41" bestFit="1" customWidth="1"/>
    <col min="10508" max="10752" width="9.140625" style="41"/>
    <col min="10753" max="10753" width="11.7109375" style="41" customWidth="1"/>
    <col min="10754" max="10754" width="57.28515625" style="41" customWidth="1"/>
    <col min="10755" max="10759" width="13.85546875" style="41" bestFit="1" customWidth="1"/>
    <col min="10760" max="10760" width="8.140625" style="41" bestFit="1" customWidth="1"/>
    <col min="10761" max="10761" width="9.140625" style="41" bestFit="1" customWidth="1"/>
    <col min="10762" max="10762" width="8.140625" style="41" bestFit="1" customWidth="1"/>
    <col min="10763" max="10763" width="7.85546875" style="41" bestFit="1" customWidth="1"/>
    <col min="10764" max="11008" width="9.140625" style="41"/>
    <col min="11009" max="11009" width="11.7109375" style="41" customWidth="1"/>
    <col min="11010" max="11010" width="57.28515625" style="41" customWidth="1"/>
    <col min="11011" max="11015" width="13.85546875" style="41" bestFit="1" customWidth="1"/>
    <col min="11016" max="11016" width="8.140625" style="41" bestFit="1" customWidth="1"/>
    <col min="11017" max="11017" width="9.140625" style="41" bestFit="1" customWidth="1"/>
    <col min="11018" max="11018" width="8.140625" style="41" bestFit="1" customWidth="1"/>
    <col min="11019" max="11019" width="7.85546875" style="41" bestFit="1" customWidth="1"/>
    <col min="11020" max="11264" width="9.140625" style="41"/>
    <col min="11265" max="11265" width="11.7109375" style="41" customWidth="1"/>
    <col min="11266" max="11266" width="57.28515625" style="41" customWidth="1"/>
    <col min="11267" max="11271" width="13.85546875" style="41" bestFit="1" customWidth="1"/>
    <col min="11272" max="11272" width="8.140625" style="41" bestFit="1" customWidth="1"/>
    <col min="11273" max="11273" width="9.140625" style="41" bestFit="1" customWidth="1"/>
    <col min="11274" max="11274" width="8.140625" style="41" bestFit="1" customWidth="1"/>
    <col min="11275" max="11275" width="7.85546875" style="41" bestFit="1" customWidth="1"/>
    <col min="11276" max="11520" width="9.140625" style="41"/>
    <col min="11521" max="11521" width="11.7109375" style="41" customWidth="1"/>
    <col min="11522" max="11522" width="57.28515625" style="41" customWidth="1"/>
    <col min="11523" max="11527" width="13.85546875" style="41" bestFit="1" customWidth="1"/>
    <col min="11528" max="11528" width="8.140625" style="41" bestFit="1" customWidth="1"/>
    <col min="11529" max="11529" width="9.140625" style="41" bestFit="1" customWidth="1"/>
    <col min="11530" max="11530" width="8.140625" style="41" bestFit="1" customWidth="1"/>
    <col min="11531" max="11531" width="7.85546875" style="41" bestFit="1" customWidth="1"/>
    <col min="11532" max="11776" width="9.140625" style="41"/>
    <col min="11777" max="11777" width="11.7109375" style="41" customWidth="1"/>
    <col min="11778" max="11778" width="57.28515625" style="41" customWidth="1"/>
    <col min="11779" max="11783" width="13.85546875" style="41" bestFit="1" customWidth="1"/>
    <col min="11784" max="11784" width="8.140625" style="41" bestFit="1" customWidth="1"/>
    <col min="11785" max="11785" width="9.140625" style="41" bestFit="1" customWidth="1"/>
    <col min="11786" max="11786" width="8.140625" style="41" bestFit="1" customWidth="1"/>
    <col min="11787" max="11787" width="7.85546875" style="41" bestFit="1" customWidth="1"/>
    <col min="11788" max="12032" width="9.140625" style="41"/>
    <col min="12033" max="12033" width="11.7109375" style="41" customWidth="1"/>
    <col min="12034" max="12034" width="57.28515625" style="41" customWidth="1"/>
    <col min="12035" max="12039" width="13.85546875" style="41" bestFit="1" customWidth="1"/>
    <col min="12040" max="12040" width="8.140625" style="41" bestFit="1" customWidth="1"/>
    <col min="12041" max="12041" width="9.140625" style="41" bestFit="1" customWidth="1"/>
    <col min="12042" max="12042" width="8.140625" style="41" bestFit="1" customWidth="1"/>
    <col min="12043" max="12043" width="7.85546875" style="41" bestFit="1" customWidth="1"/>
    <col min="12044" max="12288" width="9.140625" style="41"/>
    <col min="12289" max="12289" width="11.7109375" style="41" customWidth="1"/>
    <col min="12290" max="12290" width="57.28515625" style="41" customWidth="1"/>
    <col min="12291" max="12295" width="13.85546875" style="41" bestFit="1" customWidth="1"/>
    <col min="12296" max="12296" width="8.140625" style="41" bestFit="1" customWidth="1"/>
    <col min="12297" max="12297" width="9.140625" style="41" bestFit="1" customWidth="1"/>
    <col min="12298" max="12298" width="8.140625" style="41" bestFit="1" customWidth="1"/>
    <col min="12299" max="12299" width="7.85546875" style="41" bestFit="1" customWidth="1"/>
    <col min="12300" max="12544" width="9.140625" style="41"/>
    <col min="12545" max="12545" width="11.7109375" style="41" customWidth="1"/>
    <col min="12546" max="12546" width="57.28515625" style="41" customWidth="1"/>
    <col min="12547" max="12551" width="13.85546875" style="41" bestFit="1" customWidth="1"/>
    <col min="12552" max="12552" width="8.140625" style="41" bestFit="1" customWidth="1"/>
    <col min="12553" max="12553" width="9.140625" style="41" bestFit="1" customWidth="1"/>
    <col min="12554" max="12554" width="8.140625" style="41" bestFit="1" customWidth="1"/>
    <col min="12555" max="12555" width="7.85546875" style="41" bestFit="1" customWidth="1"/>
    <col min="12556" max="12800" width="9.140625" style="41"/>
    <col min="12801" max="12801" width="11.7109375" style="41" customWidth="1"/>
    <col min="12802" max="12802" width="57.28515625" style="41" customWidth="1"/>
    <col min="12803" max="12807" width="13.85546875" style="41" bestFit="1" customWidth="1"/>
    <col min="12808" max="12808" width="8.140625" style="41" bestFit="1" customWidth="1"/>
    <col min="12809" max="12809" width="9.140625" style="41" bestFit="1" customWidth="1"/>
    <col min="12810" max="12810" width="8.140625" style="41" bestFit="1" customWidth="1"/>
    <col min="12811" max="12811" width="7.85546875" style="41" bestFit="1" customWidth="1"/>
    <col min="12812" max="13056" width="9.140625" style="41"/>
    <col min="13057" max="13057" width="11.7109375" style="41" customWidth="1"/>
    <col min="13058" max="13058" width="57.28515625" style="41" customWidth="1"/>
    <col min="13059" max="13063" width="13.85546875" style="41" bestFit="1" customWidth="1"/>
    <col min="13064" max="13064" width="8.140625" style="41" bestFit="1" customWidth="1"/>
    <col min="13065" max="13065" width="9.140625" style="41" bestFit="1" customWidth="1"/>
    <col min="13066" max="13066" width="8.140625" style="41" bestFit="1" customWidth="1"/>
    <col min="13067" max="13067" width="7.85546875" style="41" bestFit="1" customWidth="1"/>
    <col min="13068" max="13312" width="9.140625" style="41"/>
    <col min="13313" max="13313" width="11.7109375" style="41" customWidth="1"/>
    <col min="13314" max="13314" width="57.28515625" style="41" customWidth="1"/>
    <col min="13315" max="13319" width="13.85546875" style="41" bestFit="1" customWidth="1"/>
    <col min="13320" max="13320" width="8.140625" style="41" bestFit="1" customWidth="1"/>
    <col min="13321" max="13321" width="9.140625" style="41" bestFit="1" customWidth="1"/>
    <col min="13322" max="13322" width="8.140625" style="41" bestFit="1" customWidth="1"/>
    <col min="13323" max="13323" width="7.85546875" style="41" bestFit="1" customWidth="1"/>
    <col min="13324" max="13568" width="9.140625" style="41"/>
    <col min="13569" max="13569" width="11.7109375" style="41" customWidth="1"/>
    <col min="13570" max="13570" width="57.28515625" style="41" customWidth="1"/>
    <col min="13571" max="13575" width="13.85546875" style="41" bestFit="1" customWidth="1"/>
    <col min="13576" max="13576" width="8.140625" style="41" bestFit="1" customWidth="1"/>
    <col min="13577" max="13577" width="9.140625" style="41" bestFit="1" customWidth="1"/>
    <col min="13578" max="13578" width="8.140625" style="41" bestFit="1" customWidth="1"/>
    <col min="13579" max="13579" width="7.85546875" style="41" bestFit="1" customWidth="1"/>
    <col min="13580" max="13824" width="9.140625" style="41"/>
    <col min="13825" max="13825" width="11.7109375" style="41" customWidth="1"/>
    <col min="13826" max="13826" width="57.28515625" style="41" customWidth="1"/>
    <col min="13827" max="13831" width="13.85546875" style="41" bestFit="1" customWidth="1"/>
    <col min="13832" max="13832" width="8.140625" style="41" bestFit="1" customWidth="1"/>
    <col min="13833" max="13833" width="9.140625" style="41" bestFit="1" customWidth="1"/>
    <col min="13834" max="13834" width="8.140625" style="41" bestFit="1" customWidth="1"/>
    <col min="13835" max="13835" width="7.85546875" style="41" bestFit="1" customWidth="1"/>
    <col min="13836" max="14080" width="9.140625" style="41"/>
    <col min="14081" max="14081" width="11.7109375" style="41" customWidth="1"/>
    <col min="14082" max="14082" width="57.28515625" style="41" customWidth="1"/>
    <col min="14083" max="14087" width="13.85546875" style="41" bestFit="1" customWidth="1"/>
    <col min="14088" max="14088" width="8.140625" style="41" bestFit="1" customWidth="1"/>
    <col min="14089" max="14089" width="9.140625" style="41" bestFit="1" customWidth="1"/>
    <col min="14090" max="14090" width="8.140625" style="41" bestFit="1" customWidth="1"/>
    <col min="14091" max="14091" width="7.85546875" style="41" bestFit="1" customWidth="1"/>
    <col min="14092" max="14336" width="9.140625" style="41"/>
    <col min="14337" max="14337" width="11.7109375" style="41" customWidth="1"/>
    <col min="14338" max="14338" width="57.28515625" style="41" customWidth="1"/>
    <col min="14339" max="14343" width="13.85546875" style="41" bestFit="1" customWidth="1"/>
    <col min="14344" max="14344" width="8.140625" style="41" bestFit="1" customWidth="1"/>
    <col min="14345" max="14345" width="9.140625" style="41" bestFit="1" customWidth="1"/>
    <col min="14346" max="14346" width="8.140625" style="41" bestFit="1" customWidth="1"/>
    <col min="14347" max="14347" width="7.85546875" style="41" bestFit="1" customWidth="1"/>
    <col min="14348" max="14592" width="9.140625" style="41"/>
    <col min="14593" max="14593" width="11.7109375" style="41" customWidth="1"/>
    <col min="14594" max="14594" width="57.28515625" style="41" customWidth="1"/>
    <col min="14595" max="14599" width="13.85546875" style="41" bestFit="1" customWidth="1"/>
    <col min="14600" max="14600" width="8.140625" style="41" bestFit="1" customWidth="1"/>
    <col min="14601" max="14601" width="9.140625" style="41" bestFit="1" customWidth="1"/>
    <col min="14602" max="14602" width="8.140625" style="41" bestFit="1" customWidth="1"/>
    <col min="14603" max="14603" width="7.85546875" style="41" bestFit="1" customWidth="1"/>
    <col min="14604" max="14848" width="9.140625" style="41"/>
    <col min="14849" max="14849" width="11.7109375" style="41" customWidth="1"/>
    <col min="14850" max="14850" width="57.28515625" style="41" customWidth="1"/>
    <col min="14851" max="14855" width="13.85546875" style="41" bestFit="1" customWidth="1"/>
    <col min="14856" max="14856" width="8.140625" style="41" bestFit="1" customWidth="1"/>
    <col min="14857" max="14857" width="9.140625" style="41" bestFit="1" customWidth="1"/>
    <col min="14858" max="14858" width="8.140625" style="41" bestFit="1" customWidth="1"/>
    <col min="14859" max="14859" width="7.85546875" style="41" bestFit="1" customWidth="1"/>
    <col min="14860" max="15104" width="9.140625" style="41"/>
    <col min="15105" max="15105" width="11.7109375" style="41" customWidth="1"/>
    <col min="15106" max="15106" width="57.28515625" style="41" customWidth="1"/>
    <col min="15107" max="15111" width="13.85546875" style="41" bestFit="1" customWidth="1"/>
    <col min="15112" max="15112" width="8.140625" style="41" bestFit="1" customWidth="1"/>
    <col min="15113" max="15113" width="9.140625" style="41" bestFit="1" customWidth="1"/>
    <col min="15114" max="15114" width="8.140625" style="41" bestFit="1" customWidth="1"/>
    <col min="15115" max="15115" width="7.85546875" style="41" bestFit="1" customWidth="1"/>
    <col min="15116" max="15360" width="9.140625" style="41"/>
    <col min="15361" max="15361" width="11.7109375" style="41" customWidth="1"/>
    <col min="15362" max="15362" width="57.28515625" style="41" customWidth="1"/>
    <col min="15363" max="15367" width="13.85546875" style="41" bestFit="1" customWidth="1"/>
    <col min="15368" max="15368" width="8.140625" style="41" bestFit="1" customWidth="1"/>
    <col min="15369" max="15369" width="9.140625" style="41" bestFit="1" customWidth="1"/>
    <col min="15370" max="15370" width="8.140625" style="41" bestFit="1" customWidth="1"/>
    <col min="15371" max="15371" width="7.85546875" style="41" bestFit="1" customWidth="1"/>
    <col min="15372" max="15616" width="9.140625" style="41"/>
    <col min="15617" max="15617" width="11.7109375" style="41" customWidth="1"/>
    <col min="15618" max="15618" width="57.28515625" style="41" customWidth="1"/>
    <col min="15619" max="15623" width="13.85546875" style="41" bestFit="1" customWidth="1"/>
    <col min="15624" max="15624" width="8.140625" style="41" bestFit="1" customWidth="1"/>
    <col min="15625" max="15625" width="9.140625" style="41" bestFit="1" customWidth="1"/>
    <col min="15626" max="15626" width="8.140625" style="41" bestFit="1" customWidth="1"/>
    <col min="15627" max="15627" width="7.85546875" style="41" bestFit="1" customWidth="1"/>
    <col min="15628" max="15872" width="9.140625" style="41"/>
    <col min="15873" max="15873" width="11.7109375" style="41" customWidth="1"/>
    <col min="15874" max="15874" width="57.28515625" style="41" customWidth="1"/>
    <col min="15875" max="15879" width="13.85546875" style="41" bestFit="1" customWidth="1"/>
    <col min="15880" max="15880" width="8.140625" style="41" bestFit="1" customWidth="1"/>
    <col min="15881" max="15881" width="9.140625" style="41" bestFit="1" customWidth="1"/>
    <col min="15882" max="15882" width="8.140625" style="41" bestFit="1" customWidth="1"/>
    <col min="15883" max="15883" width="7.85546875" style="41" bestFit="1" customWidth="1"/>
    <col min="15884" max="16128" width="9.140625" style="41"/>
    <col min="16129" max="16129" width="11.7109375" style="41" customWidth="1"/>
    <col min="16130" max="16130" width="57.28515625" style="41" customWidth="1"/>
    <col min="16131" max="16135" width="13.85546875" style="41" bestFit="1" customWidth="1"/>
    <col min="16136" max="16136" width="8.140625" style="41" bestFit="1" customWidth="1"/>
    <col min="16137" max="16137" width="9.140625" style="41" bestFit="1" customWidth="1"/>
    <col min="16138" max="16138" width="8.140625" style="41" bestFit="1" customWidth="1"/>
    <col min="16139" max="16139" width="7.85546875" style="41" bestFit="1" customWidth="1"/>
    <col min="16140" max="16384" width="9.140625" style="41"/>
  </cols>
  <sheetData>
    <row r="1" spans="1:14">
      <c r="A1" s="18"/>
      <c r="B1" s="18"/>
      <c r="C1" s="19" t="s">
        <v>2</v>
      </c>
      <c r="D1" s="19" t="s">
        <v>3</v>
      </c>
      <c r="E1" s="19" t="s">
        <v>3</v>
      </c>
      <c r="F1" s="19" t="s">
        <v>4</v>
      </c>
      <c r="G1" s="19" t="s">
        <v>4</v>
      </c>
      <c r="H1" s="19" t="s">
        <v>5</v>
      </c>
      <c r="I1" s="19" t="s">
        <v>5</v>
      </c>
      <c r="J1" s="19" t="s">
        <v>5</v>
      </c>
      <c r="K1" s="19" t="s">
        <v>5</v>
      </c>
    </row>
    <row r="2" spans="1:14">
      <c r="A2" s="18"/>
      <c r="B2" s="18"/>
      <c r="C2" s="19" t="s">
        <v>6</v>
      </c>
      <c r="D2" s="19" t="s">
        <v>7</v>
      </c>
      <c r="E2" s="19" t="s">
        <v>8</v>
      </c>
      <c r="F2" s="19" t="s">
        <v>9</v>
      </c>
      <c r="G2" s="19" t="s">
        <v>10</v>
      </c>
      <c r="H2" s="19" t="s">
        <v>11</v>
      </c>
      <c r="I2" s="19" t="s">
        <v>12</v>
      </c>
      <c r="J2" s="19" t="s">
        <v>13</v>
      </c>
      <c r="K2" s="19" t="s">
        <v>14</v>
      </c>
    </row>
    <row r="3" spans="1:14">
      <c r="A3" s="20"/>
      <c r="B3" s="20"/>
      <c r="C3" s="19">
        <v>2016</v>
      </c>
      <c r="D3" s="19" t="s">
        <v>15</v>
      </c>
      <c r="E3" s="19" t="s">
        <v>16</v>
      </c>
      <c r="F3" s="19" t="s">
        <v>17</v>
      </c>
      <c r="G3" s="19" t="s">
        <v>18</v>
      </c>
      <c r="H3" s="19" t="s">
        <v>204</v>
      </c>
      <c r="I3" s="19" t="s">
        <v>205</v>
      </c>
      <c r="J3" s="19" t="s">
        <v>206</v>
      </c>
      <c r="K3" s="19" t="s">
        <v>207</v>
      </c>
    </row>
    <row r="4" spans="1:14">
      <c r="A4" s="23" t="s">
        <v>353</v>
      </c>
      <c r="B4" s="23"/>
      <c r="C4" s="24">
        <v>123364099.95999999</v>
      </c>
      <c r="D4" s="24">
        <v>213845100</v>
      </c>
      <c r="E4" s="24">
        <v>170669300</v>
      </c>
      <c r="F4" s="24">
        <v>156259750</v>
      </c>
      <c r="G4" s="24">
        <v>146116000</v>
      </c>
      <c r="H4" s="24">
        <f t="shared" ref="H4:H21" si="0">D4/C4*100</f>
        <v>173.3446765058375</v>
      </c>
      <c r="I4" s="24">
        <v>79.809700000000007</v>
      </c>
      <c r="J4" s="24">
        <v>91.557000000000002</v>
      </c>
      <c r="K4" s="24">
        <v>93.508399999999995</v>
      </c>
      <c r="N4" s="1"/>
    </row>
    <row r="5" spans="1:14">
      <c r="A5" s="25" t="s">
        <v>354</v>
      </c>
      <c r="B5" s="25"/>
      <c r="C5" s="26">
        <v>123364099.95999999</v>
      </c>
      <c r="D5" s="26">
        <v>213845100</v>
      </c>
      <c r="E5" s="26">
        <v>170669300</v>
      </c>
      <c r="F5" s="26">
        <v>156259750</v>
      </c>
      <c r="G5" s="26">
        <v>146116000</v>
      </c>
      <c r="H5" s="26">
        <f t="shared" si="0"/>
        <v>173.3446765058375</v>
      </c>
      <c r="I5" s="26">
        <v>79.809700000000007</v>
      </c>
      <c r="J5" s="26">
        <v>91.557000000000002</v>
      </c>
      <c r="K5" s="26">
        <v>93.508399999999995</v>
      </c>
      <c r="N5" s="1"/>
    </row>
    <row r="6" spans="1:14">
      <c r="A6" s="27" t="s">
        <v>355</v>
      </c>
      <c r="B6" s="27"/>
      <c r="C6" s="28">
        <v>11626529.890000001</v>
      </c>
      <c r="D6" s="28">
        <v>12553000</v>
      </c>
      <c r="E6" s="28">
        <v>12530000</v>
      </c>
      <c r="F6" s="28">
        <v>12738000</v>
      </c>
      <c r="G6" s="28">
        <v>12790000</v>
      </c>
      <c r="H6" s="28">
        <f t="shared" si="0"/>
        <v>107.96858666141527</v>
      </c>
      <c r="I6" s="28">
        <v>99.816699999999997</v>
      </c>
      <c r="J6" s="28">
        <v>101.66</v>
      </c>
      <c r="K6" s="28">
        <v>100.40819999999999</v>
      </c>
      <c r="N6" s="1"/>
    </row>
    <row r="7" spans="1:14">
      <c r="A7" s="29" t="s">
        <v>356</v>
      </c>
      <c r="B7" s="29"/>
      <c r="C7" s="30">
        <v>11626529.890000001</v>
      </c>
      <c r="D7" s="30">
        <v>12553000</v>
      </c>
      <c r="E7" s="30">
        <v>12530000</v>
      </c>
      <c r="F7" s="30">
        <v>12738000</v>
      </c>
      <c r="G7" s="30">
        <v>12790000</v>
      </c>
      <c r="H7" s="30">
        <f t="shared" si="0"/>
        <v>107.96858666141527</v>
      </c>
      <c r="I7" s="30">
        <v>99.816699999999997</v>
      </c>
      <c r="J7" s="30">
        <v>101.66</v>
      </c>
      <c r="K7" s="30">
        <v>100.40819999999999</v>
      </c>
      <c r="N7" s="1"/>
    </row>
    <row r="8" spans="1:14">
      <c r="A8" s="31" t="s">
        <v>212</v>
      </c>
      <c r="B8" s="31"/>
      <c r="C8" s="32">
        <v>11626529.890000001</v>
      </c>
      <c r="D8" s="32">
        <v>12553000</v>
      </c>
      <c r="E8" s="32">
        <v>12530000</v>
      </c>
      <c r="F8" s="32">
        <v>12738000</v>
      </c>
      <c r="G8" s="32">
        <v>12790000</v>
      </c>
      <c r="H8" s="32">
        <f t="shared" si="0"/>
        <v>107.96858666141527</v>
      </c>
      <c r="I8" s="32">
        <v>99.816699999999997</v>
      </c>
      <c r="J8" s="32">
        <v>101.66</v>
      </c>
      <c r="K8" s="32">
        <v>100.40819999999999</v>
      </c>
      <c r="N8" s="1"/>
    </row>
    <row r="9" spans="1:14">
      <c r="A9" s="33" t="s">
        <v>213</v>
      </c>
      <c r="B9" s="33"/>
      <c r="C9" s="34">
        <v>11112611.810000001</v>
      </c>
      <c r="D9" s="34">
        <v>11503000</v>
      </c>
      <c r="E9" s="34">
        <v>12170000</v>
      </c>
      <c r="F9" s="34">
        <v>12378000</v>
      </c>
      <c r="G9" s="34">
        <v>12430000</v>
      </c>
      <c r="H9" s="34">
        <f t="shared" si="0"/>
        <v>103.51301923143484</v>
      </c>
      <c r="I9" s="34">
        <v>105.7984</v>
      </c>
      <c r="J9" s="34">
        <v>101.70910000000001</v>
      </c>
      <c r="K9" s="34">
        <v>100.42010000000001</v>
      </c>
      <c r="N9" s="1"/>
    </row>
    <row r="10" spans="1:14">
      <c r="A10" s="21" t="s">
        <v>8</v>
      </c>
      <c r="B10" s="21" t="s">
        <v>26</v>
      </c>
      <c r="C10" s="22">
        <v>11112611.810000001</v>
      </c>
      <c r="D10" s="22">
        <v>11503000</v>
      </c>
      <c r="E10" s="22">
        <v>12170000</v>
      </c>
      <c r="F10" s="22">
        <v>12378000</v>
      </c>
      <c r="G10" s="22">
        <v>12430000</v>
      </c>
      <c r="H10" s="22">
        <f t="shared" si="0"/>
        <v>103.51301923143484</v>
      </c>
      <c r="I10" s="22">
        <v>105.7984</v>
      </c>
      <c r="J10" s="22">
        <v>101.70910000000001</v>
      </c>
      <c r="K10" s="22">
        <v>100.42010000000001</v>
      </c>
      <c r="N10" s="1"/>
    </row>
    <row r="11" spans="1:14">
      <c r="A11" s="21" t="s">
        <v>93</v>
      </c>
      <c r="B11" s="21" t="s">
        <v>94</v>
      </c>
      <c r="C11" s="22">
        <v>10797089.76</v>
      </c>
      <c r="D11" s="22">
        <v>11063000</v>
      </c>
      <c r="E11" s="22">
        <v>11715000</v>
      </c>
      <c r="F11" s="22">
        <v>11923000</v>
      </c>
      <c r="G11" s="22">
        <v>11975000</v>
      </c>
      <c r="H11" s="22">
        <f t="shared" si="0"/>
        <v>102.46279549314407</v>
      </c>
      <c r="I11" s="22">
        <v>105.8935</v>
      </c>
      <c r="J11" s="22">
        <v>101.77549999999999</v>
      </c>
      <c r="K11" s="22">
        <v>100.4361</v>
      </c>
      <c r="N11" s="1"/>
    </row>
    <row r="12" spans="1:14">
      <c r="A12" s="40" t="s">
        <v>95</v>
      </c>
      <c r="B12" s="40" t="s">
        <v>96</v>
      </c>
      <c r="C12" s="1">
        <v>8708573.5800000001</v>
      </c>
      <c r="D12" s="1">
        <v>8788000</v>
      </c>
      <c r="E12" s="1">
        <v>9520000</v>
      </c>
      <c r="H12" s="1">
        <f t="shared" si="0"/>
        <v>100.91204856077016</v>
      </c>
      <c r="I12" s="1">
        <v>108.3295</v>
      </c>
      <c r="N12" s="1"/>
    </row>
    <row r="13" spans="1:14">
      <c r="A13" s="40" t="s">
        <v>97</v>
      </c>
      <c r="B13" s="40" t="s">
        <v>98</v>
      </c>
      <c r="C13" s="1">
        <v>483579.63</v>
      </c>
      <c r="D13" s="1">
        <v>550000</v>
      </c>
      <c r="E13" s="1">
        <v>450000</v>
      </c>
      <c r="H13" s="1">
        <f t="shared" si="0"/>
        <v>113.73514637082624</v>
      </c>
      <c r="I13" s="1">
        <v>81.818100000000001</v>
      </c>
      <c r="N13" s="1"/>
    </row>
    <row r="14" spans="1:14">
      <c r="A14" s="40" t="s">
        <v>99</v>
      </c>
      <c r="B14" s="40" t="s">
        <v>100</v>
      </c>
      <c r="C14" s="1">
        <v>1604936.55</v>
      </c>
      <c r="D14" s="1">
        <v>1725000</v>
      </c>
      <c r="E14" s="1">
        <v>1745000</v>
      </c>
      <c r="H14" s="1">
        <f t="shared" si="0"/>
        <v>107.48088452468727</v>
      </c>
      <c r="I14" s="1">
        <v>101.15940000000001</v>
      </c>
      <c r="N14" s="1"/>
    </row>
    <row r="15" spans="1:14">
      <c r="A15" s="21" t="s">
        <v>101</v>
      </c>
      <c r="B15" s="21" t="s">
        <v>102</v>
      </c>
      <c r="C15" s="22">
        <v>315522.05</v>
      </c>
      <c r="D15" s="22">
        <v>440000</v>
      </c>
      <c r="E15" s="22">
        <v>455000</v>
      </c>
      <c r="F15" s="22">
        <v>455000</v>
      </c>
      <c r="G15" s="22">
        <v>455000</v>
      </c>
      <c r="H15" s="22">
        <f t="shared" si="0"/>
        <v>139.45142661186438</v>
      </c>
      <c r="I15" s="22">
        <v>103.40900000000001</v>
      </c>
      <c r="J15" s="22">
        <v>100</v>
      </c>
      <c r="K15" s="22">
        <v>100</v>
      </c>
      <c r="N15" s="1"/>
    </row>
    <row r="16" spans="1:14">
      <c r="A16" s="40" t="s">
        <v>103</v>
      </c>
      <c r="B16" s="40" t="s">
        <v>104</v>
      </c>
      <c r="C16" s="1">
        <v>225863.51</v>
      </c>
      <c r="D16" s="1">
        <v>270000</v>
      </c>
      <c r="E16" s="1">
        <v>270000</v>
      </c>
      <c r="H16" s="1">
        <f t="shared" si="0"/>
        <v>119.54122204157723</v>
      </c>
      <c r="I16" s="1">
        <v>100</v>
      </c>
      <c r="N16" s="1"/>
    </row>
    <row r="17" spans="1:14">
      <c r="A17" s="40" t="s">
        <v>105</v>
      </c>
      <c r="B17" s="40" t="s">
        <v>106</v>
      </c>
      <c r="C17" s="1">
        <v>88259.54</v>
      </c>
      <c r="D17" s="1">
        <v>160000</v>
      </c>
      <c r="E17" s="1">
        <v>160000</v>
      </c>
      <c r="H17" s="1">
        <f t="shared" si="0"/>
        <v>181.2835190394149</v>
      </c>
      <c r="I17" s="1">
        <v>100</v>
      </c>
      <c r="N17" s="1"/>
    </row>
    <row r="18" spans="1:14">
      <c r="A18" s="40" t="s">
        <v>109</v>
      </c>
      <c r="B18" s="40" t="s">
        <v>110</v>
      </c>
      <c r="C18" s="1">
        <v>0</v>
      </c>
      <c r="D18" s="1">
        <v>0</v>
      </c>
      <c r="E18" s="1">
        <v>15000</v>
      </c>
      <c r="H18" s="1">
        <v>0</v>
      </c>
      <c r="I18" s="1">
        <v>0</v>
      </c>
      <c r="N18" s="1"/>
    </row>
    <row r="19" spans="1:14">
      <c r="A19" s="40" t="s">
        <v>111</v>
      </c>
      <c r="B19" s="40" t="s">
        <v>112</v>
      </c>
      <c r="C19" s="1">
        <v>1399</v>
      </c>
      <c r="D19" s="1">
        <v>10000</v>
      </c>
      <c r="E19" s="1">
        <v>10000</v>
      </c>
      <c r="H19" s="1">
        <f t="shared" si="0"/>
        <v>714.79628305932806</v>
      </c>
      <c r="I19" s="1">
        <v>100</v>
      </c>
      <c r="N19" s="1"/>
    </row>
    <row r="20" spans="1:14">
      <c r="A20" s="33" t="s">
        <v>357</v>
      </c>
      <c r="B20" s="33"/>
      <c r="C20" s="34">
        <v>471905.1</v>
      </c>
      <c r="D20" s="34">
        <v>1000000</v>
      </c>
      <c r="E20" s="34">
        <v>320000</v>
      </c>
      <c r="F20" s="34">
        <v>320000</v>
      </c>
      <c r="G20" s="34">
        <v>320000</v>
      </c>
      <c r="H20" s="34">
        <f t="shared" si="0"/>
        <v>211.90701265996066</v>
      </c>
      <c r="I20" s="34">
        <v>32</v>
      </c>
      <c r="J20" s="34">
        <v>100</v>
      </c>
      <c r="K20" s="34">
        <v>100</v>
      </c>
      <c r="N20" s="1"/>
    </row>
    <row r="21" spans="1:14">
      <c r="A21" s="21" t="s">
        <v>8</v>
      </c>
      <c r="B21" s="21" t="s">
        <v>26</v>
      </c>
      <c r="C21" s="22">
        <v>471905.1</v>
      </c>
      <c r="D21" s="22">
        <v>1000000</v>
      </c>
      <c r="E21" s="22">
        <v>320000</v>
      </c>
      <c r="F21" s="22">
        <v>320000</v>
      </c>
      <c r="G21" s="22">
        <v>320000</v>
      </c>
      <c r="H21" s="22">
        <f t="shared" si="0"/>
        <v>211.90701265996066</v>
      </c>
      <c r="I21" s="22">
        <v>32</v>
      </c>
      <c r="J21" s="22">
        <v>100</v>
      </c>
      <c r="K21" s="22">
        <v>100</v>
      </c>
      <c r="N21" s="1"/>
    </row>
    <row r="22" spans="1:14">
      <c r="A22" s="21" t="s">
        <v>93</v>
      </c>
      <c r="B22" s="21" t="s">
        <v>94</v>
      </c>
      <c r="C22" s="22">
        <v>471905.1</v>
      </c>
      <c r="D22" s="22">
        <v>1000000</v>
      </c>
      <c r="E22" s="22">
        <v>320000</v>
      </c>
      <c r="F22" s="22">
        <v>320000</v>
      </c>
      <c r="G22" s="22">
        <v>320000</v>
      </c>
      <c r="H22" s="22">
        <f t="shared" ref="H22:H85" si="1">D22/C22*100</f>
        <v>211.90701265996066</v>
      </c>
      <c r="I22" s="22">
        <v>32</v>
      </c>
      <c r="J22" s="22">
        <v>100</v>
      </c>
      <c r="K22" s="22">
        <v>100</v>
      </c>
      <c r="N22" s="1"/>
    </row>
    <row r="23" spans="1:14">
      <c r="A23" s="40" t="s">
        <v>95</v>
      </c>
      <c r="B23" s="40" t="s">
        <v>96</v>
      </c>
      <c r="C23" s="1">
        <v>471905.1</v>
      </c>
      <c r="D23" s="1">
        <v>1000000</v>
      </c>
      <c r="E23" s="1">
        <v>320000</v>
      </c>
      <c r="H23" s="1">
        <f t="shared" si="1"/>
        <v>211.90701265996066</v>
      </c>
      <c r="I23" s="1">
        <v>32</v>
      </c>
      <c r="N23" s="1"/>
    </row>
    <row r="24" spans="1:14">
      <c r="A24" s="33" t="s">
        <v>214</v>
      </c>
      <c r="B24" s="33"/>
      <c r="C24" s="34">
        <v>42012.98</v>
      </c>
      <c r="D24" s="34">
        <v>50000</v>
      </c>
      <c r="E24" s="34">
        <v>40000</v>
      </c>
      <c r="F24" s="34">
        <v>40000</v>
      </c>
      <c r="G24" s="34">
        <v>40000</v>
      </c>
      <c r="H24" s="34">
        <f t="shared" si="1"/>
        <v>119.01083903117559</v>
      </c>
      <c r="I24" s="34">
        <v>80</v>
      </c>
      <c r="J24" s="34">
        <v>100</v>
      </c>
      <c r="K24" s="34">
        <v>100</v>
      </c>
      <c r="N24" s="1"/>
    </row>
    <row r="25" spans="1:14">
      <c r="A25" s="21" t="s">
        <v>8</v>
      </c>
      <c r="B25" s="21" t="s">
        <v>26</v>
      </c>
      <c r="C25" s="22">
        <v>42012.98</v>
      </c>
      <c r="D25" s="22">
        <v>50000</v>
      </c>
      <c r="E25" s="22">
        <v>40000</v>
      </c>
      <c r="F25" s="22">
        <v>40000</v>
      </c>
      <c r="G25" s="22">
        <v>40000</v>
      </c>
      <c r="H25" s="22">
        <f t="shared" si="1"/>
        <v>119.01083903117559</v>
      </c>
      <c r="I25" s="22">
        <v>80</v>
      </c>
      <c r="J25" s="22">
        <v>100</v>
      </c>
      <c r="K25" s="22">
        <v>100</v>
      </c>
      <c r="N25" s="1"/>
    </row>
    <row r="26" spans="1:14">
      <c r="A26" s="21" t="s">
        <v>101</v>
      </c>
      <c r="B26" s="21" t="s">
        <v>102</v>
      </c>
      <c r="C26" s="22">
        <v>42012.98</v>
      </c>
      <c r="D26" s="22">
        <v>50000</v>
      </c>
      <c r="E26" s="22">
        <v>40000</v>
      </c>
      <c r="F26" s="22">
        <v>40000</v>
      </c>
      <c r="G26" s="22">
        <v>40000</v>
      </c>
      <c r="H26" s="22">
        <f t="shared" si="1"/>
        <v>119.01083903117559</v>
      </c>
      <c r="I26" s="22">
        <v>80</v>
      </c>
      <c r="J26" s="22">
        <v>100</v>
      </c>
      <c r="K26" s="22">
        <v>100</v>
      </c>
      <c r="N26" s="1"/>
    </row>
    <row r="27" spans="1:14">
      <c r="A27" s="40" t="s">
        <v>109</v>
      </c>
      <c r="B27" s="40" t="s">
        <v>110</v>
      </c>
      <c r="C27" s="1">
        <v>42012.98</v>
      </c>
      <c r="D27" s="1">
        <v>50000</v>
      </c>
      <c r="E27" s="1">
        <v>40000</v>
      </c>
      <c r="H27" s="1">
        <f t="shared" si="1"/>
        <v>119.01083903117559</v>
      </c>
      <c r="I27" s="1">
        <v>80</v>
      </c>
      <c r="N27" s="1"/>
    </row>
    <row r="28" spans="1:14">
      <c r="A28" s="27" t="s">
        <v>358</v>
      </c>
      <c r="B28" s="27"/>
      <c r="C28" s="28">
        <v>1826399.24</v>
      </c>
      <c r="D28" s="28">
        <v>3095100</v>
      </c>
      <c r="E28" s="28">
        <v>2001000</v>
      </c>
      <c r="F28" s="28">
        <v>1662000</v>
      </c>
      <c r="G28" s="28">
        <v>1610000</v>
      </c>
      <c r="H28" s="28">
        <f t="shared" si="1"/>
        <v>169.464590885397</v>
      </c>
      <c r="I28" s="28">
        <v>64.650499999999994</v>
      </c>
      <c r="J28" s="28">
        <v>83.058400000000006</v>
      </c>
      <c r="K28" s="28">
        <v>96.871200000000002</v>
      </c>
      <c r="N28" s="1"/>
    </row>
    <row r="29" spans="1:14">
      <c r="A29" s="29" t="s">
        <v>359</v>
      </c>
      <c r="B29" s="29"/>
      <c r="C29" s="30">
        <v>664389.52</v>
      </c>
      <c r="D29" s="30">
        <v>2740000</v>
      </c>
      <c r="E29" s="30">
        <v>1610000</v>
      </c>
      <c r="F29" s="30">
        <v>1610000</v>
      </c>
      <c r="G29" s="30">
        <v>1610000</v>
      </c>
      <c r="H29" s="30">
        <f t="shared" si="1"/>
        <v>412.40867255100591</v>
      </c>
      <c r="I29" s="30">
        <v>58.759099999999997</v>
      </c>
      <c r="J29" s="30">
        <v>100</v>
      </c>
      <c r="K29" s="30">
        <v>100</v>
      </c>
      <c r="N29" s="1"/>
    </row>
    <row r="30" spans="1:14">
      <c r="A30" s="31" t="s">
        <v>219</v>
      </c>
      <c r="B30" s="31"/>
      <c r="C30" s="32">
        <v>664389.52</v>
      </c>
      <c r="D30" s="32">
        <v>2740000</v>
      </c>
      <c r="E30" s="32">
        <v>1610000</v>
      </c>
      <c r="F30" s="32">
        <v>1610000</v>
      </c>
      <c r="G30" s="32">
        <v>1610000</v>
      </c>
      <c r="H30" s="32">
        <f t="shared" si="1"/>
        <v>412.40867255100591</v>
      </c>
      <c r="I30" s="32">
        <v>58.759099999999997</v>
      </c>
      <c r="J30" s="32">
        <v>100</v>
      </c>
      <c r="K30" s="32">
        <v>100</v>
      </c>
      <c r="N30" s="1"/>
    </row>
    <row r="31" spans="1:14">
      <c r="A31" s="33" t="s">
        <v>213</v>
      </c>
      <c r="B31" s="33"/>
      <c r="C31" s="34">
        <v>62364.52</v>
      </c>
      <c r="D31" s="34">
        <v>210000</v>
      </c>
      <c r="E31" s="34">
        <v>230000</v>
      </c>
      <c r="F31" s="34">
        <v>230000</v>
      </c>
      <c r="G31" s="34">
        <v>230000</v>
      </c>
      <c r="H31" s="34">
        <f t="shared" si="1"/>
        <v>336.72992271887927</v>
      </c>
      <c r="I31" s="34">
        <v>109.52379999999999</v>
      </c>
      <c r="J31" s="34">
        <v>100</v>
      </c>
      <c r="K31" s="34">
        <v>100</v>
      </c>
      <c r="N31" s="1"/>
    </row>
    <row r="32" spans="1:14">
      <c r="A32" s="21" t="s">
        <v>8</v>
      </c>
      <c r="B32" s="21" t="s">
        <v>26</v>
      </c>
      <c r="C32" s="22">
        <v>62364.52</v>
      </c>
      <c r="D32" s="22">
        <v>210000</v>
      </c>
      <c r="E32" s="22">
        <v>110000</v>
      </c>
      <c r="F32" s="22">
        <v>110000</v>
      </c>
      <c r="G32" s="22">
        <v>110000</v>
      </c>
      <c r="H32" s="22">
        <f t="shared" si="1"/>
        <v>336.72992271887927</v>
      </c>
      <c r="I32" s="22">
        <v>52.380899999999997</v>
      </c>
      <c r="J32" s="22">
        <v>100</v>
      </c>
      <c r="K32" s="22">
        <v>100</v>
      </c>
      <c r="N32" s="1"/>
    </row>
    <row r="33" spans="1:14">
      <c r="A33" s="21" t="s">
        <v>101</v>
      </c>
      <c r="B33" s="21" t="s">
        <v>102</v>
      </c>
      <c r="C33" s="22">
        <v>62364.52</v>
      </c>
      <c r="D33" s="22">
        <v>210000</v>
      </c>
      <c r="E33" s="22">
        <v>110000</v>
      </c>
      <c r="F33" s="22">
        <v>110000</v>
      </c>
      <c r="G33" s="22">
        <v>110000</v>
      </c>
      <c r="H33" s="22">
        <f t="shared" si="1"/>
        <v>336.72992271887927</v>
      </c>
      <c r="I33" s="22">
        <v>52.380899999999997</v>
      </c>
      <c r="J33" s="22">
        <v>100</v>
      </c>
      <c r="K33" s="22">
        <v>100</v>
      </c>
      <c r="N33" s="1"/>
    </row>
    <row r="34" spans="1:14">
      <c r="A34" s="40" t="s">
        <v>107</v>
      </c>
      <c r="B34" s="40" t="s">
        <v>108</v>
      </c>
      <c r="C34" s="1">
        <v>53164.52</v>
      </c>
      <c r="D34" s="1">
        <v>110000</v>
      </c>
      <c r="E34" s="1">
        <v>110000</v>
      </c>
      <c r="H34" s="1">
        <f t="shared" si="1"/>
        <v>206.9049057529345</v>
      </c>
      <c r="I34" s="1">
        <v>100</v>
      </c>
      <c r="N34" s="1"/>
    </row>
    <row r="35" spans="1:14">
      <c r="A35" s="40" t="s">
        <v>111</v>
      </c>
      <c r="B35" s="40" t="s">
        <v>112</v>
      </c>
      <c r="C35" s="1">
        <v>9200</v>
      </c>
      <c r="D35" s="1">
        <v>100000</v>
      </c>
      <c r="E35" s="1">
        <v>0</v>
      </c>
      <c r="H35" s="1">
        <f t="shared" si="1"/>
        <v>1086.9565217391305</v>
      </c>
      <c r="I35" s="1">
        <v>0</v>
      </c>
      <c r="N35" s="1"/>
    </row>
    <row r="36" spans="1:14">
      <c r="A36" s="21" t="s">
        <v>9</v>
      </c>
      <c r="B36" s="21" t="s">
        <v>27</v>
      </c>
      <c r="C36" s="22">
        <v>0</v>
      </c>
      <c r="D36" s="22">
        <v>0</v>
      </c>
      <c r="E36" s="22">
        <v>120000</v>
      </c>
      <c r="F36" s="22">
        <v>120000</v>
      </c>
      <c r="G36" s="22">
        <v>120000</v>
      </c>
      <c r="H36" s="22">
        <v>0</v>
      </c>
      <c r="I36" s="22">
        <v>0</v>
      </c>
      <c r="J36" s="22">
        <v>100</v>
      </c>
      <c r="K36" s="22">
        <v>100</v>
      </c>
      <c r="N36" s="1"/>
    </row>
    <row r="37" spans="1:14">
      <c r="A37" s="21" t="s">
        <v>153</v>
      </c>
      <c r="B37" s="21" t="s">
        <v>154</v>
      </c>
      <c r="C37" s="22">
        <v>0</v>
      </c>
      <c r="D37" s="22">
        <v>0</v>
      </c>
      <c r="E37" s="22">
        <v>120000</v>
      </c>
      <c r="F37" s="22">
        <v>120000</v>
      </c>
      <c r="G37" s="22">
        <v>120000</v>
      </c>
      <c r="H37" s="22">
        <v>0</v>
      </c>
      <c r="I37" s="22">
        <v>0</v>
      </c>
      <c r="J37" s="22">
        <v>100</v>
      </c>
      <c r="K37" s="22">
        <v>100</v>
      </c>
      <c r="N37" s="1"/>
    </row>
    <row r="38" spans="1:14">
      <c r="A38" s="40" t="s">
        <v>163</v>
      </c>
      <c r="B38" s="40" t="s">
        <v>164</v>
      </c>
      <c r="C38" s="1">
        <v>0</v>
      </c>
      <c r="D38" s="1">
        <v>0</v>
      </c>
      <c r="E38" s="1">
        <v>120000</v>
      </c>
      <c r="H38" s="1">
        <v>0</v>
      </c>
      <c r="I38" s="1">
        <v>0</v>
      </c>
      <c r="N38" s="1"/>
    </row>
    <row r="39" spans="1:14">
      <c r="A39" s="33" t="s">
        <v>360</v>
      </c>
      <c r="B39" s="33"/>
      <c r="C39" s="34">
        <v>0</v>
      </c>
      <c r="D39" s="34">
        <v>210000</v>
      </c>
      <c r="E39" s="34">
        <v>200000</v>
      </c>
      <c r="F39" s="34">
        <v>200000</v>
      </c>
      <c r="G39" s="34">
        <v>200000</v>
      </c>
      <c r="H39" s="34">
        <v>0</v>
      </c>
      <c r="I39" s="34">
        <v>95.238</v>
      </c>
      <c r="J39" s="34">
        <v>100</v>
      </c>
      <c r="K39" s="34">
        <v>100</v>
      </c>
      <c r="N39" s="1"/>
    </row>
    <row r="40" spans="1:14">
      <c r="A40" s="21" t="s">
        <v>9</v>
      </c>
      <c r="B40" s="21" t="s">
        <v>27</v>
      </c>
      <c r="C40" s="22">
        <v>0</v>
      </c>
      <c r="D40" s="22">
        <v>210000</v>
      </c>
      <c r="E40" s="22">
        <v>200000</v>
      </c>
      <c r="F40" s="22">
        <v>200000</v>
      </c>
      <c r="G40" s="22">
        <v>200000</v>
      </c>
      <c r="H40" s="22">
        <v>0</v>
      </c>
      <c r="I40" s="22">
        <v>95.238</v>
      </c>
      <c r="J40" s="22">
        <v>100</v>
      </c>
      <c r="K40" s="22">
        <v>100</v>
      </c>
      <c r="N40" s="1"/>
    </row>
    <row r="41" spans="1:14">
      <c r="A41" s="21" t="s">
        <v>153</v>
      </c>
      <c r="B41" s="21" t="s">
        <v>154</v>
      </c>
      <c r="C41" s="22">
        <v>0</v>
      </c>
      <c r="D41" s="22">
        <v>210000</v>
      </c>
      <c r="E41" s="22">
        <v>200000</v>
      </c>
      <c r="F41" s="22">
        <v>200000</v>
      </c>
      <c r="G41" s="22">
        <v>200000</v>
      </c>
      <c r="H41" s="22">
        <v>0</v>
      </c>
      <c r="I41" s="22">
        <v>95.238</v>
      </c>
      <c r="J41" s="22">
        <v>100</v>
      </c>
      <c r="K41" s="22">
        <v>100</v>
      </c>
      <c r="N41" s="1"/>
    </row>
    <row r="42" spans="1:14">
      <c r="A42" s="40" t="s">
        <v>163</v>
      </c>
      <c r="B42" s="40" t="s">
        <v>164</v>
      </c>
      <c r="C42" s="1">
        <v>0</v>
      </c>
      <c r="D42" s="1">
        <v>210000</v>
      </c>
      <c r="E42" s="1">
        <v>200000</v>
      </c>
      <c r="H42" s="1">
        <v>0</v>
      </c>
      <c r="I42" s="1">
        <v>95.238</v>
      </c>
      <c r="N42" s="1"/>
    </row>
    <row r="43" spans="1:14">
      <c r="A43" s="33" t="s">
        <v>357</v>
      </c>
      <c r="B43" s="33"/>
      <c r="C43" s="34">
        <v>515775</v>
      </c>
      <c r="D43" s="34">
        <v>1500000</v>
      </c>
      <c r="E43" s="34">
        <v>480000</v>
      </c>
      <c r="F43" s="34">
        <v>480000</v>
      </c>
      <c r="G43" s="34">
        <v>480000</v>
      </c>
      <c r="H43" s="34">
        <f t="shared" si="1"/>
        <v>290.8244874218409</v>
      </c>
      <c r="I43" s="34">
        <v>32</v>
      </c>
      <c r="J43" s="34">
        <v>100</v>
      </c>
      <c r="K43" s="34">
        <v>100</v>
      </c>
      <c r="N43" s="1"/>
    </row>
    <row r="44" spans="1:14">
      <c r="A44" s="21" t="s">
        <v>9</v>
      </c>
      <c r="B44" s="21" t="s">
        <v>27</v>
      </c>
      <c r="C44" s="22">
        <v>515775</v>
      </c>
      <c r="D44" s="22">
        <v>1500000</v>
      </c>
      <c r="E44" s="22">
        <v>480000</v>
      </c>
      <c r="F44" s="22">
        <v>480000</v>
      </c>
      <c r="G44" s="22">
        <v>480000</v>
      </c>
      <c r="H44" s="22">
        <f t="shared" si="1"/>
        <v>290.8244874218409</v>
      </c>
      <c r="I44" s="22">
        <v>32</v>
      </c>
      <c r="J44" s="22">
        <v>100</v>
      </c>
      <c r="K44" s="22">
        <v>100</v>
      </c>
      <c r="N44" s="1"/>
    </row>
    <row r="45" spans="1:14">
      <c r="A45" s="21" t="s">
        <v>153</v>
      </c>
      <c r="B45" s="21" t="s">
        <v>154</v>
      </c>
      <c r="C45" s="22">
        <v>515775</v>
      </c>
      <c r="D45" s="22">
        <v>1500000</v>
      </c>
      <c r="E45" s="22">
        <v>480000</v>
      </c>
      <c r="F45" s="22">
        <v>480000</v>
      </c>
      <c r="G45" s="22">
        <v>480000</v>
      </c>
      <c r="H45" s="22">
        <f t="shared" si="1"/>
        <v>290.8244874218409</v>
      </c>
      <c r="I45" s="22">
        <v>32</v>
      </c>
      <c r="J45" s="22">
        <v>100</v>
      </c>
      <c r="K45" s="22">
        <v>100</v>
      </c>
      <c r="N45" s="1"/>
    </row>
    <row r="46" spans="1:14">
      <c r="A46" s="40" t="s">
        <v>163</v>
      </c>
      <c r="B46" s="40" t="s">
        <v>164</v>
      </c>
      <c r="C46" s="1">
        <v>515775</v>
      </c>
      <c r="D46" s="1">
        <v>1500000</v>
      </c>
      <c r="E46" s="1">
        <v>480000</v>
      </c>
      <c r="H46" s="1">
        <f t="shared" si="1"/>
        <v>290.8244874218409</v>
      </c>
      <c r="I46" s="1">
        <v>32</v>
      </c>
      <c r="N46" s="1"/>
    </row>
    <row r="47" spans="1:14">
      <c r="A47" s="33" t="s">
        <v>361</v>
      </c>
      <c r="B47" s="33"/>
      <c r="C47" s="34">
        <v>0</v>
      </c>
      <c r="D47" s="34">
        <v>210000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N47" s="1"/>
    </row>
    <row r="48" spans="1:14">
      <c r="A48" s="21" t="s">
        <v>9</v>
      </c>
      <c r="B48" s="21" t="s">
        <v>27</v>
      </c>
      <c r="C48" s="22">
        <v>0</v>
      </c>
      <c r="D48" s="22">
        <v>210000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N48" s="1"/>
    </row>
    <row r="49" spans="1:14">
      <c r="A49" s="21" t="s">
        <v>153</v>
      </c>
      <c r="B49" s="21" t="s">
        <v>154</v>
      </c>
      <c r="C49" s="22">
        <v>0</v>
      </c>
      <c r="D49" s="22">
        <v>210000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N49" s="1"/>
    </row>
    <row r="50" spans="1:14">
      <c r="A50" s="40" t="s">
        <v>163</v>
      </c>
      <c r="B50" s="40" t="s">
        <v>164</v>
      </c>
      <c r="C50" s="1">
        <v>0</v>
      </c>
      <c r="D50" s="1">
        <v>210000</v>
      </c>
      <c r="E50" s="1">
        <v>0</v>
      </c>
      <c r="H50" s="1">
        <v>0</v>
      </c>
      <c r="I50" s="1">
        <v>0</v>
      </c>
      <c r="N50" s="1"/>
    </row>
    <row r="51" spans="1:14">
      <c r="A51" s="33" t="s">
        <v>242</v>
      </c>
      <c r="B51" s="33"/>
      <c r="C51" s="34">
        <v>86250</v>
      </c>
      <c r="D51" s="34">
        <v>610000</v>
      </c>
      <c r="E51" s="34">
        <v>700000</v>
      </c>
      <c r="F51" s="34">
        <v>700000</v>
      </c>
      <c r="G51" s="34">
        <v>700000</v>
      </c>
      <c r="H51" s="34">
        <f t="shared" si="1"/>
        <v>707.24637681159425</v>
      </c>
      <c r="I51" s="34">
        <v>114.754</v>
      </c>
      <c r="J51" s="34">
        <v>100</v>
      </c>
      <c r="K51" s="34">
        <v>100</v>
      </c>
      <c r="N51" s="1"/>
    </row>
    <row r="52" spans="1:14">
      <c r="A52" s="21" t="s">
        <v>9</v>
      </c>
      <c r="B52" s="21" t="s">
        <v>27</v>
      </c>
      <c r="C52" s="22">
        <v>86250</v>
      </c>
      <c r="D52" s="22">
        <v>610000</v>
      </c>
      <c r="E52" s="22">
        <v>700000</v>
      </c>
      <c r="F52" s="22">
        <v>700000</v>
      </c>
      <c r="G52" s="22">
        <v>700000</v>
      </c>
      <c r="H52" s="22">
        <f t="shared" si="1"/>
        <v>707.24637681159425</v>
      </c>
      <c r="I52" s="22">
        <v>114.754</v>
      </c>
      <c r="J52" s="22">
        <v>100</v>
      </c>
      <c r="K52" s="22">
        <v>100</v>
      </c>
      <c r="N52" s="1"/>
    </row>
    <row r="53" spans="1:14">
      <c r="A53" s="21" t="s">
        <v>153</v>
      </c>
      <c r="B53" s="21" t="s">
        <v>154</v>
      </c>
      <c r="C53" s="22">
        <v>86250</v>
      </c>
      <c r="D53" s="22">
        <v>610000</v>
      </c>
      <c r="E53" s="22">
        <v>700000</v>
      </c>
      <c r="F53" s="22">
        <v>700000</v>
      </c>
      <c r="G53" s="22">
        <v>700000</v>
      </c>
      <c r="H53" s="22">
        <f t="shared" si="1"/>
        <v>707.24637681159425</v>
      </c>
      <c r="I53" s="22">
        <v>114.754</v>
      </c>
      <c r="J53" s="22">
        <v>100</v>
      </c>
      <c r="K53" s="22">
        <v>100</v>
      </c>
      <c r="N53" s="1"/>
    </row>
    <row r="54" spans="1:14">
      <c r="A54" s="40" t="s">
        <v>163</v>
      </c>
      <c r="B54" s="40" t="s">
        <v>164</v>
      </c>
      <c r="C54" s="1">
        <v>86250</v>
      </c>
      <c r="D54" s="1">
        <v>610000</v>
      </c>
      <c r="E54" s="1">
        <v>700000</v>
      </c>
      <c r="H54" s="1">
        <f t="shared" si="1"/>
        <v>707.24637681159425</v>
      </c>
      <c r="I54" s="1">
        <v>114.754</v>
      </c>
      <c r="N54" s="1"/>
    </row>
    <row r="55" spans="1:14">
      <c r="A55" s="29" t="s">
        <v>362</v>
      </c>
      <c r="B55" s="29"/>
      <c r="C55" s="30">
        <v>0</v>
      </c>
      <c r="D55" s="30">
        <v>100000</v>
      </c>
      <c r="E55" s="30">
        <v>100000</v>
      </c>
      <c r="F55" s="30">
        <v>0</v>
      </c>
      <c r="G55" s="30">
        <v>0</v>
      </c>
      <c r="H55" s="30">
        <v>0</v>
      </c>
      <c r="I55" s="30">
        <v>100</v>
      </c>
      <c r="J55" s="30">
        <v>0</v>
      </c>
      <c r="K55" s="30">
        <v>0</v>
      </c>
      <c r="N55" s="1"/>
    </row>
    <row r="56" spans="1:14">
      <c r="A56" s="31" t="s">
        <v>219</v>
      </c>
      <c r="B56" s="31"/>
      <c r="C56" s="32">
        <v>0</v>
      </c>
      <c r="D56" s="32">
        <v>100000</v>
      </c>
      <c r="E56" s="32">
        <v>100000</v>
      </c>
      <c r="F56" s="32">
        <v>0</v>
      </c>
      <c r="G56" s="32">
        <v>0</v>
      </c>
      <c r="H56" s="32">
        <v>0</v>
      </c>
      <c r="I56" s="32">
        <v>100</v>
      </c>
      <c r="J56" s="32">
        <v>0</v>
      </c>
      <c r="K56" s="32">
        <v>0</v>
      </c>
      <c r="N56" s="1"/>
    </row>
    <row r="57" spans="1:14">
      <c r="A57" s="33" t="s">
        <v>213</v>
      </c>
      <c r="B57" s="33"/>
      <c r="C57" s="34">
        <v>0</v>
      </c>
      <c r="D57" s="34">
        <v>19000</v>
      </c>
      <c r="E57" s="34">
        <v>100000</v>
      </c>
      <c r="F57" s="34">
        <v>0</v>
      </c>
      <c r="G57" s="34">
        <v>0</v>
      </c>
      <c r="H57" s="34">
        <v>0</v>
      </c>
      <c r="I57" s="34">
        <v>526.31569999999999</v>
      </c>
      <c r="J57" s="34">
        <v>0</v>
      </c>
      <c r="K57" s="34">
        <v>0</v>
      </c>
      <c r="N57" s="1"/>
    </row>
    <row r="58" spans="1:14">
      <c r="A58" s="21" t="s">
        <v>8</v>
      </c>
      <c r="B58" s="21" t="s">
        <v>26</v>
      </c>
      <c r="C58" s="22">
        <v>0</v>
      </c>
      <c r="D58" s="22">
        <v>19000</v>
      </c>
      <c r="E58" s="22">
        <v>100000</v>
      </c>
      <c r="F58" s="22">
        <v>0</v>
      </c>
      <c r="G58" s="22">
        <v>0</v>
      </c>
      <c r="H58" s="22">
        <v>0</v>
      </c>
      <c r="I58" s="22">
        <v>526.31569999999999</v>
      </c>
      <c r="J58" s="22">
        <v>0</v>
      </c>
      <c r="K58" s="22">
        <v>0</v>
      </c>
      <c r="N58" s="1"/>
    </row>
    <row r="59" spans="1:14">
      <c r="A59" s="21" t="s">
        <v>101</v>
      </c>
      <c r="B59" s="21" t="s">
        <v>102</v>
      </c>
      <c r="C59" s="22">
        <v>0</v>
      </c>
      <c r="D59" s="22">
        <v>19000</v>
      </c>
      <c r="E59" s="22">
        <v>100000</v>
      </c>
      <c r="F59" s="22">
        <v>0</v>
      </c>
      <c r="G59" s="22">
        <v>0</v>
      </c>
      <c r="H59" s="22">
        <v>0</v>
      </c>
      <c r="I59" s="22">
        <v>526.31569999999999</v>
      </c>
      <c r="J59" s="22">
        <v>0</v>
      </c>
      <c r="K59" s="22">
        <v>0</v>
      </c>
      <c r="N59" s="1"/>
    </row>
    <row r="60" spans="1:14">
      <c r="A60" s="40" t="s">
        <v>107</v>
      </c>
      <c r="B60" s="40" t="s">
        <v>108</v>
      </c>
      <c r="C60" s="1">
        <v>0</v>
      </c>
      <c r="D60" s="1">
        <v>19000</v>
      </c>
      <c r="E60" s="1">
        <v>100000</v>
      </c>
      <c r="H60" s="1">
        <v>0</v>
      </c>
      <c r="I60" s="1">
        <v>526.31569999999999</v>
      </c>
      <c r="N60" s="1"/>
    </row>
    <row r="61" spans="1:14" ht="27" customHeight="1">
      <c r="A61" s="48" t="s">
        <v>363</v>
      </c>
      <c r="B61" s="48"/>
      <c r="C61" s="34">
        <v>0</v>
      </c>
      <c r="D61" s="34">
        <v>56000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N61" s="1"/>
    </row>
    <row r="62" spans="1:14">
      <c r="A62" s="21" t="s">
        <v>8</v>
      </c>
      <c r="B62" s="21" t="s">
        <v>26</v>
      </c>
      <c r="C62" s="22">
        <v>0</v>
      </c>
      <c r="D62" s="22">
        <v>56000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N62" s="1"/>
    </row>
    <row r="63" spans="1:14">
      <c r="A63" s="21" t="s">
        <v>101</v>
      </c>
      <c r="B63" s="21" t="s">
        <v>102</v>
      </c>
      <c r="C63" s="22">
        <v>0</v>
      </c>
      <c r="D63" s="22">
        <v>56000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N63" s="1"/>
    </row>
    <row r="64" spans="1:14">
      <c r="A64" s="40" t="s">
        <v>107</v>
      </c>
      <c r="B64" s="40" t="s">
        <v>108</v>
      </c>
      <c r="C64" s="1">
        <v>0</v>
      </c>
      <c r="D64" s="1">
        <v>56000</v>
      </c>
      <c r="E64" s="1">
        <v>0</v>
      </c>
      <c r="H64" s="1">
        <v>0</v>
      </c>
      <c r="I64" s="1">
        <v>0</v>
      </c>
      <c r="N64" s="1"/>
    </row>
    <row r="65" spans="1:14">
      <c r="A65" s="33" t="s">
        <v>242</v>
      </c>
      <c r="B65" s="33"/>
      <c r="C65" s="34">
        <v>0</v>
      </c>
      <c r="D65" s="34">
        <v>25000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N65" s="1"/>
    </row>
    <row r="66" spans="1:14">
      <c r="A66" s="21" t="s">
        <v>8</v>
      </c>
      <c r="B66" s="21" t="s">
        <v>26</v>
      </c>
      <c r="C66" s="22">
        <v>0</v>
      </c>
      <c r="D66" s="22">
        <v>25000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N66" s="1"/>
    </row>
    <row r="67" spans="1:14">
      <c r="A67" s="21" t="s">
        <v>101</v>
      </c>
      <c r="B67" s="21" t="s">
        <v>102</v>
      </c>
      <c r="C67" s="22">
        <v>0</v>
      </c>
      <c r="D67" s="22">
        <v>25000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N67" s="1"/>
    </row>
    <row r="68" spans="1:14">
      <c r="A68" s="40" t="s">
        <v>107</v>
      </c>
      <c r="B68" s="40" t="s">
        <v>108</v>
      </c>
      <c r="C68" s="1">
        <v>0</v>
      </c>
      <c r="D68" s="1">
        <v>25000</v>
      </c>
      <c r="E68" s="1">
        <v>0</v>
      </c>
      <c r="H68" s="1">
        <v>0</v>
      </c>
      <c r="I68" s="1">
        <v>0</v>
      </c>
      <c r="N68" s="1"/>
    </row>
    <row r="69" spans="1:14">
      <c r="A69" s="29" t="s">
        <v>364</v>
      </c>
      <c r="B69" s="29"/>
      <c r="C69" s="30">
        <v>621957.31000000006</v>
      </c>
      <c r="D69" s="30">
        <v>0</v>
      </c>
      <c r="E69" s="30">
        <v>0</v>
      </c>
      <c r="F69" s="30">
        <v>0</v>
      </c>
      <c r="G69" s="30">
        <v>0</v>
      </c>
      <c r="H69" s="30">
        <f t="shared" si="1"/>
        <v>0</v>
      </c>
      <c r="I69" s="30">
        <v>0</v>
      </c>
      <c r="J69" s="30">
        <v>0</v>
      </c>
      <c r="K69" s="30">
        <v>0</v>
      </c>
      <c r="N69" s="1"/>
    </row>
    <row r="70" spans="1:14">
      <c r="A70" s="31" t="s">
        <v>219</v>
      </c>
      <c r="B70" s="31"/>
      <c r="C70" s="32">
        <v>621957.31000000006</v>
      </c>
      <c r="D70" s="32">
        <v>0</v>
      </c>
      <c r="E70" s="32">
        <v>0</v>
      </c>
      <c r="F70" s="32">
        <v>0</v>
      </c>
      <c r="G70" s="32">
        <v>0</v>
      </c>
      <c r="H70" s="32">
        <f t="shared" si="1"/>
        <v>0</v>
      </c>
      <c r="I70" s="32">
        <v>0</v>
      </c>
      <c r="J70" s="32">
        <v>0</v>
      </c>
      <c r="K70" s="32">
        <v>0</v>
      </c>
      <c r="N70" s="1"/>
    </row>
    <row r="71" spans="1:14">
      <c r="A71" s="33" t="s">
        <v>213</v>
      </c>
      <c r="B71" s="33"/>
      <c r="C71" s="34">
        <v>392200</v>
      </c>
      <c r="D71" s="34">
        <v>0</v>
      </c>
      <c r="E71" s="34">
        <v>0</v>
      </c>
      <c r="F71" s="34">
        <v>0</v>
      </c>
      <c r="G71" s="34">
        <v>0</v>
      </c>
      <c r="H71" s="34">
        <f t="shared" si="1"/>
        <v>0</v>
      </c>
      <c r="I71" s="34">
        <v>0</v>
      </c>
      <c r="J71" s="34">
        <v>0</v>
      </c>
      <c r="K71" s="34">
        <v>0</v>
      </c>
      <c r="N71" s="1"/>
    </row>
    <row r="72" spans="1:14">
      <c r="A72" s="21" t="s">
        <v>9</v>
      </c>
      <c r="B72" s="21" t="s">
        <v>27</v>
      </c>
      <c r="C72" s="22">
        <v>392200</v>
      </c>
      <c r="D72" s="22">
        <v>0</v>
      </c>
      <c r="E72" s="22">
        <v>0</v>
      </c>
      <c r="F72" s="22">
        <v>0</v>
      </c>
      <c r="G72" s="22">
        <v>0</v>
      </c>
      <c r="H72" s="22">
        <f t="shared" si="1"/>
        <v>0</v>
      </c>
      <c r="I72" s="22">
        <v>0</v>
      </c>
      <c r="J72" s="22">
        <v>0</v>
      </c>
      <c r="K72" s="22">
        <v>0</v>
      </c>
      <c r="N72" s="1"/>
    </row>
    <row r="73" spans="1:14">
      <c r="A73" s="21" t="s">
        <v>153</v>
      </c>
      <c r="B73" s="21" t="s">
        <v>154</v>
      </c>
      <c r="C73" s="22">
        <v>392200</v>
      </c>
      <c r="D73" s="22">
        <v>0</v>
      </c>
      <c r="E73" s="22">
        <v>0</v>
      </c>
      <c r="F73" s="22">
        <v>0</v>
      </c>
      <c r="G73" s="22">
        <v>0</v>
      </c>
      <c r="H73" s="22">
        <f t="shared" si="1"/>
        <v>0</v>
      </c>
      <c r="I73" s="22">
        <v>0</v>
      </c>
      <c r="J73" s="22">
        <v>0</v>
      </c>
      <c r="K73" s="22">
        <v>0</v>
      </c>
      <c r="N73" s="1"/>
    </row>
    <row r="74" spans="1:14">
      <c r="A74" s="40" t="s">
        <v>163</v>
      </c>
      <c r="B74" s="40" t="s">
        <v>164</v>
      </c>
      <c r="C74" s="1">
        <v>392200</v>
      </c>
      <c r="D74" s="1">
        <v>0</v>
      </c>
      <c r="E74" s="1">
        <v>0</v>
      </c>
      <c r="H74" s="1">
        <f t="shared" si="1"/>
        <v>0</v>
      </c>
      <c r="I74" s="1">
        <v>0</v>
      </c>
      <c r="N74" s="1"/>
    </row>
    <row r="75" spans="1:14">
      <c r="A75" s="33" t="s">
        <v>365</v>
      </c>
      <c r="B75" s="33"/>
      <c r="C75" s="34">
        <v>229757.31</v>
      </c>
      <c r="D75" s="34">
        <v>0</v>
      </c>
      <c r="E75" s="34">
        <v>0</v>
      </c>
      <c r="F75" s="34">
        <v>0</v>
      </c>
      <c r="G75" s="34">
        <v>0</v>
      </c>
      <c r="H75" s="34">
        <f t="shared" si="1"/>
        <v>0</v>
      </c>
      <c r="I75" s="34">
        <v>0</v>
      </c>
      <c r="J75" s="34">
        <v>0</v>
      </c>
      <c r="K75" s="34">
        <v>0</v>
      </c>
      <c r="N75" s="1"/>
    </row>
    <row r="76" spans="1:14">
      <c r="A76" s="21" t="s">
        <v>8</v>
      </c>
      <c r="B76" s="21" t="s">
        <v>26</v>
      </c>
      <c r="C76" s="22">
        <v>23957.31</v>
      </c>
      <c r="D76" s="22">
        <v>0</v>
      </c>
      <c r="E76" s="22">
        <v>0</v>
      </c>
      <c r="F76" s="22">
        <v>0</v>
      </c>
      <c r="G76" s="22">
        <v>0</v>
      </c>
      <c r="H76" s="22">
        <f t="shared" si="1"/>
        <v>0</v>
      </c>
      <c r="I76" s="22">
        <v>0</v>
      </c>
      <c r="J76" s="22">
        <v>0</v>
      </c>
      <c r="K76" s="22">
        <v>0</v>
      </c>
      <c r="N76" s="1"/>
    </row>
    <row r="77" spans="1:14">
      <c r="A77" s="21" t="s">
        <v>93</v>
      </c>
      <c r="B77" s="21" t="s">
        <v>94</v>
      </c>
      <c r="C77" s="22">
        <v>16963.41</v>
      </c>
      <c r="D77" s="22">
        <v>0</v>
      </c>
      <c r="E77" s="22">
        <v>0</v>
      </c>
      <c r="F77" s="22">
        <v>0</v>
      </c>
      <c r="G77" s="22">
        <v>0</v>
      </c>
      <c r="H77" s="22">
        <f t="shared" si="1"/>
        <v>0</v>
      </c>
      <c r="I77" s="22">
        <v>0</v>
      </c>
      <c r="J77" s="22">
        <v>0</v>
      </c>
      <c r="K77" s="22">
        <v>0</v>
      </c>
      <c r="N77" s="1"/>
    </row>
    <row r="78" spans="1:14">
      <c r="A78" s="40" t="s">
        <v>95</v>
      </c>
      <c r="B78" s="40" t="s">
        <v>96</v>
      </c>
      <c r="C78" s="1">
        <v>16963.41</v>
      </c>
      <c r="D78" s="1">
        <v>0</v>
      </c>
      <c r="E78" s="1">
        <v>0</v>
      </c>
      <c r="H78" s="1">
        <f t="shared" si="1"/>
        <v>0</v>
      </c>
      <c r="I78" s="1">
        <v>0</v>
      </c>
      <c r="N78" s="1"/>
    </row>
    <row r="79" spans="1:14">
      <c r="A79" s="21" t="s">
        <v>101</v>
      </c>
      <c r="B79" s="21" t="s">
        <v>102</v>
      </c>
      <c r="C79" s="22">
        <v>6993.9</v>
      </c>
      <c r="D79" s="22">
        <v>0</v>
      </c>
      <c r="E79" s="22">
        <v>0</v>
      </c>
      <c r="F79" s="22">
        <v>0</v>
      </c>
      <c r="G79" s="22">
        <v>0</v>
      </c>
      <c r="H79" s="22">
        <f t="shared" si="1"/>
        <v>0</v>
      </c>
      <c r="I79" s="22">
        <v>0</v>
      </c>
      <c r="J79" s="22">
        <v>0</v>
      </c>
      <c r="K79" s="22">
        <v>0</v>
      </c>
      <c r="N79" s="1"/>
    </row>
    <row r="80" spans="1:14">
      <c r="A80" s="40" t="s">
        <v>103</v>
      </c>
      <c r="B80" s="40" t="s">
        <v>104</v>
      </c>
      <c r="C80" s="1">
        <v>5111.41</v>
      </c>
      <c r="D80" s="1">
        <v>0</v>
      </c>
      <c r="E80" s="1">
        <v>0</v>
      </c>
      <c r="H80" s="1">
        <f t="shared" si="1"/>
        <v>0</v>
      </c>
      <c r="I80" s="1">
        <v>0</v>
      </c>
      <c r="N80" s="1"/>
    </row>
    <row r="81" spans="1:14">
      <c r="A81" s="40" t="s">
        <v>111</v>
      </c>
      <c r="B81" s="40" t="s">
        <v>112</v>
      </c>
      <c r="C81" s="1">
        <v>1882.49</v>
      </c>
      <c r="D81" s="1">
        <v>0</v>
      </c>
      <c r="E81" s="1">
        <v>0</v>
      </c>
      <c r="H81" s="1">
        <f t="shared" si="1"/>
        <v>0</v>
      </c>
      <c r="I81" s="1">
        <v>0</v>
      </c>
      <c r="N81" s="1"/>
    </row>
    <row r="82" spans="1:14">
      <c r="A82" s="21" t="s">
        <v>9</v>
      </c>
      <c r="B82" s="21" t="s">
        <v>27</v>
      </c>
      <c r="C82" s="22">
        <v>205800</v>
      </c>
      <c r="D82" s="22">
        <v>0</v>
      </c>
      <c r="E82" s="22">
        <v>0</v>
      </c>
      <c r="F82" s="22">
        <v>0</v>
      </c>
      <c r="G82" s="22">
        <v>0</v>
      </c>
      <c r="H82" s="22">
        <f t="shared" si="1"/>
        <v>0</v>
      </c>
      <c r="I82" s="22">
        <v>0</v>
      </c>
      <c r="J82" s="22">
        <v>0</v>
      </c>
      <c r="K82" s="22">
        <v>0</v>
      </c>
      <c r="N82" s="1"/>
    </row>
    <row r="83" spans="1:14">
      <c r="A83" s="21" t="s">
        <v>153</v>
      </c>
      <c r="B83" s="21" t="s">
        <v>154</v>
      </c>
      <c r="C83" s="22">
        <v>205800</v>
      </c>
      <c r="D83" s="22">
        <v>0</v>
      </c>
      <c r="E83" s="22">
        <v>0</v>
      </c>
      <c r="F83" s="22">
        <v>0</v>
      </c>
      <c r="G83" s="22">
        <v>0</v>
      </c>
      <c r="H83" s="22">
        <f t="shared" si="1"/>
        <v>0</v>
      </c>
      <c r="I83" s="22">
        <v>0</v>
      </c>
      <c r="J83" s="22">
        <v>0</v>
      </c>
      <c r="K83" s="22">
        <v>0</v>
      </c>
      <c r="N83" s="1"/>
    </row>
    <row r="84" spans="1:14">
      <c r="A84" s="40" t="s">
        <v>163</v>
      </c>
      <c r="B84" s="40" t="s">
        <v>164</v>
      </c>
      <c r="C84" s="1">
        <v>205800</v>
      </c>
      <c r="D84" s="1">
        <v>0</v>
      </c>
      <c r="E84" s="1">
        <v>0</v>
      </c>
      <c r="H84" s="1">
        <f t="shared" si="1"/>
        <v>0</v>
      </c>
      <c r="I84" s="1">
        <v>0</v>
      </c>
      <c r="N84" s="1"/>
    </row>
    <row r="85" spans="1:14">
      <c r="A85" s="29" t="s">
        <v>366</v>
      </c>
      <c r="B85" s="29"/>
      <c r="C85" s="30">
        <v>126890.3</v>
      </c>
      <c r="D85" s="30">
        <v>255100</v>
      </c>
      <c r="E85" s="30">
        <v>291000</v>
      </c>
      <c r="F85" s="30">
        <v>52000</v>
      </c>
      <c r="G85" s="30">
        <v>0</v>
      </c>
      <c r="H85" s="30">
        <f t="shared" si="1"/>
        <v>201.03979579211332</v>
      </c>
      <c r="I85" s="30">
        <v>114.0729</v>
      </c>
      <c r="J85" s="30">
        <v>17.869399999999999</v>
      </c>
      <c r="K85" s="30">
        <v>0</v>
      </c>
      <c r="N85" s="1"/>
    </row>
    <row r="86" spans="1:14">
      <c r="A86" s="31" t="s">
        <v>219</v>
      </c>
      <c r="B86" s="31"/>
      <c r="C86" s="32">
        <v>126890.3</v>
      </c>
      <c r="D86" s="32">
        <v>255100</v>
      </c>
      <c r="E86" s="32">
        <v>291000</v>
      </c>
      <c r="F86" s="32">
        <v>52000</v>
      </c>
      <c r="G86" s="32">
        <v>0</v>
      </c>
      <c r="H86" s="32">
        <f t="shared" ref="H86:H147" si="2">D86/C86*100</f>
        <v>201.03979579211332</v>
      </c>
      <c r="I86" s="32">
        <v>114.0729</v>
      </c>
      <c r="J86" s="32">
        <v>17.869399999999999</v>
      </c>
      <c r="K86" s="32">
        <v>0</v>
      </c>
      <c r="N86" s="1"/>
    </row>
    <row r="87" spans="1:14">
      <c r="A87" s="33" t="s">
        <v>213</v>
      </c>
      <c r="B87" s="33"/>
      <c r="C87" s="34">
        <v>45355.33</v>
      </c>
      <c r="D87" s="34">
        <v>109100</v>
      </c>
      <c r="E87" s="34">
        <v>161000</v>
      </c>
      <c r="F87" s="34">
        <v>52000</v>
      </c>
      <c r="G87" s="34">
        <v>0</v>
      </c>
      <c r="H87" s="34">
        <f t="shared" si="2"/>
        <v>240.54504729653604</v>
      </c>
      <c r="I87" s="34">
        <v>147.571</v>
      </c>
      <c r="J87" s="34">
        <v>32.298099999999998</v>
      </c>
      <c r="K87" s="34">
        <v>0</v>
      </c>
      <c r="N87" s="1"/>
    </row>
    <row r="88" spans="1:14">
      <c r="A88" s="21" t="s">
        <v>8</v>
      </c>
      <c r="B88" s="21" t="s">
        <v>26</v>
      </c>
      <c r="C88" s="22">
        <v>43285.33</v>
      </c>
      <c r="D88" s="22">
        <v>109100</v>
      </c>
      <c r="E88" s="22">
        <v>161000</v>
      </c>
      <c r="F88" s="22">
        <v>52000</v>
      </c>
      <c r="G88" s="22">
        <v>0</v>
      </c>
      <c r="H88" s="22">
        <f t="shared" si="2"/>
        <v>252.04844227824995</v>
      </c>
      <c r="I88" s="22">
        <v>147.571</v>
      </c>
      <c r="J88" s="22">
        <v>32.298099999999998</v>
      </c>
      <c r="K88" s="22">
        <v>0</v>
      </c>
      <c r="N88" s="1"/>
    </row>
    <row r="89" spans="1:14">
      <c r="A89" s="21" t="s">
        <v>93</v>
      </c>
      <c r="B89" s="21" t="s">
        <v>94</v>
      </c>
      <c r="C89" s="22">
        <v>16830.41</v>
      </c>
      <c r="D89" s="22">
        <v>66000</v>
      </c>
      <c r="E89" s="22">
        <v>130000</v>
      </c>
      <c r="F89" s="22">
        <v>52000</v>
      </c>
      <c r="G89" s="22">
        <v>0</v>
      </c>
      <c r="H89" s="22">
        <f t="shared" si="2"/>
        <v>392.14730954266713</v>
      </c>
      <c r="I89" s="22">
        <v>196.96960000000001</v>
      </c>
      <c r="J89" s="22">
        <v>40</v>
      </c>
      <c r="K89" s="22">
        <v>0</v>
      </c>
      <c r="N89" s="1"/>
    </row>
    <row r="90" spans="1:14">
      <c r="A90" s="40" t="s">
        <v>95</v>
      </c>
      <c r="B90" s="40" t="s">
        <v>96</v>
      </c>
      <c r="C90" s="1">
        <v>16830.41</v>
      </c>
      <c r="D90" s="1">
        <v>66000</v>
      </c>
      <c r="E90" s="1">
        <v>130000</v>
      </c>
      <c r="H90" s="1">
        <f t="shared" si="2"/>
        <v>392.14730954266713</v>
      </c>
      <c r="I90" s="1">
        <v>196.96960000000001</v>
      </c>
      <c r="N90" s="1"/>
    </row>
    <row r="91" spans="1:14">
      <c r="A91" s="21" t="s">
        <v>101</v>
      </c>
      <c r="B91" s="21" t="s">
        <v>102</v>
      </c>
      <c r="C91" s="22">
        <v>26454.92</v>
      </c>
      <c r="D91" s="22">
        <v>43100</v>
      </c>
      <c r="E91" s="22">
        <v>31000</v>
      </c>
      <c r="F91" s="22">
        <v>0</v>
      </c>
      <c r="G91" s="22">
        <v>0</v>
      </c>
      <c r="H91" s="22">
        <f t="shared" si="2"/>
        <v>162.91865558467009</v>
      </c>
      <c r="I91" s="22">
        <v>71.925700000000006</v>
      </c>
      <c r="J91" s="22">
        <v>0</v>
      </c>
      <c r="K91" s="22">
        <v>0</v>
      </c>
      <c r="N91" s="1"/>
    </row>
    <row r="92" spans="1:14">
      <c r="A92" s="40" t="s">
        <v>103</v>
      </c>
      <c r="B92" s="40" t="s">
        <v>104</v>
      </c>
      <c r="C92" s="1">
        <v>8947.49</v>
      </c>
      <c r="D92" s="1">
        <v>20000</v>
      </c>
      <c r="E92" s="1">
        <v>15000</v>
      </c>
      <c r="H92" s="1">
        <f t="shared" si="2"/>
        <v>223.52637443573559</v>
      </c>
      <c r="I92" s="1">
        <v>75</v>
      </c>
      <c r="N92" s="1"/>
    </row>
    <row r="93" spans="1:14">
      <c r="A93" s="40" t="s">
        <v>105</v>
      </c>
      <c r="B93" s="40" t="s">
        <v>106</v>
      </c>
      <c r="C93" s="1">
        <v>8026.71</v>
      </c>
      <c r="D93" s="1">
        <v>15100</v>
      </c>
      <c r="E93" s="1">
        <v>15000</v>
      </c>
      <c r="H93" s="1">
        <f t="shared" si="2"/>
        <v>188.12190797973267</v>
      </c>
      <c r="I93" s="1">
        <v>99.337699999999998</v>
      </c>
      <c r="N93" s="1"/>
    </row>
    <row r="94" spans="1:14">
      <c r="A94" s="40" t="s">
        <v>107</v>
      </c>
      <c r="B94" s="40" t="s">
        <v>108</v>
      </c>
      <c r="C94" s="1">
        <v>480.72</v>
      </c>
      <c r="D94" s="1">
        <v>1000</v>
      </c>
      <c r="E94" s="1">
        <v>1000</v>
      </c>
      <c r="H94" s="1">
        <f t="shared" si="2"/>
        <v>208.02130138126142</v>
      </c>
      <c r="I94" s="1">
        <v>100</v>
      </c>
      <c r="N94" s="1"/>
    </row>
    <row r="95" spans="1:14">
      <c r="A95" s="40" t="s">
        <v>111</v>
      </c>
      <c r="B95" s="40" t="s">
        <v>112</v>
      </c>
      <c r="C95" s="1">
        <v>9000</v>
      </c>
      <c r="D95" s="1">
        <v>7000</v>
      </c>
      <c r="E95" s="1">
        <v>0</v>
      </c>
      <c r="H95" s="1">
        <f t="shared" si="2"/>
        <v>77.777777777777786</v>
      </c>
      <c r="I95" s="1">
        <v>0</v>
      </c>
      <c r="N95" s="1"/>
    </row>
    <row r="96" spans="1:14">
      <c r="A96" s="21" t="s">
        <v>9</v>
      </c>
      <c r="B96" s="21" t="s">
        <v>27</v>
      </c>
      <c r="C96" s="22">
        <v>2070</v>
      </c>
      <c r="D96" s="22">
        <v>0</v>
      </c>
      <c r="E96" s="22">
        <v>0</v>
      </c>
      <c r="F96" s="22">
        <v>0</v>
      </c>
      <c r="G96" s="22">
        <v>0</v>
      </c>
      <c r="H96" s="22">
        <f t="shared" si="2"/>
        <v>0</v>
      </c>
      <c r="I96" s="22">
        <v>0</v>
      </c>
      <c r="J96" s="22">
        <v>0</v>
      </c>
      <c r="K96" s="22">
        <v>0</v>
      </c>
      <c r="N96" s="1"/>
    </row>
    <row r="97" spans="1:14">
      <c r="A97" s="21" t="s">
        <v>153</v>
      </c>
      <c r="B97" s="21" t="s">
        <v>154</v>
      </c>
      <c r="C97" s="22">
        <v>2070</v>
      </c>
      <c r="D97" s="22">
        <v>0</v>
      </c>
      <c r="E97" s="22">
        <v>0</v>
      </c>
      <c r="F97" s="22">
        <v>0</v>
      </c>
      <c r="G97" s="22">
        <v>0</v>
      </c>
      <c r="H97" s="22">
        <f t="shared" si="2"/>
        <v>0</v>
      </c>
      <c r="I97" s="22">
        <v>0</v>
      </c>
      <c r="J97" s="22">
        <v>0</v>
      </c>
      <c r="K97" s="22">
        <v>0</v>
      </c>
      <c r="N97" s="1"/>
    </row>
    <row r="98" spans="1:14">
      <c r="A98" s="40" t="s">
        <v>157</v>
      </c>
      <c r="B98" s="40" t="s">
        <v>158</v>
      </c>
      <c r="C98" s="1">
        <v>2070</v>
      </c>
      <c r="D98" s="1">
        <v>0</v>
      </c>
      <c r="E98" s="1">
        <v>0</v>
      </c>
      <c r="H98" s="1">
        <f t="shared" si="2"/>
        <v>0</v>
      </c>
      <c r="I98" s="1">
        <v>0</v>
      </c>
      <c r="N98" s="1"/>
    </row>
    <row r="99" spans="1:14">
      <c r="A99" s="33" t="s">
        <v>367</v>
      </c>
      <c r="B99" s="33"/>
      <c r="C99" s="34">
        <v>81534.97</v>
      </c>
      <c r="D99" s="34">
        <v>146000</v>
      </c>
      <c r="E99" s="34">
        <v>130000</v>
      </c>
      <c r="F99" s="34">
        <v>0</v>
      </c>
      <c r="G99" s="34">
        <v>0</v>
      </c>
      <c r="H99" s="34">
        <f t="shared" si="2"/>
        <v>179.06427144083082</v>
      </c>
      <c r="I99" s="34">
        <v>89.040999999999997</v>
      </c>
      <c r="J99" s="34">
        <v>0</v>
      </c>
      <c r="K99" s="34">
        <v>0</v>
      </c>
      <c r="N99" s="1"/>
    </row>
    <row r="100" spans="1:14">
      <c r="A100" s="21" t="s">
        <v>8</v>
      </c>
      <c r="B100" s="21" t="s">
        <v>26</v>
      </c>
      <c r="C100" s="22">
        <v>81534.97</v>
      </c>
      <c r="D100" s="22">
        <v>146000</v>
      </c>
      <c r="E100" s="22">
        <v>130000</v>
      </c>
      <c r="F100" s="22">
        <v>0</v>
      </c>
      <c r="G100" s="22">
        <v>0</v>
      </c>
      <c r="H100" s="22">
        <f t="shared" si="2"/>
        <v>179.06427144083082</v>
      </c>
      <c r="I100" s="22">
        <v>89.040999999999997</v>
      </c>
      <c r="J100" s="22">
        <v>0</v>
      </c>
      <c r="K100" s="22">
        <v>0</v>
      </c>
      <c r="N100" s="1"/>
    </row>
    <row r="101" spans="1:14">
      <c r="A101" s="21" t="s">
        <v>93</v>
      </c>
      <c r="B101" s="21" t="s">
        <v>94</v>
      </c>
      <c r="C101" s="22">
        <v>70284.97</v>
      </c>
      <c r="D101" s="22">
        <v>146000</v>
      </c>
      <c r="E101" s="22">
        <v>130000</v>
      </c>
      <c r="F101" s="22">
        <v>0</v>
      </c>
      <c r="G101" s="22">
        <v>0</v>
      </c>
      <c r="H101" s="22">
        <f t="shared" si="2"/>
        <v>207.72577693353216</v>
      </c>
      <c r="I101" s="22">
        <v>89.040999999999997</v>
      </c>
      <c r="J101" s="22">
        <v>0</v>
      </c>
      <c r="K101" s="22">
        <v>0</v>
      </c>
      <c r="N101" s="1"/>
    </row>
    <row r="102" spans="1:14">
      <c r="A102" s="40" t="s">
        <v>95</v>
      </c>
      <c r="B102" s="40" t="s">
        <v>96</v>
      </c>
      <c r="C102" s="1">
        <v>70284.97</v>
      </c>
      <c r="D102" s="1">
        <v>146000</v>
      </c>
      <c r="E102" s="1">
        <v>130000</v>
      </c>
      <c r="H102" s="1">
        <f t="shared" si="2"/>
        <v>207.72577693353216</v>
      </c>
      <c r="I102" s="1">
        <v>89.040999999999997</v>
      </c>
      <c r="N102" s="1"/>
    </row>
    <row r="103" spans="1:14">
      <c r="A103" s="21" t="s">
        <v>101</v>
      </c>
      <c r="B103" s="21" t="s">
        <v>102</v>
      </c>
      <c r="C103" s="22">
        <v>11250</v>
      </c>
      <c r="D103" s="22">
        <v>0</v>
      </c>
      <c r="E103" s="22">
        <v>0</v>
      </c>
      <c r="F103" s="22">
        <v>0</v>
      </c>
      <c r="G103" s="22">
        <v>0</v>
      </c>
      <c r="H103" s="22">
        <f t="shared" si="2"/>
        <v>0</v>
      </c>
      <c r="I103" s="22">
        <v>0</v>
      </c>
      <c r="J103" s="22">
        <v>0</v>
      </c>
      <c r="K103" s="22">
        <v>0</v>
      </c>
      <c r="N103" s="1"/>
    </row>
    <row r="104" spans="1:14">
      <c r="A104" s="40" t="s">
        <v>111</v>
      </c>
      <c r="B104" s="40" t="s">
        <v>112</v>
      </c>
      <c r="C104" s="1">
        <v>11250</v>
      </c>
      <c r="D104" s="1">
        <v>0</v>
      </c>
      <c r="E104" s="1">
        <v>0</v>
      </c>
      <c r="H104" s="1">
        <f t="shared" si="2"/>
        <v>0</v>
      </c>
      <c r="I104" s="1">
        <v>0</v>
      </c>
      <c r="N104" s="1"/>
    </row>
    <row r="105" spans="1:14">
      <c r="A105" s="29" t="s">
        <v>368</v>
      </c>
      <c r="B105" s="29"/>
      <c r="C105" s="30">
        <v>413162.11</v>
      </c>
      <c r="D105" s="30">
        <v>0</v>
      </c>
      <c r="E105" s="30">
        <v>0</v>
      </c>
      <c r="F105" s="30">
        <v>0</v>
      </c>
      <c r="G105" s="30">
        <v>0</v>
      </c>
      <c r="H105" s="30">
        <f t="shared" si="2"/>
        <v>0</v>
      </c>
      <c r="I105" s="30">
        <v>0</v>
      </c>
      <c r="J105" s="30">
        <v>0</v>
      </c>
      <c r="K105" s="30">
        <v>0</v>
      </c>
      <c r="N105" s="1"/>
    </row>
    <row r="106" spans="1:14">
      <c r="A106" s="31" t="s">
        <v>219</v>
      </c>
      <c r="B106" s="31"/>
      <c r="C106" s="32">
        <v>413162.11</v>
      </c>
      <c r="D106" s="32">
        <v>0</v>
      </c>
      <c r="E106" s="32">
        <v>0</v>
      </c>
      <c r="F106" s="32">
        <v>0</v>
      </c>
      <c r="G106" s="32">
        <v>0</v>
      </c>
      <c r="H106" s="32">
        <f t="shared" si="2"/>
        <v>0</v>
      </c>
      <c r="I106" s="32">
        <v>0</v>
      </c>
      <c r="J106" s="32">
        <v>0</v>
      </c>
      <c r="K106" s="32">
        <v>0</v>
      </c>
      <c r="N106" s="1"/>
    </row>
    <row r="107" spans="1:14">
      <c r="A107" s="33" t="s">
        <v>213</v>
      </c>
      <c r="B107" s="33"/>
      <c r="C107" s="34">
        <v>413162.11</v>
      </c>
      <c r="D107" s="34">
        <v>0</v>
      </c>
      <c r="E107" s="34">
        <v>0</v>
      </c>
      <c r="F107" s="34">
        <v>0</v>
      </c>
      <c r="G107" s="34">
        <v>0</v>
      </c>
      <c r="H107" s="34">
        <f t="shared" si="2"/>
        <v>0</v>
      </c>
      <c r="I107" s="34">
        <v>0</v>
      </c>
      <c r="J107" s="34">
        <v>0</v>
      </c>
      <c r="K107" s="34">
        <v>0</v>
      </c>
      <c r="N107" s="1"/>
    </row>
    <row r="108" spans="1:14">
      <c r="A108" s="21" t="s">
        <v>8</v>
      </c>
      <c r="B108" s="21" t="s">
        <v>26</v>
      </c>
      <c r="C108" s="22">
        <v>283527.90999999997</v>
      </c>
      <c r="D108" s="22">
        <v>0</v>
      </c>
      <c r="E108" s="22">
        <v>0</v>
      </c>
      <c r="F108" s="22">
        <v>0</v>
      </c>
      <c r="G108" s="22">
        <v>0</v>
      </c>
      <c r="H108" s="22">
        <f t="shared" si="2"/>
        <v>0</v>
      </c>
      <c r="I108" s="22">
        <v>0</v>
      </c>
      <c r="J108" s="22">
        <v>0</v>
      </c>
      <c r="K108" s="22">
        <v>0</v>
      </c>
      <c r="N108" s="1"/>
    </row>
    <row r="109" spans="1:14">
      <c r="A109" s="21" t="s">
        <v>93</v>
      </c>
      <c r="B109" s="21" t="s">
        <v>94</v>
      </c>
      <c r="C109" s="22">
        <v>6452.09</v>
      </c>
      <c r="D109" s="22">
        <v>0</v>
      </c>
      <c r="E109" s="22">
        <v>0</v>
      </c>
      <c r="F109" s="22">
        <v>0</v>
      </c>
      <c r="G109" s="22">
        <v>0</v>
      </c>
      <c r="H109" s="22">
        <f t="shared" si="2"/>
        <v>0</v>
      </c>
      <c r="I109" s="22">
        <v>0</v>
      </c>
      <c r="J109" s="22">
        <v>0</v>
      </c>
      <c r="K109" s="22">
        <v>0</v>
      </c>
      <c r="N109" s="1"/>
    </row>
    <row r="110" spans="1:14">
      <c r="A110" s="40" t="s">
        <v>95</v>
      </c>
      <c r="B110" s="40" t="s">
        <v>96</v>
      </c>
      <c r="C110" s="1">
        <v>6452.09</v>
      </c>
      <c r="D110" s="1">
        <v>0</v>
      </c>
      <c r="E110" s="1">
        <v>0</v>
      </c>
      <c r="H110" s="1">
        <f t="shared" si="2"/>
        <v>0</v>
      </c>
      <c r="I110" s="1">
        <v>0</v>
      </c>
      <c r="N110" s="1"/>
    </row>
    <row r="111" spans="1:14">
      <c r="A111" s="21" t="s">
        <v>101</v>
      </c>
      <c r="B111" s="21" t="s">
        <v>102</v>
      </c>
      <c r="C111" s="22">
        <v>277075.82</v>
      </c>
      <c r="D111" s="22">
        <v>0</v>
      </c>
      <c r="E111" s="22">
        <v>0</v>
      </c>
      <c r="F111" s="22">
        <v>0</v>
      </c>
      <c r="G111" s="22">
        <v>0</v>
      </c>
      <c r="H111" s="22">
        <f t="shared" si="2"/>
        <v>0</v>
      </c>
      <c r="I111" s="22">
        <v>0</v>
      </c>
      <c r="J111" s="22">
        <v>0</v>
      </c>
      <c r="K111" s="22">
        <v>0</v>
      </c>
      <c r="N111" s="1"/>
    </row>
    <row r="112" spans="1:14">
      <c r="A112" s="40" t="s">
        <v>103</v>
      </c>
      <c r="B112" s="40" t="s">
        <v>104</v>
      </c>
      <c r="C112" s="1">
        <v>867.03</v>
      </c>
      <c r="D112" s="1">
        <v>0</v>
      </c>
      <c r="E112" s="1">
        <v>0</v>
      </c>
      <c r="H112" s="1">
        <f t="shared" si="2"/>
        <v>0</v>
      </c>
      <c r="I112" s="1">
        <v>0</v>
      </c>
      <c r="N112" s="1"/>
    </row>
    <row r="113" spans="1:14">
      <c r="A113" s="40" t="s">
        <v>107</v>
      </c>
      <c r="B113" s="40" t="s">
        <v>108</v>
      </c>
      <c r="C113" s="1">
        <v>276208.78999999998</v>
      </c>
      <c r="D113" s="1">
        <v>0</v>
      </c>
      <c r="E113" s="1">
        <v>0</v>
      </c>
      <c r="H113" s="1">
        <f t="shared" si="2"/>
        <v>0</v>
      </c>
      <c r="I113" s="1">
        <v>0</v>
      </c>
      <c r="N113" s="1"/>
    </row>
    <row r="114" spans="1:14">
      <c r="A114" s="21" t="s">
        <v>9</v>
      </c>
      <c r="B114" s="21" t="s">
        <v>27</v>
      </c>
      <c r="C114" s="22">
        <v>129634.2</v>
      </c>
      <c r="D114" s="22">
        <v>0</v>
      </c>
      <c r="E114" s="22">
        <v>0</v>
      </c>
      <c r="F114" s="22">
        <v>0</v>
      </c>
      <c r="G114" s="22">
        <v>0</v>
      </c>
      <c r="H114" s="22">
        <f t="shared" si="2"/>
        <v>0</v>
      </c>
      <c r="I114" s="22">
        <v>0</v>
      </c>
      <c r="J114" s="22">
        <v>0</v>
      </c>
      <c r="K114" s="22">
        <v>0</v>
      </c>
      <c r="N114" s="1"/>
    </row>
    <row r="115" spans="1:14">
      <c r="A115" s="21" t="s">
        <v>153</v>
      </c>
      <c r="B115" s="21" t="s">
        <v>154</v>
      </c>
      <c r="C115" s="22">
        <v>129634.2</v>
      </c>
      <c r="D115" s="22">
        <v>0</v>
      </c>
      <c r="E115" s="22">
        <v>0</v>
      </c>
      <c r="F115" s="22">
        <v>0</v>
      </c>
      <c r="G115" s="22">
        <v>0</v>
      </c>
      <c r="H115" s="22">
        <f t="shared" si="2"/>
        <v>0</v>
      </c>
      <c r="I115" s="22">
        <v>0</v>
      </c>
      <c r="J115" s="22">
        <v>0</v>
      </c>
      <c r="K115" s="22">
        <v>0</v>
      </c>
      <c r="N115" s="1"/>
    </row>
    <row r="116" spans="1:14">
      <c r="A116" s="40" t="s">
        <v>157</v>
      </c>
      <c r="B116" s="40" t="s">
        <v>158</v>
      </c>
      <c r="C116" s="1">
        <v>129634.2</v>
      </c>
      <c r="D116" s="1">
        <v>0</v>
      </c>
      <c r="E116" s="1">
        <v>0</v>
      </c>
      <c r="H116" s="1">
        <f t="shared" si="2"/>
        <v>0</v>
      </c>
      <c r="I116" s="1">
        <v>0</v>
      </c>
      <c r="N116" s="1"/>
    </row>
    <row r="117" spans="1:14">
      <c r="A117" s="27" t="s">
        <v>369</v>
      </c>
      <c r="B117" s="27"/>
      <c r="C117" s="28">
        <v>3978220.39</v>
      </c>
      <c r="D117" s="28">
        <v>8945000</v>
      </c>
      <c r="E117" s="28">
        <v>7299000</v>
      </c>
      <c r="F117" s="28">
        <v>5049000</v>
      </c>
      <c r="G117" s="28">
        <v>5049000</v>
      </c>
      <c r="H117" s="28">
        <f t="shared" si="2"/>
        <v>224.8492824199717</v>
      </c>
      <c r="I117" s="28">
        <v>81.598600000000005</v>
      </c>
      <c r="J117" s="28">
        <v>69.1738</v>
      </c>
      <c r="K117" s="28">
        <v>100</v>
      </c>
      <c r="N117" s="1"/>
    </row>
    <row r="118" spans="1:14">
      <c r="A118" s="29" t="s">
        <v>370</v>
      </c>
      <c r="B118" s="29"/>
      <c r="C118" s="30">
        <v>22365.38</v>
      </c>
      <c r="D118" s="30">
        <v>105000</v>
      </c>
      <c r="E118" s="30">
        <v>139000</v>
      </c>
      <c r="F118" s="30">
        <v>139000</v>
      </c>
      <c r="G118" s="30">
        <v>139000</v>
      </c>
      <c r="H118" s="30">
        <f t="shared" si="2"/>
        <v>469.47559129332922</v>
      </c>
      <c r="I118" s="30">
        <v>132.3809</v>
      </c>
      <c r="J118" s="30">
        <v>100</v>
      </c>
      <c r="K118" s="30">
        <v>100</v>
      </c>
      <c r="N118" s="1"/>
    </row>
    <row r="119" spans="1:14">
      <c r="A119" s="31" t="s">
        <v>371</v>
      </c>
      <c r="B119" s="31"/>
      <c r="C119" s="32">
        <v>22365.38</v>
      </c>
      <c r="D119" s="32">
        <v>105000</v>
      </c>
      <c r="E119" s="32">
        <v>139000</v>
      </c>
      <c r="F119" s="32">
        <v>139000</v>
      </c>
      <c r="G119" s="32">
        <v>139000</v>
      </c>
      <c r="H119" s="32">
        <f t="shared" si="2"/>
        <v>469.47559129332922</v>
      </c>
      <c r="I119" s="32">
        <v>132.3809</v>
      </c>
      <c r="J119" s="32">
        <v>100</v>
      </c>
      <c r="K119" s="32">
        <v>100</v>
      </c>
      <c r="N119" s="1"/>
    </row>
    <row r="120" spans="1:14">
      <c r="A120" s="33" t="s">
        <v>213</v>
      </c>
      <c r="B120" s="33"/>
      <c r="C120" s="34">
        <v>22365.38</v>
      </c>
      <c r="D120" s="34">
        <v>105000</v>
      </c>
      <c r="E120" s="34">
        <v>139000</v>
      </c>
      <c r="F120" s="34">
        <v>139000</v>
      </c>
      <c r="G120" s="34">
        <v>139000</v>
      </c>
      <c r="H120" s="34">
        <f t="shared" si="2"/>
        <v>469.47559129332922</v>
      </c>
      <c r="I120" s="34">
        <v>132.3809</v>
      </c>
      <c r="J120" s="34">
        <v>100</v>
      </c>
      <c r="K120" s="34">
        <v>100</v>
      </c>
      <c r="N120" s="1"/>
    </row>
    <row r="121" spans="1:14">
      <c r="A121" s="21" t="s">
        <v>8</v>
      </c>
      <c r="B121" s="21" t="s">
        <v>26</v>
      </c>
      <c r="C121" s="22">
        <v>22365.38</v>
      </c>
      <c r="D121" s="22">
        <v>35000</v>
      </c>
      <c r="E121" s="22">
        <v>139000</v>
      </c>
      <c r="F121" s="22">
        <v>139000</v>
      </c>
      <c r="G121" s="22">
        <v>139000</v>
      </c>
      <c r="H121" s="22">
        <f t="shared" si="2"/>
        <v>156.49186376444308</v>
      </c>
      <c r="I121" s="22">
        <v>397.14280000000002</v>
      </c>
      <c r="J121" s="22">
        <v>100</v>
      </c>
      <c r="K121" s="22">
        <v>100</v>
      </c>
      <c r="N121" s="1"/>
    </row>
    <row r="122" spans="1:14">
      <c r="A122" s="21" t="s">
        <v>101</v>
      </c>
      <c r="B122" s="21" t="s">
        <v>102</v>
      </c>
      <c r="C122" s="22">
        <v>22365.38</v>
      </c>
      <c r="D122" s="22">
        <v>35000</v>
      </c>
      <c r="E122" s="22">
        <v>139000</v>
      </c>
      <c r="F122" s="22">
        <v>139000</v>
      </c>
      <c r="G122" s="22">
        <v>139000</v>
      </c>
      <c r="H122" s="22">
        <f t="shared" si="2"/>
        <v>156.49186376444308</v>
      </c>
      <c r="I122" s="22">
        <v>397.14280000000002</v>
      </c>
      <c r="J122" s="22">
        <v>100</v>
      </c>
      <c r="K122" s="22">
        <v>100</v>
      </c>
      <c r="N122" s="1"/>
    </row>
    <row r="123" spans="1:14">
      <c r="A123" s="40" t="s">
        <v>105</v>
      </c>
      <c r="B123" s="40" t="s">
        <v>106</v>
      </c>
      <c r="C123" s="1">
        <v>3183.54</v>
      </c>
      <c r="D123" s="1">
        <v>3500</v>
      </c>
      <c r="E123" s="1">
        <v>3500</v>
      </c>
      <c r="H123" s="1">
        <f t="shared" si="2"/>
        <v>109.94050648020757</v>
      </c>
      <c r="I123" s="1">
        <v>100</v>
      </c>
      <c r="N123" s="1"/>
    </row>
    <row r="124" spans="1:14">
      <c r="A124" s="40" t="s">
        <v>107</v>
      </c>
      <c r="B124" s="40" t="s">
        <v>108</v>
      </c>
      <c r="C124" s="1">
        <v>4906.25</v>
      </c>
      <c r="D124" s="1">
        <v>5500</v>
      </c>
      <c r="E124" s="1">
        <v>105500</v>
      </c>
      <c r="H124" s="1">
        <f t="shared" si="2"/>
        <v>112.10191082802548</v>
      </c>
      <c r="I124" s="1">
        <v>1918.1818000000001</v>
      </c>
      <c r="N124" s="1"/>
    </row>
    <row r="125" spans="1:14">
      <c r="A125" s="40" t="s">
        <v>111</v>
      </c>
      <c r="B125" s="40" t="s">
        <v>112</v>
      </c>
      <c r="C125" s="1">
        <v>14275.59</v>
      </c>
      <c r="D125" s="1">
        <v>26000</v>
      </c>
      <c r="E125" s="1">
        <v>30000</v>
      </c>
      <c r="H125" s="1">
        <f t="shared" si="2"/>
        <v>182.12907487536415</v>
      </c>
      <c r="I125" s="1">
        <v>115.38460000000001</v>
      </c>
      <c r="N125" s="1"/>
    </row>
    <row r="126" spans="1:14">
      <c r="A126" s="21" t="s">
        <v>9</v>
      </c>
      <c r="B126" s="21" t="s">
        <v>27</v>
      </c>
      <c r="C126" s="22">
        <v>0</v>
      </c>
      <c r="D126" s="22">
        <v>70000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N126" s="1"/>
    </row>
    <row r="127" spans="1:14">
      <c r="A127" s="21" t="s">
        <v>153</v>
      </c>
      <c r="B127" s="21" t="s">
        <v>154</v>
      </c>
      <c r="C127" s="22">
        <v>0</v>
      </c>
      <c r="D127" s="22">
        <v>70000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N127" s="1"/>
    </row>
    <row r="128" spans="1:14">
      <c r="A128" s="40" t="s">
        <v>157</v>
      </c>
      <c r="B128" s="40" t="s">
        <v>158</v>
      </c>
      <c r="C128" s="1">
        <v>0</v>
      </c>
      <c r="D128" s="1">
        <v>70000</v>
      </c>
      <c r="E128" s="1">
        <v>0</v>
      </c>
      <c r="H128" s="1">
        <v>0</v>
      </c>
      <c r="I128" s="1">
        <v>0</v>
      </c>
      <c r="N128" s="1"/>
    </row>
    <row r="129" spans="1:14">
      <c r="A129" s="29" t="s">
        <v>372</v>
      </c>
      <c r="B129" s="29"/>
      <c r="C129" s="30">
        <v>643250.92000000004</v>
      </c>
      <c r="D129" s="30">
        <v>1110000</v>
      </c>
      <c r="E129" s="30">
        <v>1250000</v>
      </c>
      <c r="F129" s="30">
        <v>950000</v>
      </c>
      <c r="G129" s="30">
        <v>950000</v>
      </c>
      <c r="H129" s="30">
        <f t="shared" si="2"/>
        <v>172.56096578921333</v>
      </c>
      <c r="I129" s="30">
        <v>112.6126</v>
      </c>
      <c r="J129" s="30">
        <v>76</v>
      </c>
      <c r="K129" s="30">
        <v>100</v>
      </c>
      <c r="N129" s="1"/>
    </row>
    <row r="130" spans="1:14">
      <c r="A130" s="31" t="s">
        <v>371</v>
      </c>
      <c r="B130" s="31"/>
      <c r="C130" s="32">
        <v>643250.92000000004</v>
      </c>
      <c r="D130" s="32">
        <v>1110000</v>
      </c>
      <c r="E130" s="32">
        <v>1250000</v>
      </c>
      <c r="F130" s="32">
        <v>950000</v>
      </c>
      <c r="G130" s="32">
        <v>950000</v>
      </c>
      <c r="H130" s="32">
        <f t="shared" si="2"/>
        <v>172.56096578921333</v>
      </c>
      <c r="I130" s="32">
        <v>112.6126</v>
      </c>
      <c r="J130" s="32">
        <v>76</v>
      </c>
      <c r="K130" s="32">
        <v>100</v>
      </c>
      <c r="N130" s="1"/>
    </row>
    <row r="131" spans="1:14">
      <c r="A131" s="33" t="s">
        <v>213</v>
      </c>
      <c r="B131" s="33"/>
      <c r="C131" s="34">
        <v>600690.65</v>
      </c>
      <c r="D131" s="34">
        <v>1080000</v>
      </c>
      <c r="E131" s="34">
        <v>1180000</v>
      </c>
      <c r="F131" s="34">
        <v>880000</v>
      </c>
      <c r="G131" s="34">
        <v>880000</v>
      </c>
      <c r="H131" s="34">
        <f t="shared" si="2"/>
        <v>179.79304322449502</v>
      </c>
      <c r="I131" s="34">
        <v>109.25920000000001</v>
      </c>
      <c r="J131" s="34">
        <v>74.5762</v>
      </c>
      <c r="K131" s="34">
        <v>100</v>
      </c>
      <c r="N131" s="1"/>
    </row>
    <row r="132" spans="1:14">
      <c r="A132" s="21" t="s">
        <v>8</v>
      </c>
      <c r="B132" s="21" t="s">
        <v>26</v>
      </c>
      <c r="C132" s="22">
        <v>600690.65</v>
      </c>
      <c r="D132" s="22">
        <v>1080000</v>
      </c>
      <c r="E132" s="22">
        <v>1180000</v>
      </c>
      <c r="F132" s="22">
        <v>880000</v>
      </c>
      <c r="G132" s="22">
        <v>880000</v>
      </c>
      <c r="H132" s="22">
        <f t="shared" si="2"/>
        <v>179.79304322449502</v>
      </c>
      <c r="I132" s="22">
        <v>109.25920000000001</v>
      </c>
      <c r="J132" s="22">
        <v>74.5762</v>
      </c>
      <c r="K132" s="22">
        <v>100</v>
      </c>
      <c r="N132" s="1"/>
    </row>
    <row r="133" spans="1:14">
      <c r="A133" s="21" t="s">
        <v>101</v>
      </c>
      <c r="B133" s="21" t="s">
        <v>102</v>
      </c>
      <c r="C133" s="22">
        <v>600690.65</v>
      </c>
      <c r="D133" s="22">
        <v>1080000</v>
      </c>
      <c r="E133" s="22">
        <v>875000</v>
      </c>
      <c r="F133" s="22">
        <v>875000</v>
      </c>
      <c r="G133" s="22">
        <v>875000</v>
      </c>
      <c r="H133" s="22">
        <f t="shared" si="2"/>
        <v>179.79304322449502</v>
      </c>
      <c r="I133" s="22">
        <v>81.018500000000003</v>
      </c>
      <c r="J133" s="22">
        <v>100</v>
      </c>
      <c r="K133" s="22">
        <v>100</v>
      </c>
      <c r="N133" s="1"/>
    </row>
    <row r="134" spans="1:14">
      <c r="A134" s="40" t="s">
        <v>111</v>
      </c>
      <c r="B134" s="40" t="s">
        <v>112</v>
      </c>
      <c r="C134" s="1">
        <v>600690.65</v>
      </c>
      <c r="D134" s="1">
        <v>1080000</v>
      </c>
      <c r="E134" s="1">
        <v>875000</v>
      </c>
      <c r="H134" s="1">
        <f t="shared" si="2"/>
        <v>179.79304322449502</v>
      </c>
      <c r="I134" s="1">
        <v>81.018500000000003</v>
      </c>
      <c r="N134" s="1"/>
    </row>
    <row r="135" spans="1:14">
      <c r="A135" s="21" t="s">
        <v>135</v>
      </c>
      <c r="B135" s="21" t="s">
        <v>136</v>
      </c>
      <c r="C135" s="22">
        <v>0</v>
      </c>
      <c r="D135" s="22">
        <v>0</v>
      </c>
      <c r="E135" s="22">
        <v>305000</v>
      </c>
      <c r="F135" s="22">
        <v>5000</v>
      </c>
      <c r="G135" s="22">
        <v>5000</v>
      </c>
      <c r="H135" s="22">
        <v>0</v>
      </c>
      <c r="I135" s="22">
        <v>0</v>
      </c>
      <c r="J135" s="22">
        <v>1.6393</v>
      </c>
      <c r="K135" s="22">
        <v>100</v>
      </c>
      <c r="N135" s="1"/>
    </row>
    <row r="136" spans="1:14">
      <c r="A136" s="40" t="s">
        <v>137</v>
      </c>
      <c r="B136" s="40" t="s">
        <v>138</v>
      </c>
      <c r="C136" s="1">
        <v>0</v>
      </c>
      <c r="D136" s="1">
        <v>0</v>
      </c>
      <c r="E136" s="1">
        <v>305000</v>
      </c>
      <c r="H136" s="1">
        <v>0</v>
      </c>
      <c r="I136" s="1">
        <v>0</v>
      </c>
      <c r="N136" s="1"/>
    </row>
    <row r="137" spans="1:14">
      <c r="A137" s="33" t="s">
        <v>373</v>
      </c>
      <c r="B137" s="33"/>
      <c r="C137" s="34">
        <v>42560.27</v>
      </c>
      <c r="D137" s="34">
        <v>30000</v>
      </c>
      <c r="E137" s="34">
        <v>70000</v>
      </c>
      <c r="F137" s="34">
        <v>70000</v>
      </c>
      <c r="G137" s="34">
        <v>70000</v>
      </c>
      <c r="H137" s="34">
        <f t="shared" si="2"/>
        <v>70.488274627957011</v>
      </c>
      <c r="I137" s="34">
        <v>233.33330000000001</v>
      </c>
      <c r="J137" s="34">
        <v>100</v>
      </c>
      <c r="K137" s="34">
        <v>100</v>
      </c>
      <c r="N137" s="1"/>
    </row>
    <row r="138" spans="1:14">
      <c r="A138" s="21" t="s">
        <v>8</v>
      </c>
      <c r="B138" s="21" t="s">
        <v>26</v>
      </c>
      <c r="C138" s="22">
        <v>42560.27</v>
      </c>
      <c r="D138" s="22">
        <v>30000</v>
      </c>
      <c r="E138" s="22">
        <v>70000</v>
      </c>
      <c r="F138" s="22">
        <v>70000</v>
      </c>
      <c r="G138" s="22">
        <v>70000</v>
      </c>
      <c r="H138" s="22">
        <f t="shared" si="2"/>
        <v>70.488274627957011</v>
      </c>
      <c r="I138" s="22">
        <v>233.33330000000001</v>
      </c>
      <c r="J138" s="22">
        <v>100</v>
      </c>
      <c r="K138" s="22">
        <v>100</v>
      </c>
      <c r="N138" s="1"/>
    </row>
    <row r="139" spans="1:14">
      <c r="A139" s="21" t="s">
        <v>101</v>
      </c>
      <c r="B139" s="21" t="s">
        <v>102</v>
      </c>
      <c r="C139" s="22">
        <v>42560.27</v>
      </c>
      <c r="D139" s="22">
        <v>30000</v>
      </c>
      <c r="E139" s="22">
        <v>70000</v>
      </c>
      <c r="F139" s="22">
        <v>70000</v>
      </c>
      <c r="G139" s="22">
        <v>70000</v>
      </c>
      <c r="H139" s="22">
        <f t="shared" si="2"/>
        <v>70.488274627957011</v>
      </c>
      <c r="I139" s="22">
        <v>233.33330000000001</v>
      </c>
      <c r="J139" s="22">
        <v>100</v>
      </c>
      <c r="K139" s="22">
        <v>100</v>
      </c>
      <c r="N139" s="1"/>
    </row>
    <row r="140" spans="1:14">
      <c r="A140" s="40" t="s">
        <v>111</v>
      </c>
      <c r="B140" s="40" t="s">
        <v>112</v>
      </c>
      <c r="C140" s="1">
        <v>42560.27</v>
      </c>
      <c r="D140" s="1">
        <v>30000</v>
      </c>
      <c r="E140" s="1">
        <v>70000</v>
      </c>
      <c r="H140" s="1">
        <f t="shared" si="2"/>
        <v>70.488274627957011</v>
      </c>
      <c r="I140" s="1">
        <v>233.33330000000001</v>
      </c>
      <c r="N140" s="1"/>
    </row>
    <row r="141" spans="1:14">
      <c r="A141" s="29" t="s">
        <v>374</v>
      </c>
      <c r="B141" s="29"/>
      <c r="C141" s="30">
        <v>2569219.9700000002</v>
      </c>
      <c r="D141" s="30">
        <v>6950000</v>
      </c>
      <c r="E141" s="30">
        <v>5130000</v>
      </c>
      <c r="F141" s="30">
        <v>3180000</v>
      </c>
      <c r="G141" s="30">
        <v>3180000</v>
      </c>
      <c r="H141" s="30">
        <f t="shared" si="2"/>
        <v>270.51011906932979</v>
      </c>
      <c r="I141" s="30">
        <v>73.812899999999999</v>
      </c>
      <c r="J141" s="30">
        <v>61.988300000000002</v>
      </c>
      <c r="K141" s="30">
        <v>100</v>
      </c>
      <c r="N141" s="1"/>
    </row>
    <row r="142" spans="1:14">
      <c r="A142" s="31" t="s">
        <v>371</v>
      </c>
      <c r="B142" s="31"/>
      <c r="C142" s="32">
        <v>2569219.9700000002</v>
      </c>
      <c r="D142" s="32">
        <v>6950000</v>
      </c>
      <c r="E142" s="32">
        <v>5130000</v>
      </c>
      <c r="F142" s="32">
        <v>3180000</v>
      </c>
      <c r="G142" s="32">
        <v>3180000</v>
      </c>
      <c r="H142" s="32">
        <f t="shared" si="2"/>
        <v>270.51011906932979</v>
      </c>
      <c r="I142" s="32">
        <v>73.812899999999999</v>
      </c>
      <c r="J142" s="32">
        <v>61.988300000000002</v>
      </c>
      <c r="K142" s="32">
        <v>100</v>
      </c>
      <c r="N142" s="1"/>
    </row>
    <row r="143" spans="1:14">
      <c r="A143" s="33" t="s">
        <v>213</v>
      </c>
      <c r="B143" s="33"/>
      <c r="C143" s="34">
        <v>669439.86</v>
      </c>
      <c r="D143" s="34">
        <v>310000</v>
      </c>
      <c r="E143" s="34">
        <v>160000</v>
      </c>
      <c r="F143" s="34">
        <v>160000</v>
      </c>
      <c r="G143" s="34">
        <v>160000</v>
      </c>
      <c r="H143" s="34">
        <f t="shared" si="2"/>
        <v>46.307371060934436</v>
      </c>
      <c r="I143" s="34">
        <v>51.612900000000003</v>
      </c>
      <c r="J143" s="34">
        <v>100</v>
      </c>
      <c r="K143" s="34">
        <v>100</v>
      </c>
      <c r="N143" s="1"/>
    </row>
    <row r="144" spans="1:14">
      <c r="A144" s="21" t="s">
        <v>8</v>
      </c>
      <c r="B144" s="21" t="s">
        <v>26</v>
      </c>
      <c r="C144" s="22">
        <v>669439.86</v>
      </c>
      <c r="D144" s="22">
        <v>310000</v>
      </c>
      <c r="E144" s="22">
        <v>160000</v>
      </c>
      <c r="F144" s="22">
        <v>160000</v>
      </c>
      <c r="G144" s="22">
        <v>160000</v>
      </c>
      <c r="H144" s="22">
        <f t="shared" si="2"/>
        <v>46.307371060934436</v>
      </c>
      <c r="I144" s="22">
        <v>51.612900000000003</v>
      </c>
      <c r="J144" s="22">
        <v>100</v>
      </c>
      <c r="K144" s="22">
        <v>100</v>
      </c>
      <c r="N144" s="1"/>
    </row>
    <row r="145" spans="1:14">
      <c r="A145" s="21" t="s">
        <v>101</v>
      </c>
      <c r="B145" s="21" t="s">
        <v>102</v>
      </c>
      <c r="C145" s="22">
        <v>12000</v>
      </c>
      <c r="D145" s="22">
        <v>310000</v>
      </c>
      <c r="E145" s="22">
        <v>145000</v>
      </c>
      <c r="F145" s="22">
        <v>145000</v>
      </c>
      <c r="G145" s="22">
        <v>145000</v>
      </c>
      <c r="H145" s="22">
        <f t="shared" si="2"/>
        <v>2583.333333333333</v>
      </c>
      <c r="I145" s="22">
        <v>46.774099999999997</v>
      </c>
      <c r="J145" s="22">
        <v>100</v>
      </c>
      <c r="K145" s="22">
        <v>100</v>
      </c>
      <c r="N145" s="1"/>
    </row>
    <row r="146" spans="1:14">
      <c r="A146" s="40" t="s">
        <v>105</v>
      </c>
      <c r="B146" s="40" t="s">
        <v>106</v>
      </c>
      <c r="C146" s="1">
        <v>0</v>
      </c>
      <c r="D146" s="1">
        <v>60000</v>
      </c>
      <c r="E146" s="1">
        <v>70000</v>
      </c>
      <c r="H146" s="1">
        <v>0</v>
      </c>
      <c r="I146" s="1">
        <v>116.6666</v>
      </c>
      <c r="N146" s="1"/>
    </row>
    <row r="147" spans="1:14">
      <c r="A147" s="40" t="s">
        <v>107</v>
      </c>
      <c r="B147" s="40" t="s">
        <v>108</v>
      </c>
      <c r="C147" s="1">
        <v>12000</v>
      </c>
      <c r="D147" s="1">
        <v>50000</v>
      </c>
      <c r="E147" s="1">
        <v>55000</v>
      </c>
      <c r="H147" s="1">
        <f t="shared" si="2"/>
        <v>416.66666666666669</v>
      </c>
      <c r="I147" s="1">
        <v>110</v>
      </c>
      <c r="N147" s="1"/>
    </row>
    <row r="148" spans="1:14">
      <c r="A148" s="40" t="s">
        <v>111</v>
      </c>
      <c r="B148" s="40" t="s">
        <v>112</v>
      </c>
      <c r="C148" s="1">
        <v>0</v>
      </c>
      <c r="D148" s="1">
        <v>200000</v>
      </c>
      <c r="E148" s="1">
        <v>20000</v>
      </c>
      <c r="H148" s="1">
        <v>0</v>
      </c>
      <c r="I148" s="1">
        <v>10</v>
      </c>
      <c r="N148" s="1"/>
    </row>
    <row r="149" spans="1:14">
      <c r="A149" s="21" t="s">
        <v>135</v>
      </c>
      <c r="B149" s="21" t="s">
        <v>136</v>
      </c>
      <c r="C149" s="22">
        <v>657439.86</v>
      </c>
      <c r="D149" s="22">
        <v>0</v>
      </c>
      <c r="E149" s="22">
        <v>15000</v>
      </c>
      <c r="F149" s="22">
        <v>15000</v>
      </c>
      <c r="G149" s="22">
        <v>15000</v>
      </c>
      <c r="H149" s="22">
        <f t="shared" ref="H149:H212" si="3">D149/C149*100</f>
        <v>0</v>
      </c>
      <c r="I149" s="22">
        <v>0</v>
      </c>
      <c r="J149" s="22">
        <v>100</v>
      </c>
      <c r="K149" s="22">
        <v>100</v>
      </c>
      <c r="N149" s="1"/>
    </row>
    <row r="150" spans="1:14">
      <c r="A150" s="40" t="s">
        <v>137</v>
      </c>
      <c r="B150" s="40" t="s">
        <v>138</v>
      </c>
      <c r="C150" s="1">
        <v>0</v>
      </c>
      <c r="D150" s="1">
        <v>0</v>
      </c>
      <c r="E150" s="1">
        <v>15000</v>
      </c>
      <c r="H150" s="1">
        <v>0</v>
      </c>
      <c r="I150" s="1">
        <v>0</v>
      </c>
      <c r="N150" s="1"/>
    </row>
    <row r="151" spans="1:14">
      <c r="A151" s="40" t="s">
        <v>145</v>
      </c>
      <c r="B151" s="40" t="s">
        <v>146</v>
      </c>
      <c r="C151" s="1">
        <v>657439.86</v>
      </c>
      <c r="D151" s="1">
        <v>0</v>
      </c>
      <c r="E151" s="1">
        <v>0</v>
      </c>
      <c r="H151" s="1">
        <f t="shared" si="3"/>
        <v>0</v>
      </c>
      <c r="I151" s="1">
        <v>0</v>
      </c>
      <c r="N151" s="1"/>
    </row>
    <row r="152" spans="1:14">
      <c r="A152" s="33" t="s">
        <v>375</v>
      </c>
      <c r="B152" s="33"/>
      <c r="C152" s="34">
        <v>204250.83</v>
      </c>
      <c r="D152" s="34">
        <v>220000</v>
      </c>
      <c r="E152" s="34">
        <v>250000</v>
      </c>
      <c r="F152" s="34">
        <v>250000</v>
      </c>
      <c r="G152" s="34">
        <v>250000</v>
      </c>
      <c r="H152" s="34">
        <f t="shared" si="3"/>
        <v>107.71070061257524</v>
      </c>
      <c r="I152" s="34">
        <v>113.63630000000001</v>
      </c>
      <c r="J152" s="34">
        <v>100</v>
      </c>
      <c r="K152" s="34">
        <v>100</v>
      </c>
      <c r="N152" s="1"/>
    </row>
    <row r="153" spans="1:14">
      <c r="A153" s="21" t="s">
        <v>8</v>
      </c>
      <c r="B153" s="21" t="s">
        <v>26</v>
      </c>
      <c r="C153" s="22">
        <v>204250.83</v>
      </c>
      <c r="D153" s="22">
        <v>220000</v>
      </c>
      <c r="E153" s="22">
        <v>250000</v>
      </c>
      <c r="F153" s="22">
        <v>250000</v>
      </c>
      <c r="G153" s="22">
        <v>250000</v>
      </c>
      <c r="H153" s="22">
        <f t="shared" si="3"/>
        <v>107.71070061257524</v>
      </c>
      <c r="I153" s="22">
        <v>113.63630000000001</v>
      </c>
      <c r="J153" s="22">
        <v>100</v>
      </c>
      <c r="K153" s="22">
        <v>100</v>
      </c>
      <c r="N153" s="1"/>
    </row>
    <row r="154" spans="1:14">
      <c r="A154" s="21" t="s">
        <v>101</v>
      </c>
      <c r="B154" s="21" t="s">
        <v>102</v>
      </c>
      <c r="C154" s="22">
        <v>204250.83</v>
      </c>
      <c r="D154" s="22">
        <v>220000</v>
      </c>
      <c r="E154" s="22">
        <v>230000</v>
      </c>
      <c r="F154" s="22">
        <v>230000</v>
      </c>
      <c r="G154" s="22">
        <v>230000</v>
      </c>
      <c r="H154" s="22">
        <f t="shared" si="3"/>
        <v>107.71070061257524</v>
      </c>
      <c r="I154" s="22">
        <v>104.5454</v>
      </c>
      <c r="J154" s="22">
        <v>100</v>
      </c>
      <c r="K154" s="22">
        <v>100</v>
      </c>
      <c r="N154" s="1"/>
    </row>
    <row r="155" spans="1:14">
      <c r="A155" s="40" t="s">
        <v>107</v>
      </c>
      <c r="B155" s="40" t="s">
        <v>108</v>
      </c>
      <c r="C155" s="1">
        <v>204250.83</v>
      </c>
      <c r="D155" s="1">
        <v>220000</v>
      </c>
      <c r="E155" s="1">
        <v>230000</v>
      </c>
      <c r="H155" s="1">
        <f t="shared" si="3"/>
        <v>107.71070061257524</v>
      </c>
      <c r="I155" s="1">
        <v>104.5454</v>
      </c>
      <c r="N155" s="1"/>
    </row>
    <row r="156" spans="1:14">
      <c r="A156" s="21" t="s">
        <v>135</v>
      </c>
      <c r="B156" s="21" t="s">
        <v>136</v>
      </c>
      <c r="C156" s="22">
        <v>0</v>
      </c>
      <c r="D156" s="22">
        <v>0</v>
      </c>
      <c r="E156" s="22">
        <v>20000</v>
      </c>
      <c r="F156" s="22">
        <v>20000</v>
      </c>
      <c r="G156" s="22">
        <v>20000</v>
      </c>
      <c r="H156" s="22">
        <v>0</v>
      </c>
      <c r="I156" s="22">
        <v>0</v>
      </c>
      <c r="J156" s="22">
        <v>100</v>
      </c>
      <c r="K156" s="22">
        <v>100</v>
      </c>
      <c r="N156" s="1"/>
    </row>
    <row r="157" spans="1:14">
      <c r="A157" s="40" t="s">
        <v>137</v>
      </c>
      <c r="B157" s="40" t="s">
        <v>138</v>
      </c>
      <c r="C157" s="1">
        <v>0</v>
      </c>
      <c r="D157" s="1">
        <v>0</v>
      </c>
      <c r="E157" s="1">
        <v>20000</v>
      </c>
      <c r="H157" s="1">
        <v>0</v>
      </c>
      <c r="I157" s="1">
        <v>0</v>
      </c>
      <c r="N157" s="1"/>
    </row>
    <row r="158" spans="1:14">
      <c r="A158" s="33" t="s">
        <v>376</v>
      </c>
      <c r="B158" s="33"/>
      <c r="C158" s="34">
        <v>510187.64</v>
      </c>
      <c r="D158" s="34">
        <v>3250000</v>
      </c>
      <c r="E158" s="34">
        <v>1750000</v>
      </c>
      <c r="F158" s="34">
        <v>1000000</v>
      </c>
      <c r="G158" s="34">
        <v>1000000</v>
      </c>
      <c r="H158" s="34">
        <f t="shared" si="3"/>
        <v>637.02052836873895</v>
      </c>
      <c r="I158" s="34">
        <v>53.8461</v>
      </c>
      <c r="J158" s="34">
        <v>57.142800000000001</v>
      </c>
      <c r="K158" s="34">
        <v>100</v>
      </c>
      <c r="N158" s="1"/>
    </row>
    <row r="159" spans="1:14">
      <c r="A159" s="21" t="s">
        <v>8</v>
      </c>
      <c r="B159" s="21" t="s">
        <v>26</v>
      </c>
      <c r="C159" s="22">
        <v>510187.64</v>
      </c>
      <c r="D159" s="22">
        <v>50000</v>
      </c>
      <c r="E159" s="22">
        <v>50000</v>
      </c>
      <c r="F159" s="22">
        <v>0</v>
      </c>
      <c r="G159" s="22">
        <v>0</v>
      </c>
      <c r="H159" s="22">
        <f t="shared" si="3"/>
        <v>9.8003158210575236</v>
      </c>
      <c r="I159" s="22">
        <v>100</v>
      </c>
      <c r="J159" s="22">
        <v>0</v>
      </c>
      <c r="K159" s="22">
        <v>0</v>
      </c>
      <c r="N159" s="1"/>
    </row>
    <row r="160" spans="1:14">
      <c r="A160" s="21" t="s">
        <v>101</v>
      </c>
      <c r="B160" s="21" t="s">
        <v>102</v>
      </c>
      <c r="C160" s="22">
        <v>34187.5</v>
      </c>
      <c r="D160" s="22">
        <v>50000</v>
      </c>
      <c r="E160" s="22">
        <v>50000</v>
      </c>
      <c r="F160" s="22">
        <v>0</v>
      </c>
      <c r="G160" s="22">
        <v>0</v>
      </c>
      <c r="H160" s="22">
        <f t="shared" si="3"/>
        <v>146.25228519195613</v>
      </c>
      <c r="I160" s="22">
        <v>100</v>
      </c>
      <c r="J160" s="22">
        <v>0</v>
      </c>
      <c r="K160" s="22">
        <v>0</v>
      </c>
      <c r="N160" s="1"/>
    </row>
    <row r="161" spans="1:14">
      <c r="A161" s="40" t="s">
        <v>107</v>
      </c>
      <c r="B161" s="40" t="s">
        <v>108</v>
      </c>
      <c r="C161" s="1">
        <v>34187.5</v>
      </c>
      <c r="D161" s="1">
        <v>50000</v>
      </c>
      <c r="E161" s="1">
        <v>50000</v>
      </c>
      <c r="H161" s="1">
        <f t="shared" si="3"/>
        <v>146.25228519195613</v>
      </c>
      <c r="I161" s="1">
        <v>100</v>
      </c>
      <c r="N161" s="1"/>
    </row>
    <row r="162" spans="1:14">
      <c r="A162" s="21" t="s">
        <v>135</v>
      </c>
      <c r="B162" s="21" t="s">
        <v>136</v>
      </c>
      <c r="C162" s="22">
        <v>476000.14</v>
      </c>
      <c r="D162" s="22">
        <v>0</v>
      </c>
      <c r="E162" s="22">
        <v>0</v>
      </c>
      <c r="F162" s="22">
        <v>0</v>
      </c>
      <c r="G162" s="22">
        <v>0</v>
      </c>
      <c r="H162" s="22">
        <f t="shared" si="3"/>
        <v>0</v>
      </c>
      <c r="I162" s="22">
        <v>0</v>
      </c>
      <c r="J162" s="22">
        <v>0</v>
      </c>
      <c r="K162" s="22">
        <v>0</v>
      </c>
      <c r="N162" s="1"/>
    </row>
    <row r="163" spans="1:14">
      <c r="A163" s="40" t="s">
        <v>145</v>
      </c>
      <c r="B163" s="40" t="s">
        <v>146</v>
      </c>
      <c r="C163" s="1">
        <v>476000.14</v>
      </c>
      <c r="D163" s="1">
        <v>0</v>
      </c>
      <c r="E163" s="1">
        <v>0</v>
      </c>
      <c r="H163" s="1">
        <f t="shared" si="3"/>
        <v>0</v>
      </c>
      <c r="I163" s="1">
        <v>0</v>
      </c>
      <c r="N163" s="1"/>
    </row>
    <row r="164" spans="1:14">
      <c r="A164" s="21" t="s">
        <v>9</v>
      </c>
      <c r="B164" s="21" t="s">
        <v>27</v>
      </c>
      <c r="C164" s="22">
        <v>0</v>
      </c>
      <c r="D164" s="22">
        <v>3200000</v>
      </c>
      <c r="E164" s="22">
        <v>1700000</v>
      </c>
      <c r="F164" s="22">
        <v>1000000</v>
      </c>
      <c r="G164" s="22">
        <v>1000000</v>
      </c>
      <c r="H164" s="22">
        <v>0</v>
      </c>
      <c r="I164" s="22">
        <v>53.125</v>
      </c>
      <c r="J164" s="22">
        <v>58.823500000000003</v>
      </c>
      <c r="K164" s="22">
        <v>100</v>
      </c>
      <c r="N164" s="1"/>
    </row>
    <row r="165" spans="1:14">
      <c r="A165" s="21" t="s">
        <v>153</v>
      </c>
      <c r="B165" s="21" t="s">
        <v>154</v>
      </c>
      <c r="C165" s="22">
        <v>0</v>
      </c>
      <c r="D165" s="22">
        <v>2195000</v>
      </c>
      <c r="E165" s="22">
        <v>1700000</v>
      </c>
      <c r="F165" s="22">
        <v>1000000</v>
      </c>
      <c r="G165" s="22">
        <v>1000000</v>
      </c>
      <c r="H165" s="22">
        <v>0</v>
      </c>
      <c r="I165" s="22">
        <v>77.448700000000002</v>
      </c>
      <c r="J165" s="22">
        <v>58.823500000000003</v>
      </c>
      <c r="K165" s="22">
        <v>100</v>
      </c>
      <c r="N165" s="1"/>
    </row>
    <row r="166" spans="1:14">
      <c r="A166" s="40" t="s">
        <v>157</v>
      </c>
      <c r="B166" s="40" t="s">
        <v>158</v>
      </c>
      <c r="C166" s="1">
        <v>0</v>
      </c>
      <c r="D166" s="1">
        <v>2195000</v>
      </c>
      <c r="E166" s="1">
        <v>1400000</v>
      </c>
      <c r="H166" s="1">
        <v>0</v>
      </c>
      <c r="I166" s="1">
        <v>63.781300000000002</v>
      </c>
      <c r="N166" s="1"/>
    </row>
    <row r="167" spans="1:14">
      <c r="A167" s="40" t="s">
        <v>163</v>
      </c>
      <c r="B167" s="40" t="s">
        <v>164</v>
      </c>
      <c r="C167" s="1">
        <v>0</v>
      </c>
      <c r="D167" s="1">
        <v>0</v>
      </c>
      <c r="E167" s="1">
        <v>300000</v>
      </c>
      <c r="H167" s="1">
        <v>0</v>
      </c>
      <c r="I167" s="1">
        <v>0</v>
      </c>
      <c r="N167" s="1"/>
    </row>
    <row r="168" spans="1:14">
      <c r="A168" s="21" t="s">
        <v>165</v>
      </c>
      <c r="B168" s="21" t="s">
        <v>166</v>
      </c>
      <c r="C168" s="22">
        <v>0</v>
      </c>
      <c r="D168" s="22">
        <v>1005000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N168" s="1"/>
    </row>
    <row r="169" spans="1:14">
      <c r="A169" s="40" t="s">
        <v>167</v>
      </c>
      <c r="B169" s="40" t="s">
        <v>168</v>
      </c>
      <c r="C169" s="1">
        <v>0</v>
      </c>
      <c r="D169" s="1">
        <v>1005000</v>
      </c>
      <c r="E169" s="1">
        <v>0</v>
      </c>
      <c r="H169" s="1">
        <v>0</v>
      </c>
      <c r="I169" s="1">
        <v>0</v>
      </c>
      <c r="N169" s="1"/>
    </row>
    <row r="170" spans="1:14">
      <c r="A170" s="33" t="s">
        <v>242</v>
      </c>
      <c r="B170" s="33"/>
      <c r="C170" s="34">
        <v>1185341.6399999999</v>
      </c>
      <c r="D170" s="34">
        <v>3170000</v>
      </c>
      <c r="E170" s="34">
        <v>2970000</v>
      </c>
      <c r="F170" s="34">
        <v>1770000</v>
      </c>
      <c r="G170" s="34">
        <v>1770000</v>
      </c>
      <c r="H170" s="34">
        <f t="shared" si="3"/>
        <v>267.43344644502662</v>
      </c>
      <c r="I170" s="34">
        <v>93.690799999999996</v>
      </c>
      <c r="J170" s="34">
        <v>59.5959</v>
      </c>
      <c r="K170" s="34">
        <v>100</v>
      </c>
      <c r="N170" s="1"/>
    </row>
    <row r="171" spans="1:14">
      <c r="A171" s="21" t="s">
        <v>8</v>
      </c>
      <c r="B171" s="21" t="s">
        <v>26</v>
      </c>
      <c r="C171" s="22">
        <v>0</v>
      </c>
      <c r="D171" s="22">
        <v>0</v>
      </c>
      <c r="E171" s="22">
        <v>100000</v>
      </c>
      <c r="F171" s="22">
        <v>100000</v>
      </c>
      <c r="G171" s="22">
        <v>100000</v>
      </c>
      <c r="H171" s="22">
        <v>0</v>
      </c>
      <c r="I171" s="22">
        <v>0</v>
      </c>
      <c r="J171" s="22">
        <v>100</v>
      </c>
      <c r="K171" s="22">
        <v>100</v>
      </c>
      <c r="N171" s="1"/>
    </row>
    <row r="172" spans="1:14">
      <c r="A172" s="21" t="s">
        <v>131</v>
      </c>
      <c r="B172" s="21" t="s">
        <v>132</v>
      </c>
      <c r="C172" s="22">
        <v>0</v>
      </c>
      <c r="D172" s="22">
        <v>0</v>
      </c>
      <c r="E172" s="22">
        <v>100000</v>
      </c>
      <c r="F172" s="22">
        <v>100000</v>
      </c>
      <c r="G172" s="22">
        <v>100000</v>
      </c>
      <c r="H172" s="22">
        <v>0</v>
      </c>
      <c r="I172" s="22">
        <v>0</v>
      </c>
      <c r="J172" s="22">
        <v>100</v>
      </c>
      <c r="K172" s="22">
        <v>100</v>
      </c>
      <c r="N172" s="1"/>
    </row>
    <row r="173" spans="1:14">
      <c r="A173" s="40" t="s">
        <v>133</v>
      </c>
      <c r="B173" s="40" t="s">
        <v>134</v>
      </c>
      <c r="C173" s="1">
        <v>0</v>
      </c>
      <c r="D173" s="1">
        <v>0</v>
      </c>
      <c r="E173" s="1">
        <v>100000</v>
      </c>
      <c r="H173" s="1">
        <v>0</v>
      </c>
      <c r="I173" s="1">
        <v>0</v>
      </c>
      <c r="N173" s="1"/>
    </row>
    <row r="174" spans="1:14">
      <c r="A174" s="21" t="s">
        <v>9</v>
      </c>
      <c r="B174" s="21" t="s">
        <v>27</v>
      </c>
      <c r="C174" s="22">
        <v>1185341.6399999999</v>
      </c>
      <c r="D174" s="22">
        <v>3170000</v>
      </c>
      <c r="E174" s="22">
        <v>2870000</v>
      </c>
      <c r="F174" s="22">
        <v>1670000</v>
      </c>
      <c r="G174" s="22">
        <v>1670000</v>
      </c>
      <c r="H174" s="22">
        <f t="shared" si="3"/>
        <v>267.43344644502662</v>
      </c>
      <c r="I174" s="22">
        <v>90.536199999999994</v>
      </c>
      <c r="J174" s="22">
        <v>58.188099999999999</v>
      </c>
      <c r="K174" s="22">
        <v>100</v>
      </c>
      <c r="N174" s="1"/>
    </row>
    <row r="175" spans="1:14">
      <c r="A175" s="21" t="s">
        <v>153</v>
      </c>
      <c r="B175" s="21" t="s">
        <v>154</v>
      </c>
      <c r="C175" s="22">
        <v>1185341.6399999999</v>
      </c>
      <c r="D175" s="22">
        <v>3170000</v>
      </c>
      <c r="E175" s="22">
        <v>2870000</v>
      </c>
      <c r="F175" s="22">
        <v>1670000</v>
      </c>
      <c r="G175" s="22">
        <v>1670000</v>
      </c>
      <c r="H175" s="22">
        <f t="shared" si="3"/>
        <v>267.43344644502662</v>
      </c>
      <c r="I175" s="22">
        <v>90.536199999999994</v>
      </c>
      <c r="J175" s="22">
        <v>58.188099999999999</v>
      </c>
      <c r="K175" s="22">
        <v>100</v>
      </c>
      <c r="N175" s="1"/>
    </row>
    <row r="176" spans="1:14">
      <c r="A176" s="40" t="s">
        <v>155</v>
      </c>
      <c r="B176" s="40" t="s">
        <v>156</v>
      </c>
      <c r="C176" s="1">
        <v>0</v>
      </c>
      <c r="D176" s="1">
        <v>0</v>
      </c>
      <c r="E176" s="1">
        <v>500000</v>
      </c>
      <c r="H176" s="1">
        <v>0</v>
      </c>
      <c r="I176" s="1">
        <v>0</v>
      </c>
      <c r="N176" s="1"/>
    </row>
    <row r="177" spans="1:14">
      <c r="A177" s="40" t="s">
        <v>157</v>
      </c>
      <c r="B177" s="40" t="s">
        <v>158</v>
      </c>
      <c r="C177" s="1">
        <v>1185341.6399999999</v>
      </c>
      <c r="D177" s="1">
        <v>3000000</v>
      </c>
      <c r="E177" s="1">
        <v>2200000</v>
      </c>
      <c r="H177" s="1">
        <f t="shared" si="3"/>
        <v>253.09158969560877</v>
      </c>
      <c r="I177" s="1">
        <v>73.333299999999994</v>
      </c>
      <c r="N177" s="1"/>
    </row>
    <row r="178" spans="1:14">
      <c r="A178" s="40" t="s">
        <v>163</v>
      </c>
      <c r="B178" s="40" t="s">
        <v>164</v>
      </c>
      <c r="C178" s="1">
        <v>0</v>
      </c>
      <c r="D178" s="1">
        <v>170000</v>
      </c>
      <c r="E178" s="1">
        <v>170000</v>
      </c>
      <c r="H178" s="1">
        <v>0</v>
      </c>
      <c r="I178" s="1">
        <v>100</v>
      </c>
      <c r="N178" s="1"/>
    </row>
    <row r="179" spans="1:14">
      <c r="A179" s="29" t="s">
        <v>377</v>
      </c>
      <c r="B179" s="29"/>
      <c r="C179" s="30">
        <v>629740</v>
      </c>
      <c r="D179" s="30">
        <v>780000</v>
      </c>
      <c r="E179" s="30">
        <v>780000</v>
      </c>
      <c r="F179" s="30">
        <v>780000</v>
      </c>
      <c r="G179" s="30">
        <v>780000</v>
      </c>
      <c r="H179" s="30">
        <f t="shared" si="3"/>
        <v>123.86064089941881</v>
      </c>
      <c r="I179" s="30">
        <v>100</v>
      </c>
      <c r="J179" s="30">
        <v>100</v>
      </c>
      <c r="K179" s="30">
        <v>100</v>
      </c>
      <c r="N179" s="1"/>
    </row>
    <row r="180" spans="1:14">
      <c r="A180" s="31" t="s">
        <v>371</v>
      </c>
      <c r="B180" s="31"/>
      <c r="C180" s="32">
        <v>629740</v>
      </c>
      <c r="D180" s="32">
        <v>780000</v>
      </c>
      <c r="E180" s="32">
        <v>780000</v>
      </c>
      <c r="F180" s="32">
        <v>780000</v>
      </c>
      <c r="G180" s="32">
        <v>780000</v>
      </c>
      <c r="H180" s="32">
        <f t="shared" si="3"/>
        <v>123.86064089941881</v>
      </c>
      <c r="I180" s="32">
        <v>100</v>
      </c>
      <c r="J180" s="32">
        <v>100</v>
      </c>
      <c r="K180" s="32">
        <v>100</v>
      </c>
      <c r="N180" s="1"/>
    </row>
    <row r="181" spans="1:14">
      <c r="A181" s="33" t="s">
        <v>378</v>
      </c>
      <c r="B181" s="33"/>
      <c r="C181" s="34">
        <v>629740</v>
      </c>
      <c r="D181" s="34">
        <v>780000</v>
      </c>
      <c r="E181" s="34">
        <v>780000</v>
      </c>
      <c r="F181" s="34">
        <v>780000</v>
      </c>
      <c r="G181" s="34">
        <v>780000</v>
      </c>
      <c r="H181" s="34">
        <f t="shared" si="3"/>
        <v>123.86064089941881</v>
      </c>
      <c r="I181" s="34">
        <v>100</v>
      </c>
      <c r="J181" s="34">
        <v>100</v>
      </c>
      <c r="K181" s="34">
        <v>100</v>
      </c>
      <c r="N181" s="1"/>
    </row>
    <row r="182" spans="1:14">
      <c r="A182" s="21" t="s">
        <v>8</v>
      </c>
      <c r="B182" s="21" t="s">
        <v>26</v>
      </c>
      <c r="C182" s="22">
        <v>629740</v>
      </c>
      <c r="D182" s="22">
        <v>780000</v>
      </c>
      <c r="E182" s="22">
        <v>780000</v>
      </c>
      <c r="F182" s="22">
        <v>780000</v>
      </c>
      <c r="G182" s="22">
        <v>780000</v>
      </c>
      <c r="H182" s="22">
        <f t="shared" si="3"/>
        <v>123.86064089941881</v>
      </c>
      <c r="I182" s="22">
        <v>100</v>
      </c>
      <c r="J182" s="22">
        <v>100</v>
      </c>
      <c r="K182" s="22">
        <v>100</v>
      </c>
      <c r="N182" s="1"/>
    </row>
    <row r="183" spans="1:14">
      <c r="A183" s="21" t="s">
        <v>101</v>
      </c>
      <c r="B183" s="21" t="s">
        <v>102</v>
      </c>
      <c r="C183" s="22">
        <v>629740</v>
      </c>
      <c r="D183" s="22">
        <v>780000</v>
      </c>
      <c r="E183" s="22">
        <v>775000</v>
      </c>
      <c r="F183" s="22">
        <v>775000</v>
      </c>
      <c r="G183" s="22">
        <v>775000</v>
      </c>
      <c r="H183" s="22">
        <f t="shared" si="3"/>
        <v>123.86064089941881</v>
      </c>
      <c r="I183" s="22">
        <v>99.358900000000006</v>
      </c>
      <c r="J183" s="22">
        <v>100</v>
      </c>
      <c r="K183" s="22">
        <v>100</v>
      </c>
      <c r="N183" s="1"/>
    </row>
    <row r="184" spans="1:14">
      <c r="A184" s="40" t="s">
        <v>107</v>
      </c>
      <c r="B184" s="40" t="s">
        <v>108</v>
      </c>
      <c r="C184" s="1">
        <v>73690</v>
      </c>
      <c r="D184" s="1">
        <v>50000</v>
      </c>
      <c r="E184" s="1">
        <v>25000</v>
      </c>
      <c r="H184" s="1">
        <f t="shared" si="3"/>
        <v>67.85181164337088</v>
      </c>
      <c r="I184" s="1">
        <v>50</v>
      </c>
      <c r="N184" s="1"/>
    </row>
    <row r="185" spans="1:14">
      <c r="A185" s="40" t="s">
        <v>111</v>
      </c>
      <c r="B185" s="40" t="s">
        <v>112</v>
      </c>
      <c r="C185" s="1">
        <v>556050</v>
      </c>
      <c r="D185" s="1">
        <v>730000</v>
      </c>
      <c r="E185" s="1">
        <v>750000</v>
      </c>
      <c r="H185" s="1">
        <f t="shared" si="3"/>
        <v>131.28315798938945</v>
      </c>
      <c r="I185" s="1">
        <v>102.7397</v>
      </c>
      <c r="N185" s="1"/>
    </row>
    <row r="186" spans="1:14">
      <c r="A186" s="21" t="s">
        <v>135</v>
      </c>
      <c r="B186" s="21" t="s">
        <v>136</v>
      </c>
      <c r="C186" s="22">
        <v>0</v>
      </c>
      <c r="D186" s="22">
        <v>0</v>
      </c>
      <c r="E186" s="22">
        <v>5000</v>
      </c>
      <c r="F186" s="22">
        <v>5000</v>
      </c>
      <c r="G186" s="22">
        <v>5000</v>
      </c>
      <c r="H186" s="22">
        <v>0</v>
      </c>
      <c r="I186" s="22">
        <v>0</v>
      </c>
      <c r="J186" s="22">
        <v>100</v>
      </c>
      <c r="K186" s="22">
        <v>100</v>
      </c>
      <c r="N186" s="1"/>
    </row>
    <row r="187" spans="1:14">
      <c r="A187" s="40" t="s">
        <v>137</v>
      </c>
      <c r="B187" s="40" t="s">
        <v>138</v>
      </c>
      <c r="C187" s="1">
        <v>0</v>
      </c>
      <c r="D187" s="1">
        <v>0</v>
      </c>
      <c r="E187" s="1">
        <v>5000</v>
      </c>
      <c r="H187" s="1">
        <v>0</v>
      </c>
      <c r="I187" s="1">
        <v>0</v>
      </c>
      <c r="N187" s="1"/>
    </row>
    <row r="188" spans="1:14">
      <c r="A188" s="29" t="s">
        <v>379</v>
      </c>
      <c r="B188" s="29"/>
      <c r="C188" s="30">
        <v>113644.12</v>
      </c>
      <c r="D188" s="30">
        <v>0</v>
      </c>
      <c r="E188" s="30">
        <v>0</v>
      </c>
      <c r="F188" s="30">
        <v>0</v>
      </c>
      <c r="G188" s="30">
        <v>0</v>
      </c>
      <c r="H188" s="30">
        <f t="shared" si="3"/>
        <v>0</v>
      </c>
      <c r="I188" s="30">
        <v>0</v>
      </c>
      <c r="J188" s="30">
        <v>0</v>
      </c>
      <c r="K188" s="30">
        <v>0</v>
      </c>
      <c r="N188" s="1"/>
    </row>
    <row r="189" spans="1:14" ht="27" customHeight="1">
      <c r="A189" s="31" t="s">
        <v>371</v>
      </c>
      <c r="B189" s="31"/>
      <c r="C189" s="32">
        <v>113644.12</v>
      </c>
      <c r="D189" s="32">
        <v>0</v>
      </c>
      <c r="E189" s="32">
        <v>0</v>
      </c>
      <c r="F189" s="32">
        <v>0</v>
      </c>
      <c r="G189" s="32">
        <v>0</v>
      </c>
      <c r="H189" s="32">
        <f t="shared" si="3"/>
        <v>0</v>
      </c>
      <c r="I189" s="32">
        <v>0</v>
      </c>
      <c r="J189" s="32">
        <v>0</v>
      </c>
      <c r="K189" s="32">
        <v>0</v>
      </c>
      <c r="N189" s="1"/>
    </row>
    <row r="190" spans="1:14">
      <c r="A190" s="33" t="s">
        <v>213</v>
      </c>
      <c r="B190" s="33"/>
      <c r="C190" s="34">
        <v>31087.86</v>
      </c>
      <c r="D190" s="34">
        <v>0</v>
      </c>
      <c r="E190" s="34">
        <v>0</v>
      </c>
      <c r="F190" s="34">
        <v>0</v>
      </c>
      <c r="G190" s="34">
        <v>0</v>
      </c>
      <c r="H190" s="34">
        <f t="shared" si="3"/>
        <v>0</v>
      </c>
      <c r="I190" s="34">
        <v>0</v>
      </c>
      <c r="J190" s="34">
        <v>0</v>
      </c>
      <c r="K190" s="34">
        <v>0</v>
      </c>
      <c r="N190" s="1"/>
    </row>
    <row r="191" spans="1:14">
      <c r="A191" s="21" t="s">
        <v>8</v>
      </c>
      <c r="B191" s="21" t="s">
        <v>26</v>
      </c>
      <c r="C191" s="22">
        <v>31087.86</v>
      </c>
      <c r="D191" s="22">
        <v>0</v>
      </c>
      <c r="E191" s="22">
        <v>0</v>
      </c>
      <c r="F191" s="22">
        <v>0</v>
      </c>
      <c r="G191" s="22">
        <v>0</v>
      </c>
      <c r="H191" s="22">
        <f t="shared" si="3"/>
        <v>0</v>
      </c>
      <c r="I191" s="22">
        <v>0</v>
      </c>
      <c r="J191" s="22">
        <v>0</v>
      </c>
      <c r="K191" s="22">
        <v>0</v>
      </c>
      <c r="N191" s="1"/>
    </row>
    <row r="192" spans="1:14">
      <c r="A192" s="21" t="s">
        <v>93</v>
      </c>
      <c r="B192" s="21" t="s">
        <v>94</v>
      </c>
      <c r="C192" s="22">
        <v>23822.79</v>
      </c>
      <c r="D192" s="22">
        <v>0</v>
      </c>
      <c r="E192" s="22">
        <v>0</v>
      </c>
      <c r="F192" s="22">
        <v>0</v>
      </c>
      <c r="G192" s="22">
        <v>0</v>
      </c>
      <c r="H192" s="22">
        <f t="shared" si="3"/>
        <v>0</v>
      </c>
      <c r="I192" s="22">
        <v>0</v>
      </c>
      <c r="J192" s="22">
        <v>0</v>
      </c>
      <c r="K192" s="22">
        <v>0</v>
      </c>
      <c r="N192" s="1"/>
    </row>
    <row r="193" spans="1:14">
      <c r="A193" s="40" t="s">
        <v>95</v>
      </c>
      <c r="B193" s="40" t="s">
        <v>96</v>
      </c>
      <c r="C193" s="1">
        <v>23822.79</v>
      </c>
      <c r="D193" s="1">
        <v>0</v>
      </c>
      <c r="E193" s="1">
        <v>0</v>
      </c>
      <c r="H193" s="1">
        <f t="shared" si="3"/>
        <v>0</v>
      </c>
      <c r="I193" s="1">
        <v>0</v>
      </c>
      <c r="N193" s="1"/>
    </row>
    <row r="194" spans="1:14">
      <c r="A194" s="21" t="s">
        <v>101</v>
      </c>
      <c r="B194" s="21" t="s">
        <v>102</v>
      </c>
      <c r="C194" s="22">
        <v>7265.07</v>
      </c>
      <c r="D194" s="22">
        <v>0</v>
      </c>
      <c r="E194" s="22">
        <v>0</v>
      </c>
      <c r="F194" s="22">
        <v>0</v>
      </c>
      <c r="G194" s="22">
        <v>0</v>
      </c>
      <c r="H194" s="22">
        <f t="shared" si="3"/>
        <v>0</v>
      </c>
      <c r="I194" s="22">
        <v>0</v>
      </c>
      <c r="J194" s="22">
        <v>0</v>
      </c>
      <c r="K194" s="22">
        <v>0</v>
      </c>
      <c r="N194" s="1"/>
    </row>
    <row r="195" spans="1:14">
      <c r="A195" s="40" t="s">
        <v>107</v>
      </c>
      <c r="B195" s="40" t="s">
        <v>108</v>
      </c>
      <c r="C195" s="1">
        <v>7265.07</v>
      </c>
      <c r="D195" s="1">
        <v>0</v>
      </c>
      <c r="E195" s="1">
        <v>0</v>
      </c>
      <c r="H195" s="1">
        <f t="shared" si="3"/>
        <v>0</v>
      </c>
      <c r="I195" s="1">
        <v>0</v>
      </c>
      <c r="N195" s="1"/>
    </row>
    <row r="196" spans="1:14">
      <c r="A196" s="33" t="s">
        <v>380</v>
      </c>
      <c r="B196" s="33"/>
      <c r="C196" s="34">
        <v>82556.259999999995</v>
      </c>
      <c r="D196" s="34">
        <v>0</v>
      </c>
      <c r="E196" s="34">
        <v>0</v>
      </c>
      <c r="F196" s="34">
        <v>0</v>
      </c>
      <c r="G196" s="34">
        <v>0</v>
      </c>
      <c r="H196" s="34">
        <f t="shared" si="3"/>
        <v>0</v>
      </c>
      <c r="I196" s="34">
        <v>0</v>
      </c>
      <c r="J196" s="34">
        <v>0</v>
      </c>
      <c r="K196" s="34">
        <v>0</v>
      </c>
      <c r="N196" s="1"/>
    </row>
    <row r="197" spans="1:14">
      <c r="A197" s="21" t="s">
        <v>8</v>
      </c>
      <c r="B197" s="21" t="s">
        <v>26</v>
      </c>
      <c r="C197" s="22">
        <v>82556.259999999995</v>
      </c>
      <c r="D197" s="22">
        <v>0</v>
      </c>
      <c r="E197" s="22">
        <v>0</v>
      </c>
      <c r="F197" s="22">
        <v>0</v>
      </c>
      <c r="G197" s="22">
        <v>0</v>
      </c>
      <c r="H197" s="22">
        <f t="shared" si="3"/>
        <v>0</v>
      </c>
      <c r="I197" s="22">
        <v>0</v>
      </c>
      <c r="J197" s="22">
        <v>0</v>
      </c>
      <c r="K197" s="22">
        <v>0</v>
      </c>
      <c r="N197" s="1"/>
    </row>
    <row r="198" spans="1:14">
      <c r="A198" s="21" t="s">
        <v>101</v>
      </c>
      <c r="B198" s="21" t="s">
        <v>102</v>
      </c>
      <c r="C198" s="22">
        <v>82556.259999999995</v>
      </c>
      <c r="D198" s="22">
        <v>0</v>
      </c>
      <c r="E198" s="22">
        <v>0</v>
      </c>
      <c r="F198" s="22">
        <v>0</v>
      </c>
      <c r="G198" s="22">
        <v>0</v>
      </c>
      <c r="H198" s="22">
        <f t="shared" si="3"/>
        <v>0</v>
      </c>
      <c r="I198" s="22">
        <v>0</v>
      </c>
      <c r="J198" s="22">
        <v>0</v>
      </c>
      <c r="K198" s="22">
        <v>0</v>
      </c>
      <c r="N198" s="1"/>
    </row>
    <row r="199" spans="1:14">
      <c r="A199" s="40" t="s">
        <v>103</v>
      </c>
      <c r="B199" s="40" t="s">
        <v>104</v>
      </c>
      <c r="C199" s="1">
        <v>22118.57</v>
      </c>
      <c r="D199" s="1">
        <v>0</v>
      </c>
      <c r="E199" s="1">
        <v>0</v>
      </c>
      <c r="H199" s="1">
        <f t="shared" si="3"/>
        <v>0</v>
      </c>
      <c r="I199" s="1">
        <v>0</v>
      </c>
      <c r="N199" s="1"/>
    </row>
    <row r="200" spans="1:14">
      <c r="A200" s="40" t="s">
        <v>105</v>
      </c>
      <c r="B200" s="40" t="s">
        <v>106</v>
      </c>
      <c r="C200" s="1">
        <v>1317.23</v>
      </c>
      <c r="D200" s="1">
        <v>0</v>
      </c>
      <c r="E200" s="1">
        <v>0</v>
      </c>
      <c r="H200" s="1">
        <f t="shared" si="3"/>
        <v>0</v>
      </c>
      <c r="I200" s="1">
        <v>0</v>
      </c>
      <c r="N200" s="1"/>
    </row>
    <row r="201" spans="1:14">
      <c r="A201" s="40" t="s">
        <v>107</v>
      </c>
      <c r="B201" s="40" t="s">
        <v>108</v>
      </c>
      <c r="C201" s="1">
        <v>15000</v>
      </c>
      <c r="D201" s="1">
        <v>0</v>
      </c>
      <c r="E201" s="1">
        <v>0</v>
      </c>
      <c r="H201" s="1">
        <f t="shared" si="3"/>
        <v>0</v>
      </c>
      <c r="I201" s="1">
        <v>0</v>
      </c>
      <c r="N201" s="1"/>
    </row>
    <row r="202" spans="1:14">
      <c r="A202" s="40" t="s">
        <v>111</v>
      </c>
      <c r="B202" s="40" t="s">
        <v>112</v>
      </c>
      <c r="C202" s="1">
        <v>44120.46</v>
      </c>
      <c r="D202" s="1">
        <v>0</v>
      </c>
      <c r="E202" s="1">
        <v>0</v>
      </c>
      <c r="H202" s="1">
        <f t="shared" si="3"/>
        <v>0</v>
      </c>
      <c r="I202" s="1">
        <v>0</v>
      </c>
      <c r="N202" s="1"/>
    </row>
    <row r="203" spans="1:14">
      <c r="A203" s="27" t="s">
        <v>381</v>
      </c>
      <c r="B203" s="27"/>
      <c r="C203" s="28">
        <v>464650.23999999999</v>
      </c>
      <c r="D203" s="28">
        <v>655000</v>
      </c>
      <c r="E203" s="28">
        <v>716000</v>
      </c>
      <c r="F203" s="28">
        <v>716000</v>
      </c>
      <c r="G203" s="28">
        <v>716000</v>
      </c>
      <c r="H203" s="28">
        <f t="shared" si="3"/>
        <v>140.96624592295487</v>
      </c>
      <c r="I203" s="28">
        <v>109.3129</v>
      </c>
      <c r="J203" s="28">
        <v>100</v>
      </c>
      <c r="K203" s="28">
        <v>100</v>
      </c>
      <c r="N203" s="1"/>
    </row>
    <row r="204" spans="1:14">
      <c r="A204" s="29" t="s">
        <v>382</v>
      </c>
      <c r="B204" s="29"/>
      <c r="C204" s="30">
        <v>464650.23999999999</v>
      </c>
      <c r="D204" s="30">
        <v>655000</v>
      </c>
      <c r="E204" s="30">
        <v>716000</v>
      </c>
      <c r="F204" s="30">
        <v>716000</v>
      </c>
      <c r="G204" s="30">
        <v>716000</v>
      </c>
      <c r="H204" s="30">
        <f t="shared" si="3"/>
        <v>140.96624592295487</v>
      </c>
      <c r="I204" s="30">
        <v>109.3129</v>
      </c>
      <c r="J204" s="30">
        <v>100</v>
      </c>
      <c r="K204" s="30">
        <v>100</v>
      </c>
      <c r="N204" s="1"/>
    </row>
    <row r="205" spans="1:14">
      <c r="A205" s="31" t="s">
        <v>219</v>
      </c>
      <c r="B205" s="31"/>
      <c r="C205" s="32">
        <v>464650.23999999999</v>
      </c>
      <c r="D205" s="32">
        <v>655000</v>
      </c>
      <c r="E205" s="32">
        <v>716000</v>
      </c>
      <c r="F205" s="32">
        <v>716000</v>
      </c>
      <c r="G205" s="32">
        <v>716000</v>
      </c>
      <c r="H205" s="32">
        <f t="shared" si="3"/>
        <v>140.96624592295487</v>
      </c>
      <c r="I205" s="32">
        <v>109.3129</v>
      </c>
      <c r="J205" s="32">
        <v>100</v>
      </c>
      <c r="K205" s="32">
        <v>100</v>
      </c>
      <c r="N205" s="1"/>
    </row>
    <row r="206" spans="1:14">
      <c r="A206" s="33" t="s">
        <v>213</v>
      </c>
      <c r="B206" s="33"/>
      <c r="C206" s="34">
        <v>305232.74</v>
      </c>
      <c r="D206" s="34">
        <v>455000</v>
      </c>
      <c r="E206" s="34">
        <v>466000</v>
      </c>
      <c r="F206" s="34">
        <v>466000</v>
      </c>
      <c r="G206" s="34">
        <v>466000</v>
      </c>
      <c r="H206" s="34">
        <f t="shared" si="3"/>
        <v>149.06657785137992</v>
      </c>
      <c r="I206" s="34">
        <v>102.4175</v>
      </c>
      <c r="J206" s="34">
        <v>100</v>
      </c>
      <c r="K206" s="34">
        <v>100</v>
      </c>
      <c r="N206" s="1"/>
    </row>
    <row r="207" spans="1:14">
      <c r="A207" s="21" t="s">
        <v>8</v>
      </c>
      <c r="B207" s="21" t="s">
        <v>26</v>
      </c>
      <c r="C207" s="22">
        <v>305232.74</v>
      </c>
      <c r="D207" s="22">
        <v>455000</v>
      </c>
      <c r="E207" s="22">
        <v>466000</v>
      </c>
      <c r="F207" s="22">
        <v>466000</v>
      </c>
      <c r="G207" s="22">
        <v>466000</v>
      </c>
      <c r="H207" s="22">
        <f t="shared" si="3"/>
        <v>149.06657785137992</v>
      </c>
      <c r="I207" s="22">
        <v>102.4175</v>
      </c>
      <c r="J207" s="22">
        <v>100</v>
      </c>
      <c r="K207" s="22">
        <v>100</v>
      </c>
      <c r="N207" s="1"/>
    </row>
    <row r="208" spans="1:14">
      <c r="A208" s="21" t="s">
        <v>101</v>
      </c>
      <c r="B208" s="21" t="s">
        <v>102</v>
      </c>
      <c r="C208" s="22">
        <v>305232.74</v>
      </c>
      <c r="D208" s="22">
        <v>455000</v>
      </c>
      <c r="E208" s="22">
        <v>466000</v>
      </c>
      <c r="F208" s="22">
        <v>466000</v>
      </c>
      <c r="G208" s="22">
        <v>466000</v>
      </c>
      <c r="H208" s="22">
        <f t="shared" si="3"/>
        <v>149.06657785137992</v>
      </c>
      <c r="I208" s="22">
        <v>102.4175</v>
      </c>
      <c r="J208" s="22">
        <v>100</v>
      </c>
      <c r="K208" s="22">
        <v>100</v>
      </c>
      <c r="N208" s="1"/>
    </row>
    <row r="209" spans="1:14">
      <c r="A209" s="40" t="s">
        <v>107</v>
      </c>
      <c r="B209" s="40" t="s">
        <v>108</v>
      </c>
      <c r="C209" s="1">
        <v>256511.05</v>
      </c>
      <c r="D209" s="1">
        <v>305000</v>
      </c>
      <c r="E209" s="1">
        <v>316000</v>
      </c>
      <c r="H209" s="1">
        <f t="shared" si="3"/>
        <v>118.90325972311915</v>
      </c>
      <c r="I209" s="1">
        <v>103.6065</v>
      </c>
      <c r="N209" s="1"/>
    </row>
    <row r="210" spans="1:14">
      <c r="A210" s="40" t="s">
        <v>111</v>
      </c>
      <c r="B210" s="40" t="s">
        <v>112</v>
      </c>
      <c r="C210" s="1">
        <v>48721.69</v>
      </c>
      <c r="D210" s="1">
        <v>150000</v>
      </c>
      <c r="E210" s="1">
        <v>150000</v>
      </c>
      <c r="H210" s="1">
        <f t="shared" si="3"/>
        <v>307.87109396246308</v>
      </c>
      <c r="I210" s="1">
        <v>100</v>
      </c>
      <c r="N210" s="1"/>
    </row>
    <row r="211" spans="1:14">
      <c r="A211" s="33" t="s">
        <v>242</v>
      </c>
      <c r="B211" s="33"/>
      <c r="C211" s="34">
        <v>159417.5</v>
      </c>
      <c r="D211" s="34">
        <v>200000</v>
      </c>
      <c r="E211" s="34">
        <v>250000</v>
      </c>
      <c r="F211" s="34">
        <v>250000</v>
      </c>
      <c r="G211" s="34">
        <v>250000</v>
      </c>
      <c r="H211" s="34">
        <f t="shared" si="3"/>
        <v>125.45674094751205</v>
      </c>
      <c r="I211" s="34">
        <v>125</v>
      </c>
      <c r="J211" s="34">
        <v>100</v>
      </c>
      <c r="K211" s="34">
        <v>100</v>
      </c>
      <c r="N211" s="1"/>
    </row>
    <row r="212" spans="1:14">
      <c r="A212" s="21" t="s">
        <v>8</v>
      </c>
      <c r="B212" s="21" t="s">
        <v>26</v>
      </c>
      <c r="C212" s="22">
        <v>74937.5</v>
      </c>
      <c r="D212" s="22">
        <v>200000</v>
      </c>
      <c r="E212" s="22">
        <v>250000</v>
      </c>
      <c r="F212" s="22">
        <v>250000</v>
      </c>
      <c r="G212" s="22">
        <v>250000</v>
      </c>
      <c r="H212" s="22">
        <f t="shared" si="3"/>
        <v>266.88907422852373</v>
      </c>
      <c r="I212" s="22">
        <v>125</v>
      </c>
      <c r="J212" s="22">
        <v>100</v>
      </c>
      <c r="K212" s="22">
        <v>100</v>
      </c>
      <c r="N212" s="1"/>
    </row>
    <row r="213" spans="1:14">
      <c r="A213" s="21" t="s">
        <v>101</v>
      </c>
      <c r="B213" s="21" t="s">
        <v>102</v>
      </c>
      <c r="C213" s="22">
        <v>74937.5</v>
      </c>
      <c r="D213" s="22">
        <v>200000</v>
      </c>
      <c r="E213" s="22">
        <v>250000</v>
      </c>
      <c r="F213" s="22">
        <v>250000</v>
      </c>
      <c r="G213" s="22">
        <v>250000</v>
      </c>
      <c r="H213" s="22">
        <f t="shared" ref="H213:H276" si="4">D213/C213*100</f>
        <v>266.88907422852373</v>
      </c>
      <c r="I213" s="22">
        <v>125</v>
      </c>
      <c r="J213" s="22">
        <v>100</v>
      </c>
      <c r="K213" s="22">
        <v>100</v>
      </c>
      <c r="N213" s="1"/>
    </row>
    <row r="214" spans="1:14">
      <c r="A214" s="40" t="s">
        <v>107</v>
      </c>
      <c r="B214" s="40" t="s">
        <v>108</v>
      </c>
      <c r="C214" s="1">
        <v>74937.5</v>
      </c>
      <c r="D214" s="1">
        <v>200000</v>
      </c>
      <c r="E214" s="1">
        <v>250000</v>
      </c>
      <c r="H214" s="1">
        <f t="shared" si="4"/>
        <v>266.88907422852373</v>
      </c>
      <c r="I214" s="1">
        <v>125</v>
      </c>
      <c r="N214" s="1"/>
    </row>
    <row r="215" spans="1:14">
      <c r="A215" s="21" t="s">
        <v>9</v>
      </c>
      <c r="B215" s="21" t="s">
        <v>27</v>
      </c>
      <c r="C215" s="22">
        <v>84480</v>
      </c>
      <c r="D215" s="22">
        <v>0</v>
      </c>
      <c r="E215" s="22">
        <v>0</v>
      </c>
      <c r="F215" s="22">
        <v>0</v>
      </c>
      <c r="G215" s="22">
        <v>0</v>
      </c>
      <c r="H215" s="22">
        <f t="shared" si="4"/>
        <v>0</v>
      </c>
      <c r="I215" s="22">
        <v>0</v>
      </c>
      <c r="J215" s="22">
        <v>0</v>
      </c>
      <c r="K215" s="22">
        <v>0</v>
      </c>
      <c r="N215" s="1"/>
    </row>
    <row r="216" spans="1:14">
      <c r="A216" s="21" t="s">
        <v>153</v>
      </c>
      <c r="B216" s="21" t="s">
        <v>154</v>
      </c>
      <c r="C216" s="22">
        <v>84480</v>
      </c>
      <c r="D216" s="22">
        <v>0</v>
      </c>
      <c r="E216" s="22">
        <v>0</v>
      </c>
      <c r="F216" s="22">
        <v>0</v>
      </c>
      <c r="G216" s="22">
        <v>0</v>
      </c>
      <c r="H216" s="22">
        <f t="shared" si="4"/>
        <v>0</v>
      </c>
      <c r="I216" s="22">
        <v>0</v>
      </c>
      <c r="J216" s="22">
        <v>0</v>
      </c>
      <c r="K216" s="22">
        <v>0</v>
      </c>
      <c r="N216" s="1"/>
    </row>
    <row r="217" spans="1:14">
      <c r="A217" s="40" t="s">
        <v>157</v>
      </c>
      <c r="B217" s="40" t="s">
        <v>158</v>
      </c>
      <c r="C217" s="1">
        <v>84480</v>
      </c>
      <c r="D217" s="1">
        <v>0</v>
      </c>
      <c r="E217" s="1">
        <v>0</v>
      </c>
      <c r="H217" s="1">
        <f t="shared" si="4"/>
        <v>0</v>
      </c>
      <c r="I217" s="1">
        <v>0</v>
      </c>
      <c r="N217" s="1"/>
    </row>
    <row r="218" spans="1:14">
      <c r="A218" s="27" t="s">
        <v>383</v>
      </c>
      <c r="B218" s="27"/>
      <c r="C218" s="28">
        <v>26930011.260000002</v>
      </c>
      <c r="D218" s="28">
        <v>112706000</v>
      </c>
      <c r="E218" s="28">
        <v>66375000</v>
      </c>
      <c r="F218" s="28">
        <v>56800000</v>
      </c>
      <c r="G218" s="28">
        <v>46694000</v>
      </c>
      <c r="H218" s="28">
        <f t="shared" si="4"/>
        <v>418.51449266716719</v>
      </c>
      <c r="I218" s="28">
        <v>58.892099999999999</v>
      </c>
      <c r="J218" s="28">
        <v>85.574299999999994</v>
      </c>
      <c r="K218" s="28">
        <v>82.207700000000003</v>
      </c>
      <c r="N218" s="1"/>
    </row>
    <row r="219" spans="1:14">
      <c r="A219" s="29" t="s">
        <v>384</v>
      </c>
      <c r="B219" s="29"/>
      <c r="C219" s="30">
        <v>3964237.45</v>
      </c>
      <c r="D219" s="30">
        <v>33851000</v>
      </c>
      <c r="E219" s="30">
        <v>2980000</v>
      </c>
      <c r="F219" s="30">
        <v>3000000</v>
      </c>
      <c r="G219" s="30">
        <v>3000000</v>
      </c>
      <c r="H219" s="30">
        <f t="shared" si="4"/>
        <v>853.9094952548819</v>
      </c>
      <c r="I219" s="30">
        <v>8.8032000000000004</v>
      </c>
      <c r="J219" s="30">
        <v>100.6711</v>
      </c>
      <c r="K219" s="30">
        <v>100</v>
      </c>
      <c r="N219" s="1"/>
    </row>
    <row r="220" spans="1:14">
      <c r="A220" s="31" t="s">
        <v>385</v>
      </c>
      <c r="B220" s="31"/>
      <c r="C220" s="32">
        <v>3964237.45</v>
      </c>
      <c r="D220" s="32">
        <v>33851000</v>
      </c>
      <c r="E220" s="32">
        <v>2980000</v>
      </c>
      <c r="F220" s="32">
        <v>3000000</v>
      </c>
      <c r="G220" s="32">
        <v>3000000</v>
      </c>
      <c r="H220" s="32">
        <f t="shared" si="4"/>
        <v>853.9094952548819</v>
      </c>
      <c r="I220" s="32">
        <v>8.8032000000000004</v>
      </c>
      <c r="J220" s="32">
        <v>100.6711</v>
      </c>
      <c r="K220" s="32">
        <v>100</v>
      </c>
      <c r="N220" s="1"/>
    </row>
    <row r="221" spans="1:14">
      <c r="A221" s="33" t="s">
        <v>213</v>
      </c>
      <c r="B221" s="33"/>
      <c r="C221" s="34">
        <v>3111829.42</v>
      </c>
      <c r="D221" s="34">
        <v>10551000</v>
      </c>
      <c r="E221" s="34">
        <v>1080000</v>
      </c>
      <c r="F221" s="34">
        <v>1080000</v>
      </c>
      <c r="G221" s="34">
        <v>1080000</v>
      </c>
      <c r="H221" s="34">
        <f t="shared" si="4"/>
        <v>339.06100161492787</v>
      </c>
      <c r="I221" s="34">
        <v>10.235900000000001</v>
      </c>
      <c r="J221" s="34">
        <v>100</v>
      </c>
      <c r="K221" s="34">
        <v>100</v>
      </c>
      <c r="N221" s="1"/>
    </row>
    <row r="222" spans="1:14">
      <c r="A222" s="21" t="s">
        <v>8</v>
      </c>
      <c r="B222" s="21" t="s">
        <v>26</v>
      </c>
      <c r="C222" s="22">
        <v>2976829.42</v>
      </c>
      <c r="D222" s="22">
        <v>10341000</v>
      </c>
      <c r="E222" s="22">
        <v>1080000</v>
      </c>
      <c r="F222" s="22">
        <v>1080000</v>
      </c>
      <c r="G222" s="22">
        <v>1080000</v>
      </c>
      <c r="H222" s="22">
        <f t="shared" si="4"/>
        <v>347.38302203422859</v>
      </c>
      <c r="I222" s="22">
        <v>10.4438</v>
      </c>
      <c r="J222" s="22">
        <v>100</v>
      </c>
      <c r="K222" s="22">
        <v>100</v>
      </c>
      <c r="N222" s="1"/>
    </row>
    <row r="223" spans="1:14">
      <c r="A223" s="21" t="s">
        <v>101</v>
      </c>
      <c r="B223" s="21" t="s">
        <v>102</v>
      </c>
      <c r="C223" s="22">
        <v>671483.17</v>
      </c>
      <c r="D223" s="22">
        <v>1680000</v>
      </c>
      <c r="E223" s="22">
        <v>1080000</v>
      </c>
      <c r="F223" s="22">
        <v>1080000</v>
      </c>
      <c r="G223" s="22">
        <v>1080000</v>
      </c>
      <c r="H223" s="22">
        <f t="shared" si="4"/>
        <v>250.19242105502059</v>
      </c>
      <c r="I223" s="22">
        <v>64.285700000000006</v>
      </c>
      <c r="J223" s="22">
        <v>100</v>
      </c>
      <c r="K223" s="22">
        <v>100</v>
      </c>
      <c r="N223" s="1"/>
    </row>
    <row r="224" spans="1:14">
      <c r="A224" s="40" t="s">
        <v>107</v>
      </c>
      <c r="B224" s="40" t="s">
        <v>108</v>
      </c>
      <c r="C224" s="1">
        <v>652184.85</v>
      </c>
      <c r="D224" s="1">
        <v>1000000</v>
      </c>
      <c r="E224" s="1">
        <v>1000000</v>
      </c>
      <c r="H224" s="1">
        <f t="shared" si="4"/>
        <v>153.33076197645499</v>
      </c>
      <c r="I224" s="1">
        <v>100</v>
      </c>
      <c r="N224" s="1"/>
    </row>
    <row r="225" spans="1:14">
      <c r="A225" s="40" t="s">
        <v>111</v>
      </c>
      <c r="B225" s="40" t="s">
        <v>112</v>
      </c>
      <c r="C225" s="1">
        <v>19298.32</v>
      </c>
      <c r="D225" s="1">
        <v>680000</v>
      </c>
      <c r="E225" s="1">
        <v>80000</v>
      </c>
      <c r="H225" s="1">
        <f t="shared" si="4"/>
        <v>3523.6227816721871</v>
      </c>
      <c r="I225" s="1">
        <v>11.764699999999999</v>
      </c>
      <c r="N225" s="1"/>
    </row>
    <row r="226" spans="1:14">
      <c r="A226" s="21" t="s">
        <v>135</v>
      </c>
      <c r="B226" s="21" t="s">
        <v>136</v>
      </c>
      <c r="C226" s="22">
        <v>2305346.25</v>
      </c>
      <c r="D226" s="22">
        <v>8661000</v>
      </c>
      <c r="E226" s="22">
        <v>0</v>
      </c>
      <c r="F226" s="22">
        <v>0</v>
      </c>
      <c r="G226" s="22">
        <v>0</v>
      </c>
      <c r="H226" s="22">
        <f t="shared" si="4"/>
        <v>375.69193781628252</v>
      </c>
      <c r="I226" s="22">
        <v>0</v>
      </c>
      <c r="J226" s="22">
        <v>0</v>
      </c>
      <c r="K226" s="22">
        <v>0</v>
      </c>
      <c r="N226" s="1"/>
    </row>
    <row r="227" spans="1:14">
      <c r="A227" s="40" t="s">
        <v>145</v>
      </c>
      <c r="B227" s="40" t="s">
        <v>146</v>
      </c>
      <c r="C227" s="1">
        <v>2305346.25</v>
      </c>
      <c r="D227" s="1">
        <v>8661000</v>
      </c>
      <c r="E227" s="1">
        <v>0</v>
      </c>
      <c r="H227" s="1">
        <f t="shared" si="4"/>
        <v>375.69193781628252</v>
      </c>
      <c r="I227" s="1">
        <v>0</v>
      </c>
      <c r="N227" s="1"/>
    </row>
    <row r="228" spans="1:14">
      <c r="A228" s="21" t="s">
        <v>9</v>
      </c>
      <c r="B228" s="21" t="s">
        <v>27</v>
      </c>
      <c r="C228" s="22">
        <v>135000</v>
      </c>
      <c r="D228" s="22">
        <v>210000</v>
      </c>
      <c r="E228" s="22">
        <v>0</v>
      </c>
      <c r="F228" s="22">
        <v>0</v>
      </c>
      <c r="G228" s="22">
        <v>0</v>
      </c>
      <c r="H228" s="22">
        <f t="shared" si="4"/>
        <v>155.55555555555557</v>
      </c>
      <c r="I228" s="22">
        <v>0</v>
      </c>
      <c r="J228" s="22">
        <v>0</v>
      </c>
      <c r="K228" s="22">
        <v>0</v>
      </c>
      <c r="N228" s="1"/>
    </row>
    <row r="229" spans="1:14">
      <c r="A229" s="21" t="s">
        <v>153</v>
      </c>
      <c r="B229" s="21" t="s">
        <v>154</v>
      </c>
      <c r="C229" s="22">
        <v>135000</v>
      </c>
      <c r="D229" s="22">
        <v>210000</v>
      </c>
      <c r="E229" s="22">
        <v>0</v>
      </c>
      <c r="F229" s="22">
        <v>0</v>
      </c>
      <c r="G229" s="22">
        <v>0</v>
      </c>
      <c r="H229" s="22">
        <f t="shared" si="4"/>
        <v>155.55555555555557</v>
      </c>
      <c r="I229" s="22">
        <v>0</v>
      </c>
      <c r="J229" s="22">
        <v>0</v>
      </c>
      <c r="K229" s="22">
        <v>0</v>
      </c>
      <c r="N229" s="1"/>
    </row>
    <row r="230" spans="1:14">
      <c r="A230" s="40" t="s">
        <v>155</v>
      </c>
      <c r="B230" s="40" t="s">
        <v>156</v>
      </c>
      <c r="C230" s="1">
        <v>135000</v>
      </c>
      <c r="D230" s="1">
        <v>0</v>
      </c>
      <c r="E230" s="1">
        <v>0</v>
      </c>
      <c r="H230" s="1">
        <f t="shared" si="4"/>
        <v>0</v>
      </c>
      <c r="I230" s="1">
        <v>0</v>
      </c>
      <c r="N230" s="1"/>
    </row>
    <row r="231" spans="1:14">
      <c r="A231" s="40" t="s">
        <v>163</v>
      </c>
      <c r="B231" s="40" t="s">
        <v>164</v>
      </c>
      <c r="C231" s="1">
        <v>0</v>
      </c>
      <c r="D231" s="1">
        <v>210000</v>
      </c>
      <c r="E231" s="1">
        <v>0</v>
      </c>
      <c r="H231" s="1">
        <v>0</v>
      </c>
      <c r="I231" s="1">
        <v>0</v>
      </c>
      <c r="N231" s="1"/>
    </row>
    <row r="232" spans="1:14">
      <c r="A232" s="33" t="s">
        <v>386</v>
      </c>
      <c r="B232" s="33"/>
      <c r="C232" s="34">
        <v>60500</v>
      </c>
      <c r="D232" s="34">
        <v>300000</v>
      </c>
      <c r="E232" s="34">
        <v>0</v>
      </c>
      <c r="F232" s="34">
        <v>0</v>
      </c>
      <c r="G232" s="34">
        <v>0</v>
      </c>
      <c r="H232" s="34">
        <f t="shared" si="4"/>
        <v>495.86776859504135</v>
      </c>
      <c r="I232" s="34">
        <v>0</v>
      </c>
      <c r="J232" s="34">
        <v>0</v>
      </c>
      <c r="K232" s="34">
        <v>0</v>
      </c>
      <c r="N232" s="1"/>
    </row>
    <row r="233" spans="1:14">
      <c r="A233" s="21" t="s">
        <v>9</v>
      </c>
      <c r="B233" s="21" t="s">
        <v>27</v>
      </c>
      <c r="C233" s="22">
        <v>60500</v>
      </c>
      <c r="D233" s="22">
        <v>300000</v>
      </c>
      <c r="E233" s="22">
        <v>0</v>
      </c>
      <c r="F233" s="22">
        <v>0</v>
      </c>
      <c r="G233" s="22">
        <v>0</v>
      </c>
      <c r="H233" s="22">
        <f t="shared" si="4"/>
        <v>495.86776859504135</v>
      </c>
      <c r="I233" s="22">
        <v>0</v>
      </c>
      <c r="J233" s="22">
        <v>0</v>
      </c>
      <c r="K233" s="22">
        <v>0</v>
      </c>
      <c r="N233" s="1"/>
    </row>
    <row r="234" spans="1:14">
      <c r="A234" s="21" t="s">
        <v>153</v>
      </c>
      <c r="B234" s="21" t="s">
        <v>154</v>
      </c>
      <c r="C234" s="22">
        <v>60500</v>
      </c>
      <c r="D234" s="22">
        <v>300000</v>
      </c>
      <c r="E234" s="22">
        <v>0</v>
      </c>
      <c r="F234" s="22">
        <v>0</v>
      </c>
      <c r="G234" s="22">
        <v>0</v>
      </c>
      <c r="H234" s="22">
        <f t="shared" si="4"/>
        <v>495.86776859504135</v>
      </c>
      <c r="I234" s="22">
        <v>0</v>
      </c>
      <c r="J234" s="22">
        <v>0</v>
      </c>
      <c r="K234" s="22">
        <v>0</v>
      </c>
      <c r="N234" s="1"/>
    </row>
    <row r="235" spans="1:14">
      <c r="A235" s="40" t="s">
        <v>163</v>
      </c>
      <c r="B235" s="40" t="s">
        <v>164</v>
      </c>
      <c r="C235" s="1">
        <v>60500</v>
      </c>
      <c r="D235" s="1">
        <v>300000</v>
      </c>
      <c r="E235" s="1">
        <v>0</v>
      </c>
      <c r="H235" s="1">
        <f t="shared" si="4"/>
        <v>495.86776859504135</v>
      </c>
      <c r="I235" s="1">
        <v>0</v>
      </c>
      <c r="N235" s="1"/>
    </row>
    <row r="236" spans="1:14">
      <c r="A236" s="33" t="s">
        <v>241</v>
      </c>
      <c r="B236" s="33"/>
      <c r="C236" s="34">
        <v>0</v>
      </c>
      <c r="D236" s="34">
        <v>10200000</v>
      </c>
      <c r="E236" s="34">
        <v>0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N236" s="1"/>
    </row>
    <row r="237" spans="1:14">
      <c r="A237" s="21" t="s">
        <v>9</v>
      </c>
      <c r="B237" s="21" t="s">
        <v>27</v>
      </c>
      <c r="C237" s="22">
        <v>0</v>
      </c>
      <c r="D237" s="22">
        <v>10200000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N237" s="1"/>
    </row>
    <row r="238" spans="1:14">
      <c r="A238" s="21" t="s">
        <v>153</v>
      </c>
      <c r="B238" s="21" t="s">
        <v>154</v>
      </c>
      <c r="C238" s="22">
        <v>0</v>
      </c>
      <c r="D238" s="22">
        <v>10200000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N238" s="1"/>
    </row>
    <row r="239" spans="1:14">
      <c r="A239" s="40" t="s">
        <v>155</v>
      </c>
      <c r="B239" s="40" t="s">
        <v>156</v>
      </c>
      <c r="C239" s="1">
        <v>0</v>
      </c>
      <c r="D239" s="1">
        <v>10200000</v>
      </c>
      <c r="E239" s="1">
        <v>0</v>
      </c>
      <c r="H239" s="1">
        <v>0</v>
      </c>
      <c r="I239" s="1">
        <v>0</v>
      </c>
      <c r="N239" s="1"/>
    </row>
    <row r="240" spans="1:14">
      <c r="A240" s="33" t="s">
        <v>242</v>
      </c>
      <c r="B240" s="33"/>
      <c r="C240" s="34">
        <v>791908.03</v>
      </c>
      <c r="D240" s="34">
        <v>12800000</v>
      </c>
      <c r="E240" s="34">
        <v>1900000</v>
      </c>
      <c r="F240" s="34">
        <v>1920000</v>
      </c>
      <c r="G240" s="34">
        <v>1920000</v>
      </c>
      <c r="H240" s="34">
        <f t="shared" si="4"/>
        <v>1616.3493126847065</v>
      </c>
      <c r="I240" s="34">
        <v>14.8437</v>
      </c>
      <c r="J240" s="34">
        <v>101.0526</v>
      </c>
      <c r="K240" s="34">
        <v>100</v>
      </c>
      <c r="N240" s="1"/>
    </row>
    <row r="241" spans="1:14">
      <c r="A241" s="21" t="s">
        <v>8</v>
      </c>
      <c r="B241" s="21" t="s">
        <v>26</v>
      </c>
      <c r="C241" s="22">
        <v>0</v>
      </c>
      <c r="D241" s="22">
        <v>200000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N241" s="1"/>
    </row>
    <row r="242" spans="1:14">
      <c r="A242" s="21" t="s">
        <v>135</v>
      </c>
      <c r="B242" s="21" t="s">
        <v>136</v>
      </c>
      <c r="C242" s="22">
        <v>0</v>
      </c>
      <c r="D242" s="22">
        <v>200000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N242" s="1"/>
    </row>
    <row r="243" spans="1:14">
      <c r="A243" s="40" t="s">
        <v>145</v>
      </c>
      <c r="B243" s="40" t="s">
        <v>146</v>
      </c>
      <c r="C243" s="1">
        <v>0</v>
      </c>
      <c r="D243" s="1">
        <v>200000</v>
      </c>
      <c r="E243" s="1">
        <v>0</v>
      </c>
      <c r="H243" s="1">
        <v>0</v>
      </c>
      <c r="I243" s="1">
        <v>0</v>
      </c>
      <c r="N243" s="1"/>
    </row>
    <row r="244" spans="1:14">
      <c r="A244" s="21" t="s">
        <v>9</v>
      </c>
      <c r="B244" s="21" t="s">
        <v>27</v>
      </c>
      <c r="C244" s="22">
        <v>791908.03</v>
      </c>
      <c r="D244" s="22">
        <v>12600000</v>
      </c>
      <c r="E244" s="22">
        <v>1900000</v>
      </c>
      <c r="F244" s="22">
        <v>1920000</v>
      </c>
      <c r="G244" s="22">
        <v>1920000</v>
      </c>
      <c r="H244" s="22">
        <f t="shared" si="4"/>
        <v>1591.0938546740081</v>
      </c>
      <c r="I244" s="22">
        <v>15.0793</v>
      </c>
      <c r="J244" s="22">
        <v>101.0526</v>
      </c>
      <c r="K244" s="22">
        <v>100</v>
      </c>
      <c r="N244" s="1"/>
    </row>
    <row r="245" spans="1:14">
      <c r="A245" s="21" t="s">
        <v>153</v>
      </c>
      <c r="B245" s="21" t="s">
        <v>154</v>
      </c>
      <c r="C245" s="22">
        <v>791908.03</v>
      </c>
      <c r="D245" s="22">
        <v>12600000</v>
      </c>
      <c r="E245" s="22">
        <v>1900000</v>
      </c>
      <c r="F245" s="22">
        <v>1920000</v>
      </c>
      <c r="G245" s="22">
        <v>1920000</v>
      </c>
      <c r="H245" s="22">
        <f t="shared" si="4"/>
        <v>1591.0938546740081</v>
      </c>
      <c r="I245" s="22">
        <v>15.0793</v>
      </c>
      <c r="J245" s="22">
        <v>101.0526</v>
      </c>
      <c r="K245" s="22">
        <v>100</v>
      </c>
      <c r="N245" s="1"/>
    </row>
    <row r="246" spans="1:14">
      <c r="A246" s="40" t="s">
        <v>155</v>
      </c>
      <c r="B246" s="40" t="s">
        <v>156</v>
      </c>
      <c r="C246" s="1">
        <v>178289.12</v>
      </c>
      <c r="D246" s="1">
        <v>11500000</v>
      </c>
      <c r="E246" s="1">
        <v>0</v>
      </c>
      <c r="H246" s="1">
        <f t="shared" si="4"/>
        <v>6450.1972975131639</v>
      </c>
      <c r="I246" s="1">
        <v>0</v>
      </c>
      <c r="N246" s="1"/>
    </row>
    <row r="247" spans="1:14">
      <c r="A247" s="40" t="s">
        <v>163</v>
      </c>
      <c r="B247" s="40" t="s">
        <v>164</v>
      </c>
      <c r="C247" s="1">
        <v>613618.91</v>
      </c>
      <c r="D247" s="1">
        <v>1100000</v>
      </c>
      <c r="E247" s="1">
        <v>1900000</v>
      </c>
      <c r="H247" s="1">
        <f t="shared" si="4"/>
        <v>179.26435806875639</v>
      </c>
      <c r="I247" s="1">
        <v>172.72720000000001</v>
      </c>
      <c r="N247" s="1"/>
    </row>
    <row r="248" spans="1:14">
      <c r="A248" s="29" t="s">
        <v>387</v>
      </c>
      <c r="B248" s="29"/>
      <c r="C248" s="30">
        <v>7615102.5499999998</v>
      </c>
      <c r="D248" s="30">
        <v>22855000</v>
      </c>
      <c r="E248" s="30">
        <v>33995000</v>
      </c>
      <c r="F248" s="30">
        <v>23000000</v>
      </c>
      <c r="G248" s="30">
        <v>17694000</v>
      </c>
      <c r="H248" s="30">
        <f t="shared" si="4"/>
        <v>300.12727799706391</v>
      </c>
      <c r="I248" s="30">
        <v>148.74199999999999</v>
      </c>
      <c r="J248" s="30">
        <v>67.656999999999996</v>
      </c>
      <c r="K248" s="30">
        <v>76.930400000000006</v>
      </c>
      <c r="N248" s="1"/>
    </row>
    <row r="249" spans="1:14">
      <c r="A249" s="31" t="s">
        <v>385</v>
      </c>
      <c r="B249" s="31"/>
      <c r="C249" s="32">
        <v>7615102.5499999998</v>
      </c>
      <c r="D249" s="32">
        <v>22855000</v>
      </c>
      <c r="E249" s="32">
        <v>33995000</v>
      </c>
      <c r="F249" s="32">
        <v>23000000</v>
      </c>
      <c r="G249" s="32">
        <v>17694000</v>
      </c>
      <c r="H249" s="32">
        <f t="shared" si="4"/>
        <v>300.12727799706391</v>
      </c>
      <c r="I249" s="32">
        <v>148.74199999999999</v>
      </c>
      <c r="J249" s="32">
        <v>67.656999999999996</v>
      </c>
      <c r="K249" s="32">
        <v>76.930400000000006</v>
      </c>
      <c r="N249" s="1"/>
    </row>
    <row r="250" spans="1:14">
      <c r="A250" s="33" t="s">
        <v>213</v>
      </c>
      <c r="B250" s="33"/>
      <c r="C250" s="34">
        <v>2110408.1</v>
      </c>
      <c r="D250" s="34">
        <v>2075000</v>
      </c>
      <c r="E250" s="34">
        <v>10376000</v>
      </c>
      <c r="F250" s="34">
        <v>9837750</v>
      </c>
      <c r="G250" s="34">
        <v>7875000</v>
      </c>
      <c r="H250" s="34">
        <f t="shared" si="4"/>
        <v>98.322215499457187</v>
      </c>
      <c r="I250" s="34">
        <v>500.04809999999998</v>
      </c>
      <c r="J250" s="34">
        <v>94.8125</v>
      </c>
      <c r="K250" s="34">
        <v>80.048699999999997</v>
      </c>
      <c r="N250" s="1"/>
    </row>
    <row r="251" spans="1:14">
      <c r="A251" s="21" t="s">
        <v>8</v>
      </c>
      <c r="B251" s="21" t="s">
        <v>26</v>
      </c>
      <c r="C251" s="22">
        <v>2110408.1</v>
      </c>
      <c r="D251" s="22">
        <v>2075000</v>
      </c>
      <c r="E251" s="22">
        <v>10376000</v>
      </c>
      <c r="F251" s="22">
        <v>9531750</v>
      </c>
      <c r="G251" s="22">
        <v>7875000</v>
      </c>
      <c r="H251" s="22">
        <f t="shared" si="4"/>
        <v>98.322215499457187</v>
      </c>
      <c r="I251" s="22">
        <v>500.04809999999998</v>
      </c>
      <c r="J251" s="22">
        <v>91.863399999999999</v>
      </c>
      <c r="K251" s="22">
        <v>82.618600000000001</v>
      </c>
      <c r="N251" s="1"/>
    </row>
    <row r="252" spans="1:14">
      <c r="A252" s="21" t="s">
        <v>101</v>
      </c>
      <c r="B252" s="21" t="s">
        <v>102</v>
      </c>
      <c r="C252" s="22">
        <v>2110408.1</v>
      </c>
      <c r="D252" s="22">
        <v>1260000</v>
      </c>
      <c r="E252" s="22">
        <v>960000</v>
      </c>
      <c r="F252" s="22">
        <v>960000</v>
      </c>
      <c r="G252" s="22">
        <v>960000</v>
      </c>
      <c r="H252" s="22">
        <f t="shared" si="4"/>
        <v>59.704092303284853</v>
      </c>
      <c r="I252" s="22">
        <v>76.190399999999997</v>
      </c>
      <c r="J252" s="22">
        <v>100</v>
      </c>
      <c r="K252" s="22">
        <v>100</v>
      </c>
      <c r="N252" s="1"/>
    </row>
    <row r="253" spans="1:14">
      <c r="A253" s="40" t="s">
        <v>111</v>
      </c>
      <c r="B253" s="40" t="s">
        <v>112</v>
      </c>
      <c r="C253" s="1">
        <v>2110408.1</v>
      </c>
      <c r="D253" s="1">
        <v>1260000</v>
      </c>
      <c r="E253" s="1">
        <v>960000</v>
      </c>
      <c r="H253" s="1">
        <f t="shared" si="4"/>
        <v>59.704092303284853</v>
      </c>
      <c r="I253" s="1">
        <v>76.190399999999997</v>
      </c>
      <c r="N253" s="1"/>
    </row>
    <row r="254" spans="1:14">
      <c r="A254" s="21" t="s">
        <v>125</v>
      </c>
      <c r="B254" s="21" t="s">
        <v>126</v>
      </c>
      <c r="C254" s="22">
        <v>0</v>
      </c>
      <c r="D254" s="22">
        <v>765000</v>
      </c>
      <c r="E254" s="22">
        <v>765000</v>
      </c>
      <c r="F254" s="22">
        <v>765000</v>
      </c>
      <c r="G254" s="22">
        <v>765000</v>
      </c>
      <c r="H254" s="22">
        <v>0</v>
      </c>
      <c r="I254" s="22">
        <v>100</v>
      </c>
      <c r="J254" s="22">
        <v>100</v>
      </c>
      <c r="K254" s="22">
        <v>100</v>
      </c>
      <c r="N254" s="1"/>
    </row>
    <row r="255" spans="1:14">
      <c r="A255" s="40" t="s">
        <v>127</v>
      </c>
      <c r="B255" s="40" t="s">
        <v>128</v>
      </c>
      <c r="C255" s="1">
        <v>0</v>
      </c>
      <c r="D255" s="1">
        <v>765000</v>
      </c>
      <c r="E255" s="1">
        <v>765000</v>
      </c>
      <c r="H255" s="1">
        <v>0</v>
      </c>
      <c r="I255" s="1">
        <v>100</v>
      </c>
      <c r="N255" s="1"/>
    </row>
    <row r="256" spans="1:14">
      <c r="A256" s="21" t="s">
        <v>135</v>
      </c>
      <c r="B256" s="21" t="s">
        <v>136</v>
      </c>
      <c r="C256" s="22">
        <v>0</v>
      </c>
      <c r="D256" s="22">
        <v>50000</v>
      </c>
      <c r="E256" s="22">
        <v>8651000</v>
      </c>
      <c r="F256" s="22">
        <v>7806750</v>
      </c>
      <c r="G256" s="22">
        <v>6150000</v>
      </c>
      <c r="H256" s="22">
        <v>0</v>
      </c>
      <c r="I256" s="22">
        <v>17302</v>
      </c>
      <c r="J256" s="22">
        <v>90.241</v>
      </c>
      <c r="K256" s="22">
        <v>78.777900000000002</v>
      </c>
      <c r="N256" s="1"/>
    </row>
    <row r="257" spans="1:14">
      <c r="A257" s="40" t="s">
        <v>145</v>
      </c>
      <c r="B257" s="40" t="s">
        <v>146</v>
      </c>
      <c r="C257" s="1">
        <v>0</v>
      </c>
      <c r="D257" s="1">
        <v>50000</v>
      </c>
      <c r="E257" s="1">
        <v>8651000</v>
      </c>
      <c r="H257" s="1">
        <v>0</v>
      </c>
      <c r="I257" s="1">
        <v>17302</v>
      </c>
      <c r="N257" s="1"/>
    </row>
    <row r="258" spans="1:14">
      <c r="A258" s="21" t="s">
        <v>9</v>
      </c>
      <c r="B258" s="21" t="s">
        <v>27</v>
      </c>
      <c r="C258" s="22">
        <v>0</v>
      </c>
      <c r="D258" s="22">
        <v>0</v>
      </c>
      <c r="E258" s="22">
        <v>0</v>
      </c>
      <c r="F258" s="22">
        <v>306000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N258" s="1"/>
    </row>
    <row r="259" spans="1:14">
      <c r="A259" s="21" t="s">
        <v>153</v>
      </c>
      <c r="B259" s="21" t="s">
        <v>154</v>
      </c>
      <c r="C259" s="22">
        <v>0</v>
      </c>
      <c r="D259" s="22">
        <v>0</v>
      </c>
      <c r="E259" s="22">
        <v>0</v>
      </c>
      <c r="F259" s="22">
        <v>306000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N259" s="1"/>
    </row>
    <row r="260" spans="1:14">
      <c r="A260" s="40" t="s">
        <v>155</v>
      </c>
      <c r="B260" s="40" t="s">
        <v>156</v>
      </c>
      <c r="C260" s="1">
        <v>0</v>
      </c>
      <c r="D260" s="1">
        <v>0</v>
      </c>
      <c r="E260" s="1">
        <v>0</v>
      </c>
      <c r="H260" s="1">
        <v>0</v>
      </c>
      <c r="I260" s="1">
        <v>0</v>
      </c>
      <c r="N260" s="1"/>
    </row>
    <row r="261" spans="1:14">
      <c r="A261" s="33" t="s">
        <v>388</v>
      </c>
      <c r="B261" s="33"/>
      <c r="C261" s="34">
        <v>0</v>
      </c>
      <c r="D261" s="34">
        <v>0</v>
      </c>
      <c r="E261" s="34">
        <v>14100000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N261" s="1"/>
    </row>
    <row r="262" spans="1:14">
      <c r="A262" s="21" t="s">
        <v>9</v>
      </c>
      <c r="B262" s="21" t="s">
        <v>27</v>
      </c>
      <c r="C262" s="22">
        <v>0</v>
      </c>
      <c r="D262" s="22">
        <v>0</v>
      </c>
      <c r="E262" s="22">
        <v>14100000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N262" s="1"/>
    </row>
    <row r="263" spans="1:14">
      <c r="A263" s="21" t="s">
        <v>153</v>
      </c>
      <c r="B263" s="21" t="s">
        <v>154</v>
      </c>
      <c r="C263" s="22">
        <v>0</v>
      </c>
      <c r="D263" s="22">
        <v>0</v>
      </c>
      <c r="E263" s="22">
        <v>14100000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N263" s="1"/>
    </row>
    <row r="264" spans="1:14">
      <c r="A264" s="40" t="s">
        <v>155</v>
      </c>
      <c r="B264" s="40" t="s">
        <v>156</v>
      </c>
      <c r="C264" s="1">
        <v>0</v>
      </c>
      <c r="D264" s="1">
        <v>0</v>
      </c>
      <c r="E264" s="1">
        <v>14100000</v>
      </c>
      <c r="H264" s="1">
        <v>0</v>
      </c>
      <c r="I264" s="1">
        <v>0</v>
      </c>
      <c r="N264" s="1"/>
    </row>
    <row r="265" spans="1:14">
      <c r="A265" s="33" t="s">
        <v>389</v>
      </c>
      <c r="B265" s="33"/>
      <c r="C265" s="34">
        <v>2737465.21</v>
      </c>
      <c r="D265" s="34">
        <v>19000000</v>
      </c>
      <c r="E265" s="34">
        <v>6000000</v>
      </c>
      <c r="F265" s="34">
        <v>8000000</v>
      </c>
      <c r="G265" s="34">
        <v>6000000</v>
      </c>
      <c r="H265" s="34">
        <f t="shared" si="4"/>
        <v>694.0727476861706</v>
      </c>
      <c r="I265" s="34">
        <v>31.578900000000001</v>
      </c>
      <c r="J265" s="34">
        <v>133.33330000000001</v>
      </c>
      <c r="K265" s="34">
        <v>75</v>
      </c>
      <c r="N265" s="1"/>
    </row>
    <row r="266" spans="1:14">
      <c r="A266" s="21" t="s">
        <v>8</v>
      </c>
      <c r="B266" s="21" t="s">
        <v>26</v>
      </c>
      <c r="C266" s="22">
        <v>96434.559999999998</v>
      </c>
      <c r="D266" s="22">
        <v>0</v>
      </c>
      <c r="E266" s="22">
        <v>0</v>
      </c>
      <c r="F266" s="22">
        <v>0</v>
      </c>
      <c r="G266" s="22">
        <v>0</v>
      </c>
      <c r="H266" s="22">
        <f t="shared" si="4"/>
        <v>0</v>
      </c>
      <c r="I266" s="22">
        <v>0</v>
      </c>
      <c r="J266" s="22">
        <v>0</v>
      </c>
      <c r="K266" s="22">
        <v>0</v>
      </c>
      <c r="N266" s="1"/>
    </row>
    <row r="267" spans="1:14">
      <c r="A267" s="21" t="s">
        <v>101</v>
      </c>
      <c r="B267" s="21" t="s">
        <v>102</v>
      </c>
      <c r="C267" s="22">
        <v>96434.559999999998</v>
      </c>
      <c r="D267" s="22">
        <v>0</v>
      </c>
      <c r="E267" s="22">
        <v>0</v>
      </c>
      <c r="F267" s="22">
        <v>0</v>
      </c>
      <c r="G267" s="22">
        <v>0</v>
      </c>
      <c r="H267" s="22">
        <f t="shared" si="4"/>
        <v>0</v>
      </c>
      <c r="I267" s="22">
        <v>0</v>
      </c>
      <c r="J267" s="22">
        <v>0</v>
      </c>
      <c r="K267" s="22">
        <v>0</v>
      </c>
      <c r="N267" s="1"/>
    </row>
    <row r="268" spans="1:14">
      <c r="A268" s="40" t="s">
        <v>111</v>
      </c>
      <c r="B268" s="40" t="s">
        <v>112</v>
      </c>
      <c r="C268" s="1">
        <v>96434.559999999998</v>
      </c>
      <c r="D268" s="1">
        <v>0</v>
      </c>
      <c r="E268" s="1">
        <v>0</v>
      </c>
      <c r="H268" s="1">
        <f t="shared" si="4"/>
        <v>0</v>
      </c>
      <c r="I268" s="1">
        <v>0</v>
      </c>
      <c r="N268" s="1"/>
    </row>
    <row r="269" spans="1:14">
      <c r="A269" s="21" t="s">
        <v>9</v>
      </c>
      <c r="B269" s="21" t="s">
        <v>27</v>
      </c>
      <c r="C269" s="22">
        <v>2641030.65</v>
      </c>
      <c r="D269" s="22">
        <v>19000000</v>
      </c>
      <c r="E269" s="22">
        <v>6000000</v>
      </c>
      <c r="F269" s="22">
        <v>8000000</v>
      </c>
      <c r="G269" s="22">
        <v>6000000</v>
      </c>
      <c r="H269" s="22">
        <f t="shared" si="4"/>
        <v>719.41611128216186</v>
      </c>
      <c r="I269" s="22">
        <v>31.578900000000001</v>
      </c>
      <c r="J269" s="22">
        <v>133.33330000000001</v>
      </c>
      <c r="K269" s="22">
        <v>75</v>
      </c>
      <c r="N269" s="1"/>
    </row>
    <row r="270" spans="1:14">
      <c r="A270" s="21" t="s">
        <v>147</v>
      </c>
      <c r="B270" s="21" t="s">
        <v>148</v>
      </c>
      <c r="C270" s="22">
        <v>213226.23999999999</v>
      </c>
      <c r="D270" s="22">
        <v>2000000</v>
      </c>
      <c r="E270" s="22">
        <v>500000</v>
      </c>
      <c r="F270" s="22">
        <v>1000000</v>
      </c>
      <c r="G270" s="22">
        <v>500000</v>
      </c>
      <c r="H270" s="22">
        <f t="shared" si="4"/>
        <v>937.97086137240888</v>
      </c>
      <c r="I270" s="22">
        <v>25</v>
      </c>
      <c r="J270" s="22">
        <v>200</v>
      </c>
      <c r="K270" s="22">
        <v>50</v>
      </c>
      <c r="N270" s="1"/>
    </row>
    <row r="271" spans="1:14">
      <c r="A271" s="40" t="s">
        <v>149</v>
      </c>
      <c r="B271" s="40" t="s">
        <v>150</v>
      </c>
      <c r="C271" s="1">
        <v>213226.23999999999</v>
      </c>
      <c r="D271" s="1">
        <v>2000000</v>
      </c>
      <c r="E271" s="1">
        <v>500000</v>
      </c>
      <c r="H271" s="1">
        <f t="shared" si="4"/>
        <v>937.97086137240888</v>
      </c>
      <c r="I271" s="1">
        <v>25</v>
      </c>
      <c r="N271" s="1"/>
    </row>
    <row r="272" spans="1:14">
      <c r="A272" s="21" t="s">
        <v>153</v>
      </c>
      <c r="B272" s="21" t="s">
        <v>154</v>
      </c>
      <c r="C272" s="22">
        <v>2427804.41</v>
      </c>
      <c r="D272" s="22">
        <v>17000000</v>
      </c>
      <c r="E272" s="22">
        <v>5500000</v>
      </c>
      <c r="F272" s="22">
        <v>7000000</v>
      </c>
      <c r="G272" s="22">
        <v>5500000</v>
      </c>
      <c r="H272" s="22">
        <f t="shared" si="4"/>
        <v>700.22115167012146</v>
      </c>
      <c r="I272" s="22">
        <v>32.352899999999998</v>
      </c>
      <c r="J272" s="22">
        <v>127.2727</v>
      </c>
      <c r="K272" s="22">
        <v>78.571399999999997</v>
      </c>
      <c r="N272" s="1"/>
    </row>
    <row r="273" spans="1:14">
      <c r="A273" s="40" t="s">
        <v>155</v>
      </c>
      <c r="B273" s="40" t="s">
        <v>156</v>
      </c>
      <c r="C273" s="1">
        <v>2427804.41</v>
      </c>
      <c r="D273" s="1">
        <v>17000000</v>
      </c>
      <c r="E273" s="1">
        <v>5500000</v>
      </c>
      <c r="H273" s="1">
        <f t="shared" si="4"/>
        <v>700.22115167012146</v>
      </c>
      <c r="I273" s="1">
        <v>32.352899999999998</v>
      </c>
      <c r="N273" s="1"/>
    </row>
    <row r="274" spans="1:14">
      <c r="A274" s="33" t="s">
        <v>390</v>
      </c>
      <c r="B274" s="33"/>
      <c r="C274" s="34">
        <v>15002.01</v>
      </c>
      <c r="D274" s="34">
        <v>30000</v>
      </c>
      <c r="E274" s="34">
        <v>20000</v>
      </c>
      <c r="F274" s="34">
        <v>20000</v>
      </c>
      <c r="G274" s="34">
        <v>20000</v>
      </c>
      <c r="H274" s="34">
        <f t="shared" si="4"/>
        <v>199.97320359071884</v>
      </c>
      <c r="I274" s="34">
        <v>66.666600000000003</v>
      </c>
      <c r="J274" s="34">
        <v>100</v>
      </c>
      <c r="K274" s="34">
        <v>100</v>
      </c>
      <c r="N274" s="1"/>
    </row>
    <row r="275" spans="1:14">
      <c r="A275" s="21" t="s">
        <v>8</v>
      </c>
      <c r="B275" s="21" t="s">
        <v>26</v>
      </c>
      <c r="C275" s="22">
        <v>15002.01</v>
      </c>
      <c r="D275" s="22">
        <v>30000</v>
      </c>
      <c r="E275" s="22">
        <v>20000</v>
      </c>
      <c r="F275" s="22">
        <v>20000</v>
      </c>
      <c r="G275" s="22">
        <v>20000</v>
      </c>
      <c r="H275" s="22">
        <f t="shared" si="4"/>
        <v>199.97320359071884</v>
      </c>
      <c r="I275" s="22">
        <v>66.666600000000003</v>
      </c>
      <c r="J275" s="22">
        <v>100</v>
      </c>
      <c r="K275" s="22">
        <v>100</v>
      </c>
      <c r="N275" s="1"/>
    </row>
    <row r="276" spans="1:14">
      <c r="A276" s="21" t="s">
        <v>135</v>
      </c>
      <c r="B276" s="21" t="s">
        <v>136</v>
      </c>
      <c r="C276" s="22">
        <v>15002.01</v>
      </c>
      <c r="D276" s="22">
        <v>30000</v>
      </c>
      <c r="E276" s="22">
        <v>20000</v>
      </c>
      <c r="F276" s="22">
        <v>20000</v>
      </c>
      <c r="G276" s="22">
        <v>20000</v>
      </c>
      <c r="H276" s="22">
        <f t="shared" si="4"/>
        <v>199.97320359071884</v>
      </c>
      <c r="I276" s="22">
        <v>66.666600000000003</v>
      </c>
      <c r="J276" s="22">
        <v>100</v>
      </c>
      <c r="K276" s="22">
        <v>100</v>
      </c>
      <c r="N276" s="1"/>
    </row>
    <row r="277" spans="1:14">
      <c r="A277" s="40" t="s">
        <v>145</v>
      </c>
      <c r="B277" s="40" t="s">
        <v>146</v>
      </c>
      <c r="C277" s="1">
        <v>15002.01</v>
      </c>
      <c r="D277" s="1">
        <v>30000</v>
      </c>
      <c r="E277" s="1">
        <v>20000</v>
      </c>
      <c r="H277" s="1">
        <f t="shared" ref="H277:H309" si="5">D277/C277*100</f>
        <v>199.97320359071884</v>
      </c>
      <c r="I277" s="1">
        <v>66.666600000000003</v>
      </c>
      <c r="N277" s="1"/>
    </row>
    <row r="278" spans="1:14">
      <c r="A278" s="33" t="s">
        <v>391</v>
      </c>
      <c r="B278" s="33"/>
      <c r="C278" s="34">
        <v>0</v>
      </c>
      <c r="D278" s="34">
        <v>100000</v>
      </c>
      <c r="E278" s="34">
        <v>0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N278" s="1"/>
    </row>
    <row r="279" spans="1:14">
      <c r="A279" s="21" t="s">
        <v>9</v>
      </c>
      <c r="B279" s="21" t="s">
        <v>27</v>
      </c>
      <c r="C279" s="22">
        <v>0</v>
      </c>
      <c r="D279" s="22">
        <v>100000</v>
      </c>
      <c r="E279" s="22">
        <v>0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N279" s="1"/>
    </row>
    <row r="280" spans="1:14">
      <c r="A280" s="21" t="s">
        <v>153</v>
      </c>
      <c r="B280" s="21" t="s">
        <v>154</v>
      </c>
      <c r="C280" s="22">
        <v>0</v>
      </c>
      <c r="D280" s="22">
        <v>100000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N280" s="1"/>
    </row>
    <row r="281" spans="1:14">
      <c r="A281" s="40" t="s">
        <v>163</v>
      </c>
      <c r="B281" s="40" t="s">
        <v>164</v>
      </c>
      <c r="C281" s="1">
        <v>0</v>
      </c>
      <c r="D281" s="1">
        <v>100000</v>
      </c>
      <c r="E281" s="1">
        <v>0</v>
      </c>
      <c r="H281" s="1">
        <v>0</v>
      </c>
      <c r="I281" s="1">
        <v>0</v>
      </c>
      <c r="N281" s="1"/>
    </row>
    <row r="282" spans="1:14">
      <c r="A282" s="33" t="s">
        <v>386</v>
      </c>
      <c r="B282" s="33"/>
      <c r="C282" s="34">
        <v>0</v>
      </c>
      <c r="D282" s="34">
        <v>0</v>
      </c>
      <c r="E282" s="34">
        <v>300000</v>
      </c>
      <c r="F282" s="34">
        <v>300000</v>
      </c>
      <c r="G282" s="34">
        <v>300000</v>
      </c>
      <c r="H282" s="34">
        <v>0</v>
      </c>
      <c r="I282" s="34">
        <v>0</v>
      </c>
      <c r="J282" s="34">
        <v>100</v>
      </c>
      <c r="K282" s="34">
        <v>100</v>
      </c>
      <c r="N282" s="1"/>
    </row>
    <row r="283" spans="1:14">
      <c r="A283" s="21" t="s">
        <v>9</v>
      </c>
      <c r="B283" s="21" t="s">
        <v>27</v>
      </c>
      <c r="C283" s="22">
        <v>0</v>
      </c>
      <c r="D283" s="22">
        <v>0</v>
      </c>
      <c r="E283" s="22">
        <v>300000</v>
      </c>
      <c r="F283" s="22">
        <v>300000</v>
      </c>
      <c r="G283" s="22">
        <v>300000</v>
      </c>
      <c r="H283" s="22">
        <v>0</v>
      </c>
      <c r="I283" s="22">
        <v>0</v>
      </c>
      <c r="J283" s="22">
        <v>100</v>
      </c>
      <c r="K283" s="22">
        <v>100</v>
      </c>
      <c r="N283" s="1"/>
    </row>
    <row r="284" spans="1:14">
      <c r="A284" s="21" t="s">
        <v>153</v>
      </c>
      <c r="B284" s="21" t="s">
        <v>154</v>
      </c>
      <c r="C284" s="22">
        <v>0</v>
      </c>
      <c r="D284" s="22">
        <v>0</v>
      </c>
      <c r="E284" s="22">
        <v>300000</v>
      </c>
      <c r="F284" s="22">
        <v>300000</v>
      </c>
      <c r="G284" s="22">
        <v>300000</v>
      </c>
      <c r="H284" s="22">
        <v>0</v>
      </c>
      <c r="I284" s="22">
        <v>0</v>
      </c>
      <c r="J284" s="22">
        <v>100</v>
      </c>
      <c r="K284" s="22">
        <v>100</v>
      </c>
      <c r="N284" s="1"/>
    </row>
    <row r="285" spans="1:14">
      <c r="A285" s="40" t="s">
        <v>163</v>
      </c>
      <c r="B285" s="40" t="s">
        <v>164</v>
      </c>
      <c r="C285" s="1">
        <v>0</v>
      </c>
      <c r="D285" s="1">
        <v>0</v>
      </c>
      <c r="E285" s="1">
        <v>300000</v>
      </c>
      <c r="H285" s="1">
        <v>0</v>
      </c>
      <c r="I285" s="1">
        <v>0</v>
      </c>
      <c r="N285" s="1"/>
    </row>
    <row r="286" spans="1:14">
      <c r="A286" s="33" t="s">
        <v>392</v>
      </c>
      <c r="B286" s="33"/>
      <c r="C286" s="34">
        <v>2227.23</v>
      </c>
      <c r="D286" s="34">
        <v>1500000</v>
      </c>
      <c r="E286" s="34">
        <v>1500000</v>
      </c>
      <c r="F286" s="34">
        <v>1500000</v>
      </c>
      <c r="G286" s="34">
        <v>1500000</v>
      </c>
      <c r="H286" s="34">
        <f t="shared" si="5"/>
        <v>67348.230761977873</v>
      </c>
      <c r="I286" s="34">
        <v>100</v>
      </c>
      <c r="J286" s="34">
        <v>100</v>
      </c>
      <c r="K286" s="34">
        <v>100</v>
      </c>
      <c r="N286" s="1"/>
    </row>
    <row r="287" spans="1:14">
      <c r="A287" s="21" t="s">
        <v>9</v>
      </c>
      <c r="B287" s="21" t="s">
        <v>27</v>
      </c>
      <c r="C287" s="22">
        <v>2227.23</v>
      </c>
      <c r="D287" s="22">
        <v>1500000</v>
      </c>
      <c r="E287" s="22">
        <v>1500000</v>
      </c>
      <c r="F287" s="22">
        <v>1500000</v>
      </c>
      <c r="G287" s="22">
        <v>1500000</v>
      </c>
      <c r="H287" s="22">
        <f t="shared" si="5"/>
        <v>67348.230761977873</v>
      </c>
      <c r="I287" s="22">
        <v>100</v>
      </c>
      <c r="J287" s="22">
        <v>100</v>
      </c>
      <c r="K287" s="22">
        <v>100</v>
      </c>
      <c r="N287" s="1"/>
    </row>
    <row r="288" spans="1:14">
      <c r="A288" s="21" t="s">
        <v>153</v>
      </c>
      <c r="B288" s="21" t="s">
        <v>154</v>
      </c>
      <c r="C288" s="22">
        <v>2227.23</v>
      </c>
      <c r="D288" s="22">
        <v>1500000</v>
      </c>
      <c r="E288" s="22">
        <v>1500000</v>
      </c>
      <c r="F288" s="22">
        <v>1500000</v>
      </c>
      <c r="G288" s="22">
        <v>1500000</v>
      </c>
      <c r="H288" s="22">
        <f t="shared" si="5"/>
        <v>67348.230761977873</v>
      </c>
      <c r="I288" s="22">
        <v>100</v>
      </c>
      <c r="J288" s="22">
        <v>100</v>
      </c>
      <c r="K288" s="22">
        <v>100</v>
      </c>
      <c r="N288" s="1"/>
    </row>
    <row r="289" spans="1:14">
      <c r="A289" s="40" t="s">
        <v>155</v>
      </c>
      <c r="B289" s="40" t="s">
        <v>156</v>
      </c>
      <c r="C289" s="1">
        <v>2227.23</v>
      </c>
      <c r="D289" s="1">
        <v>1500000</v>
      </c>
      <c r="E289" s="1">
        <v>1500000</v>
      </c>
      <c r="H289" s="1">
        <f t="shared" si="5"/>
        <v>67348.230761977873</v>
      </c>
      <c r="I289" s="1">
        <v>100</v>
      </c>
      <c r="N289" s="1"/>
    </row>
    <row r="290" spans="1:14">
      <c r="A290" s="33" t="s">
        <v>393</v>
      </c>
      <c r="B290" s="33"/>
      <c r="C290" s="34">
        <v>400000</v>
      </c>
      <c r="D290" s="34">
        <v>100000</v>
      </c>
      <c r="E290" s="34">
        <v>100000</v>
      </c>
      <c r="F290" s="34">
        <v>400000</v>
      </c>
      <c r="G290" s="34">
        <v>400000</v>
      </c>
      <c r="H290" s="34">
        <f t="shared" si="5"/>
        <v>25</v>
      </c>
      <c r="I290" s="34">
        <v>100</v>
      </c>
      <c r="J290" s="34">
        <v>400</v>
      </c>
      <c r="K290" s="34">
        <v>100</v>
      </c>
      <c r="N290" s="1"/>
    </row>
    <row r="291" spans="1:14">
      <c r="A291" s="21" t="s">
        <v>9</v>
      </c>
      <c r="B291" s="21" t="s">
        <v>27</v>
      </c>
      <c r="C291" s="22">
        <v>400000</v>
      </c>
      <c r="D291" s="22">
        <v>100000</v>
      </c>
      <c r="E291" s="22">
        <v>100000</v>
      </c>
      <c r="F291" s="22">
        <v>400000</v>
      </c>
      <c r="G291" s="22">
        <v>400000</v>
      </c>
      <c r="H291" s="22">
        <f t="shared" si="5"/>
        <v>25</v>
      </c>
      <c r="I291" s="22">
        <v>100</v>
      </c>
      <c r="J291" s="22">
        <v>400</v>
      </c>
      <c r="K291" s="22">
        <v>100</v>
      </c>
      <c r="N291" s="1"/>
    </row>
    <row r="292" spans="1:14">
      <c r="A292" s="21" t="s">
        <v>153</v>
      </c>
      <c r="B292" s="21" t="s">
        <v>154</v>
      </c>
      <c r="C292" s="22">
        <v>400000</v>
      </c>
      <c r="D292" s="22">
        <v>100000</v>
      </c>
      <c r="E292" s="22">
        <v>100000</v>
      </c>
      <c r="F292" s="22">
        <v>400000</v>
      </c>
      <c r="G292" s="22">
        <v>400000</v>
      </c>
      <c r="H292" s="22">
        <f t="shared" si="5"/>
        <v>25</v>
      </c>
      <c r="I292" s="22">
        <v>100</v>
      </c>
      <c r="J292" s="22">
        <v>400</v>
      </c>
      <c r="K292" s="22">
        <v>100</v>
      </c>
      <c r="N292" s="1"/>
    </row>
    <row r="293" spans="1:14">
      <c r="A293" s="40" t="s">
        <v>155</v>
      </c>
      <c r="B293" s="40" t="s">
        <v>156</v>
      </c>
      <c r="C293" s="1">
        <v>400000</v>
      </c>
      <c r="D293" s="1">
        <v>100000</v>
      </c>
      <c r="E293" s="1">
        <v>100000</v>
      </c>
      <c r="H293" s="1">
        <f t="shared" si="5"/>
        <v>25</v>
      </c>
      <c r="I293" s="1">
        <v>100</v>
      </c>
      <c r="N293" s="1"/>
    </row>
    <row r="294" spans="1:14">
      <c r="A294" s="33" t="s">
        <v>242</v>
      </c>
      <c r="B294" s="33"/>
      <c r="C294" s="34">
        <v>2350000</v>
      </c>
      <c r="D294" s="34">
        <v>50000</v>
      </c>
      <c r="E294" s="34">
        <v>1599000</v>
      </c>
      <c r="F294" s="34">
        <v>2942250</v>
      </c>
      <c r="G294" s="34">
        <v>1599000</v>
      </c>
      <c r="H294" s="34">
        <f t="shared" si="5"/>
        <v>2.1276595744680851</v>
      </c>
      <c r="I294" s="34">
        <v>3198</v>
      </c>
      <c r="J294" s="34">
        <v>184.00559999999999</v>
      </c>
      <c r="K294" s="34">
        <v>54.3461</v>
      </c>
      <c r="N294" s="1"/>
    </row>
    <row r="295" spans="1:14">
      <c r="A295" s="21" t="s">
        <v>8</v>
      </c>
      <c r="B295" s="21" t="s">
        <v>26</v>
      </c>
      <c r="C295" s="22">
        <v>0</v>
      </c>
      <c r="D295" s="22">
        <v>0</v>
      </c>
      <c r="E295" s="22">
        <v>499000</v>
      </c>
      <c r="F295" s="22">
        <v>1842250</v>
      </c>
      <c r="G295" s="22">
        <v>499000</v>
      </c>
      <c r="H295" s="22">
        <v>0</v>
      </c>
      <c r="I295" s="22">
        <v>0</v>
      </c>
      <c r="J295" s="22">
        <v>369.18830000000003</v>
      </c>
      <c r="K295" s="22">
        <v>27.086400000000001</v>
      </c>
      <c r="N295" s="1"/>
    </row>
    <row r="296" spans="1:14">
      <c r="A296" s="21" t="s">
        <v>135</v>
      </c>
      <c r="B296" s="21" t="s">
        <v>136</v>
      </c>
      <c r="C296" s="22">
        <v>0</v>
      </c>
      <c r="D296" s="22">
        <v>0</v>
      </c>
      <c r="E296" s="22">
        <v>499000</v>
      </c>
      <c r="F296" s="22">
        <v>1842250</v>
      </c>
      <c r="G296" s="22">
        <v>499000</v>
      </c>
      <c r="H296" s="22">
        <v>0</v>
      </c>
      <c r="I296" s="22">
        <v>0</v>
      </c>
      <c r="J296" s="22">
        <v>369.18830000000003</v>
      </c>
      <c r="K296" s="22">
        <v>27.086400000000001</v>
      </c>
      <c r="N296" s="1"/>
    </row>
    <row r="297" spans="1:14">
      <c r="A297" s="40" t="s">
        <v>145</v>
      </c>
      <c r="B297" s="40" t="s">
        <v>146</v>
      </c>
      <c r="C297" s="1">
        <v>0</v>
      </c>
      <c r="D297" s="1">
        <v>0</v>
      </c>
      <c r="E297" s="1">
        <v>499000</v>
      </c>
      <c r="H297" s="1">
        <v>0</v>
      </c>
      <c r="I297" s="1">
        <v>0</v>
      </c>
      <c r="N297" s="1"/>
    </row>
    <row r="298" spans="1:14">
      <c r="A298" s="21" t="s">
        <v>9</v>
      </c>
      <c r="B298" s="21" t="s">
        <v>27</v>
      </c>
      <c r="C298" s="22">
        <v>2350000</v>
      </c>
      <c r="D298" s="22">
        <v>50000</v>
      </c>
      <c r="E298" s="22">
        <v>1100000</v>
      </c>
      <c r="F298" s="22">
        <v>1100000</v>
      </c>
      <c r="G298" s="22">
        <v>1100000</v>
      </c>
      <c r="H298" s="22">
        <f t="shared" si="5"/>
        <v>2.1276595744680851</v>
      </c>
      <c r="I298" s="22">
        <v>2200</v>
      </c>
      <c r="J298" s="22">
        <v>100</v>
      </c>
      <c r="K298" s="22">
        <v>100</v>
      </c>
      <c r="N298" s="1"/>
    </row>
    <row r="299" spans="1:14">
      <c r="A299" s="21" t="s">
        <v>153</v>
      </c>
      <c r="B299" s="21" t="s">
        <v>154</v>
      </c>
      <c r="C299" s="22">
        <v>2350000</v>
      </c>
      <c r="D299" s="22">
        <v>50000</v>
      </c>
      <c r="E299" s="22">
        <v>1100000</v>
      </c>
      <c r="F299" s="22">
        <v>1100000</v>
      </c>
      <c r="G299" s="22">
        <v>1100000</v>
      </c>
      <c r="H299" s="22">
        <f t="shared" si="5"/>
        <v>2.1276595744680851</v>
      </c>
      <c r="I299" s="22">
        <v>2200</v>
      </c>
      <c r="J299" s="22">
        <v>100</v>
      </c>
      <c r="K299" s="22">
        <v>100</v>
      </c>
      <c r="N299" s="1"/>
    </row>
    <row r="300" spans="1:14">
      <c r="A300" s="40" t="s">
        <v>155</v>
      </c>
      <c r="B300" s="40" t="s">
        <v>156</v>
      </c>
      <c r="C300" s="1">
        <v>0</v>
      </c>
      <c r="D300" s="1">
        <v>0</v>
      </c>
      <c r="E300" s="1">
        <v>900000</v>
      </c>
      <c r="H300" s="1">
        <v>0</v>
      </c>
      <c r="I300" s="1">
        <v>0</v>
      </c>
      <c r="N300" s="1"/>
    </row>
    <row r="301" spans="1:14">
      <c r="A301" s="40" t="s">
        <v>163</v>
      </c>
      <c r="B301" s="40" t="s">
        <v>164</v>
      </c>
      <c r="C301" s="1">
        <v>2350000</v>
      </c>
      <c r="D301" s="1">
        <v>50000</v>
      </c>
      <c r="E301" s="1">
        <v>200000</v>
      </c>
      <c r="H301" s="1">
        <f t="shared" si="5"/>
        <v>2.1276595744680851</v>
      </c>
      <c r="I301" s="1">
        <v>400</v>
      </c>
      <c r="N301" s="1"/>
    </row>
    <row r="302" spans="1:14">
      <c r="A302" s="29" t="s">
        <v>394</v>
      </c>
      <c r="B302" s="29"/>
      <c r="C302" s="30">
        <v>15350671.26</v>
      </c>
      <c r="D302" s="30">
        <v>0</v>
      </c>
      <c r="E302" s="30">
        <v>0</v>
      </c>
      <c r="F302" s="30">
        <v>0</v>
      </c>
      <c r="G302" s="30">
        <v>0</v>
      </c>
      <c r="H302" s="30">
        <f t="shared" si="5"/>
        <v>0</v>
      </c>
      <c r="I302" s="30">
        <v>0</v>
      </c>
      <c r="J302" s="30">
        <v>0</v>
      </c>
      <c r="K302" s="30">
        <v>0</v>
      </c>
      <c r="N302" s="1"/>
    </row>
    <row r="303" spans="1:14">
      <c r="A303" s="31" t="s">
        <v>385</v>
      </c>
      <c r="B303" s="31"/>
      <c r="C303" s="32">
        <v>15350671.26</v>
      </c>
      <c r="D303" s="32">
        <v>0</v>
      </c>
      <c r="E303" s="32">
        <v>0</v>
      </c>
      <c r="F303" s="32">
        <v>0</v>
      </c>
      <c r="G303" s="32">
        <v>0</v>
      </c>
      <c r="H303" s="32">
        <f t="shared" si="5"/>
        <v>0</v>
      </c>
      <c r="I303" s="32">
        <v>0</v>
      </c>
      <c r="J303" s="32">
        <v>0</v>
      </c>
      <c r="K303" s="32">
        <v>0</v>
      </c>
      <c r="N303" s="1"/>
    </row>
    <row r="304" spans="1:14">
      <c r="A304" s="33" t="s">
        <v>395</v>
      </c>
      <c r="B304" s="33"/>
      <c r="C304" s="34">
        <v>15350671.26</v>
      </c>
      <c r="D304" s="34">
        <v>0</v>
      </c>
      <c r="E304" s="34">
        <v>0</v>
      </c>
      <c r="F304" s="34">
        <v>0</v>
      </c>
      <c r="G304" s="34">
        <v>0</v>
      </c>
      <c r="H304" s="34">
        <f t="shared" si="5"/>
        <v>0</v>
      </c>
      <c r="I304" s="34">
        <v>0</v>
      </c>
      <c r="J304" s="34">
        <v>0</v>
      </c>
      <c r="K304" s="34">
        <v>0</v>
      </c>
      <c r="N304" s="1"/>
    </row>
    <row r="305" spans="1:14">
      <c r="A305" s="21" t="s">
        <v>9</v>
      </c>
      <c r="B305" s="21" t="s">
        <v>27</v>
      </c>
      <c r="C305" s="22">
        <v>15350671.26</v>
      </c>
      <c r="D305" s="22">
        <v>0</v>
      </c>
      <c r="E305" s="22">
        <v>0</v>
      </c>
      <c r="F305" s="22">
        <v>0</v>
      </c>
      <c r="G305" s="22">
        <v>0</v>
      </c>
      <c r="H305" s="22">
        <f t="shared" si="5"/>
        <v>0</v>
      </c>
      <c r="I305" s="22">
        <v>0</v>
      </c>
      <c r="J305" s="22">
        <v>0</v>
      </c>
      <c r="K305" s="22">
        <v>0</v>
      </c>
      <c r="N305" s="1"/>
    </row>
    <row r="306" spans="1:14">
      <c r="A306" s="21" t="s">
        <v>147</v>
      </c>
      <c r="B306" s="21" t="s">
        <v>148</v>
      </c>
      <c r="C306" s="22">
        <v>360745.19</v>
      </c>
      <c r="D306" s="22">
        <v>0</v>
      </c>
      <c r="E306" s="22">
        <v>0</v>
      </c>
      <c r="F306" s="22">
        <v>0</v>
      </c>
      <c r="G306" s="22">
        <v>0</v>
      </c>
      <c r="H306" s="22">
        <f t="shared" si="5"/>
        <v>0</v>
      </c>
      <c r="I306" s="22">
        <v>0</v>
      </c>
      <c r="J306" s="22">
        <v>0</v>
      </c>
      <c r="K306" s="22">
        <v>0</v>
      </c>
      <c r="N306" s="1"/>
    </row>
    <row r="307" spans="1:14">
      <c r="A307" s="40" t="s">
        <v>149</v>
      </c>
      <c r="B307" s="40" t="s">
        <v>150</v>
      </c>
      <c r="C307" s="1">
        <v>360745.19</v>
      </c>
      <c r="D307" s="1">
        <v>0</v>
      </c>
      <c r="E307" s="1">
        <v>0</v>
      </c>
      <c r="H307" s="1">
        <f t="shared" si="5"/>
        <v>0</v>
      </c>
      <c r="I307" s="1">
        <v>0</v>
      </c>
      <c r="N307" s="1"/>
    </row>
    <row r="308" spans="1:14">
      <c r="A308" s="21" t="s">
        <v>153</v>
      </c>
      <c r="B308" s="21" t="s">
        <v>154</v>
      </c>
      <c r="C308" s="22">
        <v>14989926.07</v>
      </c>
      <c r="D308" s="22">
        <v>0</v>
      </c>
      <c r="E308" s="22">
        <v>0</v>
      </c>
      <c r="F308" s="22">
        <v>0</v>
      </c>
      <c r="G308" s="22">
        <v>0</v>
      </c>
      <c r="H308" s="22">
        <f t="shared" si="5"/>
        <v>0</v>
      </c>
      <c r="I308" s="22">
        <v>0</v>
      </c>
      <c r="J308" s="22">
        <v>0</v>
      </c>
      <c r="K308" s="22">
        <v>0</v>
      </c>
      <c r="N308" s="1"/>
    </row>
    <row r="309" spans="1:14">
      <c r="A309" s="40" t="s">
        <v>155</v>
      </c>
      <c r="B309" s="40" t="s">
        <v>156</v>
      </c>
      <c r="C309" s="1">
        <v>14989926.07</v>
      </c>
      <c r="D309" s="1">
        <v>0</v>
      </c>
      <c r="E309" s="1">
        <v>0</v>
      </c>
      <c r="H309" s="1">
        <f t="shared" si="5"/>
        <v>0</v>
      </c>
      <c r="I309" s="1">
        <v>0</v>
      </c>
      <c r="N309" s="1"/>
    </row>
    <row r="310" spans="1:14">
      <c r="A310" s="29" t="s">
        <v>396</v>
      </c>
      <c r="B310" s="29"/>
      <c r="C310" s="30">
        <v>0</v>
      </c>
      <c r="D310" s="30">
        <v>18000000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N310" s="1"/>
    </row>
    <row r="311" spans="1:14">
      <c r="A311" s="31" t="s">
        <v>385</v>
      </c>
      <c r="B311" s="31"/>
      <c r="C311" s="32">
        <v>0</v>
      </c>
      <c r="D311" s="32">
        <v>18000000</v>
      </c>
      <c r="E311" s="32">
        <v>0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N311" s="1"/>
    </row>
    <row r="312" spans="1:14">
      <c r="A312" s="33" t="s">
        <v>395</v>
      </c>
      <c r="B312" s="33"/>
      <c r="C312" s="34">
        <v>0</v>
      </c>
      <c r="D312" s="34">
        <v>18000000</v>
      </c>
      <c r="E312" s="34">
        <v>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N312" s="1"/>
    </row>
    <row r="313" spans="1:14">
      <c r="A313" s="21" t="s">
        <v>9</v>
      </c>
      <c r="B313" s="21" t="s">
        <v>27</v>
      </c>
      <c r="C313" s="22">
        <v>0</v>
      </c>
      <c r="D313" s="22">
        <v>18000000</v>
      </c>
      <c r="E313" s="22">
        <v>0</v>
      </c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N313" s="1"/>
    </row>
    <row r="314" spans="1:14">
      <c r="A314" s="21" t="s">
        <v>153</v>
      </c>
      <c r="B314" s="21" t="s">
        <v>154</v>
      </c>
      <c r="C314" s="22">
        <v>0</v>
      </c>
      <c r="D314" s="22">
        <v>18000000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N314" s="1"/>
    </row>
    <row r="315" spans="1:14">
      <c r="A315" s="40" t="s">
        <v>155</v>
      </c>
      <c r="B315" s="40" t="s">
        <v>156</v>
      </c>
      <c r="C315" s="1">
        <v>0</v>
      </c>
      <c r="D315" s="1">
        <v>18000000</v>
      </c>
      <c r="E315" s="1">
        <v>0</v>
      </c>
      <c r="H315" s="1">
        <v>0</v>
      </c>
      <c r="I315" s="1">
        <v>0</v>
      </c>
      <c r="N315" s="1"/>
    </row>
    <row r="316" spans="1:14" ht="26.25" customHeight="1">
      <c r="A316" s="49" t="s">
        <v>397</v>
      </c>
      <c r="B316" s="49"/>
      <c r="C316" s="30">
        <v>0</v>
      </c>
      <c r="D316" s="30">
        <v>250000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N316" s="1"/>
    </row>
    <row r="317" spans="1:14">
      <c r="A317" s="31" t="s">
        <v>385</v>
      </c>
      <c r="B317" s="31"/>
      <c r="C317" s="32">
        <v>0</v>
      </c>
      <c r="D317" s="32">
        <v>250000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N317" s="1"/>
    </row>
    <row r="318" spans="1:14">
      <c r="A318" s="33" t="s">
        <v>395</v>
      </c>
      <c r="B318" s="33"/>
      <c r="C318" s="34">
        <v>0</v>
      </c>
      <c r="D318" s="34">
        <v>250000</v>
      </c>
      <c r="E318" s="34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N318" s="1"/>
    </row>
    <row r="319" spans="1:14">
      <c r="A319" s="21" t="s">
        <v>9</v>
      </c>
      <c r="B319" s="21" t="s">
        <v>27</v>
      </c>
      <c r="C319" s="22">
        <v>0</v>
      </c>
      <c r="D319" s="22">
        <v>250000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N319" s="1"/>
    </row>
    <row r="320" spans="1:14">
      <c r="A320" s="21" t="s">
        <v>153</v>
      </c>
      <c r="B320" s="21" t="s">
        <v>154</v>
      </c>
      <c r="C320" s="22">
        <v>0</v>
      </c>
      <c r="D320" s="22">
        <v>250000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N320" s="1"/>
    </row>
    <row r="321" spans="1:14">
      <c r="A321" s="40" t="s">
        <v>155</v>
      </c>
      <c r="B321" s="40" t="s">
        <v>156</v>
      </c>
      <c r="C321" s="1">
        <v>0</v>
      </c>
      <c r="D321" s="1">
        <v>250000</v>
      </c>
      <c r="E321" s="1">
        <v>0</v>
      </c>
      <c r="H321" s="1">
        <v>0</v>
      </c>
      <c r="I321" s="1">
        <v>0</v>
      </c>
      <c r="N321" s="1"/>
    </row>
    <row r="322" spans="1:14" ht="27" customHeight="1">
      <c r="A322" s="49" t="s">
        <v>398</v>
      </c>
      <c r="B322" s="49"/>
      <c r="C322" s="30">
        <v>0</v>
      </c>
      <c r="D322" s="30">
        <v>1350000</v>
      </c>
      <c r="E322" s="30">
        <v>800000</v>
      </c>
      <c r="F322" s="30">
        <v>0</v>
      </c>
      <c r="G322" s="30">
        <v>0</v>
      </c>
      <c r="H322" s="30">
        <v>0</v>
      </c>
      <c r="I322" s="30">
        <v>59.2592</v>
      </c>
      <c r="J322" s="30">
        <v>0</v>
      </c>
      <c r="K322" s="30">
        <v>0</v>
      </c>
      <c r="N322" s="1"/>
    </row>
    <row r="323" spans="1:14">
      <c r="A323" s="31" t="s">
        <v>385</v>
      </c>
      <c r="B323" s="31"/>
      <c r="C323" s="32">
        <v>0</v>
      </c>
      <c r="D323" s="32">
        <v>1350000</v>
      </c>
      <c r="E323" s="32">
        <v>800000</v>
      </c>
      <c r="F323" s="32">
        <v>0</v>
      </c>
      <c r="G323" s="32">
        <v>0</v>
      </c>
      <c r="H323" s="32">
        <v>0</v>
      </c>
      <c r="I323" s="32">
        <v>59.2592</v>
      </c>
      <c r="J323" s="32">
        <v>0</v>
      </c>
      <c r="K323" s="32">
        <v>0</v>
      </c>
      <c r="N323" s="1"/>
    </row>
    <row r="324" spans="1:14">
      <c r="A324" s="33" t="s">
        <v>395</v>
      </c>
      <c r="B324" s="33"/>
      <c r="C324" s="34">
        <v>0</v>
      </c>
      <c r="D324" s="34">
        <v>1350000</v>
      </c>
      <c r="E324" s="34">
        <v>800000</v>
      </c>
      <c r="F324" s="34">
        <v>0</v>
      </c>
      <c r="G324" s="34">
        <v>0</v>
      </c>
      <c r="H324" s="34">
        <v>0</v>
      </c>
      <c r="I324" s="34">
        <v>59.2592</v>
      </c>
      <c r="J324" s="34">
        <v>0</v>
      </c>
      <c r="K324" s="34">
        <v>0</v>
      </c>
      <c r="N324" s="1"/>
    </row>
    <row r="325" spans="1:14">
      <c r="A325" s="21" t="s">
        <v>9</v>
      </c>
      <c r="B325" s="21" t="s">
        <v>27</v>
      </c>
      <c r="C325" s="22">
        <v>0</v>
      </c>
      <c r="D325" s="22">
        <v>1350000</v>
      </c>
      <c r="E325" s="22">
        <v>800000</v>
      </c>
      <c r="F325" s="22">
        <v>0</v>
      </c>
      <c r="G325" s="22">
        <v>0</v>
      </c>
      <c r="H325" s="22">
        <v>0</v>
      </c>
      <c r="I325" s="22">
        <v>59.2592</v>
      </c>
      <c r="J325" s="22">
        <v>0</v>
      </c>
      <c r="K325" s="22">
        <v>0</v>
      </c>
      <c r="N325" s="1"/>
    </row>
    <row r="326" spans="1:14">
      <c r="A326" s="21" t="s">
        <v>153</v>
      </c>
      <c r="B326" s="21" t="s">
        <v>154</v>
      </c>
      <c r="C326" s="22">
        <v>0</v>
      </c>
      <c r="D326" s="22">
        <v>1350000</v>
      </c>
      <c r="E326" s="22">
        <v>800000</v>
      </c>
      <c r="F326" s="22">
        <v>0</v>
      </c>
      <c r="G326" s="22">
        <v>0</v>
      </c>
      <c r="H326" s="22">
        <v>0</v>
      </c>
      <c r="I326" s="22">
        <v>59.2592</v>
      </c>
      <c r="J326" s="22">
        <v>0</v>
      </c>
      <c r="K326" s="22">
        <v>0</v>
      </c>
      <c r="N326" s="1"/>
    </row>
    <row r="327" spans="1:14">
      <c r="A327" s="40" t="s">
        <v>155</v>
      </c>
      <c r="B327" s="40" t="s">
        <v>156</v>
      </c>
      <c r="C327" s="1">
        <v>0</v>
      </c>
      <c r="D327" s="1">
        <v>1350000</v>
      </c>
      <c r="E327" s="1">
        <v>800000</v>
      </c>
      <c r="H327" s="1">
        <v>0</v>
      </c>
      <c r="I327" s="1">
        <v>59.2592</v>
      </c>
      <c r="N327" s="1"/>
    </row>
    <row r="328" spans="1:14">
      <c r="A328" s="29" t="s">
        <v>399</v>
      </c>
      <c r="B328" s="29"/>
      <c r="C328" s="30">
        <v>0</v>
      </c>
      <c r="D328" s="30">
        <v>1650000</v>
      </c>
      <c r="E328" s="30">
        <v>200000</v>
      </c>
      <c r="F328" s="30">
        <v>0</v>
      </c>
      <c r="G328" s="30">
        <v>0</v>
      </c>
      <c r="H328" s="30">
        <v>0</v>
      </c>
      <c r="I328" s="30">
        <v>12.1212</v>
      </c>
      <c r="J328" s="30">
        <v>0</v>
      </c>
      <c r="K328" s="30">
        <v>0</v>
      </c>
      <c r="N328" s="1"/>
    </row>
    <row r="329" spans="1:14">
      <c r="A329" s="31" t="s">
        <v>385</v>
      </c>
      <c r="B329" s="31"/>
      <c r="C329" s="32">
        <v>0</v>
      </c>
      <c r="D329" s="32">
        <v>1650000</v>
      </c>
      <c r="E329" s="32">
        <v>200000</v>
      </c>
      <c r="F329" s="32">
        <v>0</v>
      </c>
      <c r="G329" s="32">
        <v>0</v>
      </c>
      <c r="H329" s="32">
        <v>0</v>
      </c>
      <c r="I329" s="32">
        <v>12.1212</v>
      </c>
      <c r="J329" s="32">
        <v>0</v>
      </c>
      <c r="K329" s="32">
        <v>0</v>
      </c>
      <c r="N329" s="1"/>
    </row>
    <row r="330" spans="1:14">
      <c r="A330" s="33" t="s">
        <v>395</v>
      </c>
      <c r="B330" s="33"/>
      <c r="C330" s="34">
        <v>0</v>
      </c>
      <c r="D330" s="34">
        <v>1650000</v>
      </c>
      <c r="E330" s="34">
        <v>200000</v>
      </c>
      <c r="F330" s="34">
        <v>0</v>
      </c>
      <c r="G330" s="34">
        <v>0</v>
      </c>
      <c r="H330" s="34">
        <v>0</v>
      </c>
      <c r="I330" s="34">
        <v>12.1212</v>
      </c>
      <c r="J330" s="34">
        <v>0</v>
      </c>
      <c r="K330" s="34">
        <v>0</v>
      </c>
      <c r="N330" s="1"/>
    </row>
    <row r="331" spans="1:14">
      <c r="A331" s="21" t="s">
        <v>9</v>
      </c>
      <c r="B331" s="21" t="s">
        <v>27</v>
      </c>
      <c r="C331" s="22">
        <v>0</v>
      </c>
      <c r="D331" s="22">
        <v>1650000</v>
      </c>
      <c r="E331" s="22">
        <v>200000</v>
      </c>
      <c r="F331" s="22">
        <v>0</v>
      </c>
      <c r="G331" s="22">
        <v>0</v>
      </c>
      <c r="H331" s="22">
        <v>0</v>
      </c>
      <c r="I331" s="22">
        <v>12.1212</v>
      </c>
      <c r="J331" s="22">
        <v>0</v>
      </c>
      <c r="K331" s="22">
        <v>0</v>
      </c>
      <c r="N331" s="1"/>
    </row>
    <row r="332" spans="1:14">
      <c r="A332" s="21" t="s">
        <v>153</v>
      </c>
      <c r="B332" s="21" t="s">
        <v>154</v>
      </c>
      <c r="C332" s="22">
        <v>0</v>
      </c>
      <c r="D332" s="22">
        <v>1650000</v>
      </c>
      <c r="E332" s="22">
        <v>200000</v>
      </c>
      <c r="F332" s="22">
        <v>0</v>
      </c>
      <c r="G332" s="22">
        <v>0</v>
      </c>
      <c r="H332" s="22">
        <v>0</v>
      </c>
      <c r="I332" s="22">
        <v>12.1212</v>
      </c>
      <c r="J332" s="22">
        <v>0</v>
      </c>
      <c r="K332" s="22">
        <v>0</v>
      </c>
      <c r="N332" s="1"/>
    </row>
    <row r="333" spans="1:14">
      <c r="A333" s="40" t="s">
        <v>155</v>
      </c>
      <c r="B333" s="40" t="s">
        <v>156</v>
      </c>
      <c r="C333" s="1">
        <v>0</v>
      </c>
      <c r="D333" s="1">
        <v>1650000</v>
      </c>
      <c r="E333" s="1">
        <v>200000</v>
      </c>
      <c r="H333" s="1">
        <v>0</v>
      </c>
      <c r="I333" s="1">
        <v>12.1212</v>
      </c>
      <c r="N333" s="1"/>
    </row>
    <row r="334" spans="1:14">
      <c r="A334" s="29" t="s">
        <v>400</v>
      </c>
      <c r="B334" s="29"/>
      <c r="C334" s="30">
        <v>0</v>
      </c>
      <c r="D334" s="30">
        <v>600000</v>
      </c>
      <c r="E334" s="30">
        <v>0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N334" s="1"/>
    </row>
    <row r="335" spans="1:14">
      <c r="A335" s="31" t="s">
        <v>385</v>
      </c>
      <c r="B335" s="31"/>
      <c r="C335" s="32">
        <v>0</v>
      </c>
      <c r="D335" s="32">
        <v>600000</v>
      </c>
      <c r="E335" s="32">
        <v>0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N335" s="1"/>
    </row>
    <row r="336" spans="1:14">
      <c r="A336" s="33" t="s">
        <v>395</v>
      </c>
      <c r="B336" s="33"/>
      <c r="C336" s="34">
        <v>0</v>
      </c>
      <c r="D336" s="34">
        <v>600000</v>
      </c>
      <c r="E336" s="34">
        <v>0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N336" s="1"/>
    </row>
    <row r="337" spans="1:14">
      <c r="A337" s="21" t="s">
        <v>9</v>
      </c>
      <c r="B337" s="21" t="s">
        <v>27</v>
      </c>
      <c r="C337" s="22">
        <v>0</v>
      </c>
      <c r="D337" s="22">
        <v>600000</v>
      </c>
      <c r="E337" s="22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N337" s="1"/>
    </row>
    <row r="338" spans="1:14">
      <c r="A338" s="21" t="s">
        <v>153</v>
      </c>
      <c r="B338" s="21" t="s">
        <v>154</v>
      </c>
      <c r="C338" s="22">
        <v>0</v>
      </c>
      <c r="D338" s="22">
        <v>600000</v>
      </c>
      <c r="E338" s="22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  <c r="N338" s="1"/>
    </row>
    <row r="339" spans="1:14">
      <c r="A339" s="40" t="s">
        <v>155</v>
      </c>
      <c r="B339" s="40" t="s">
        <v>156</v>
      </c>
      <c r="C339" s="1">
        <v>0</v>
      </c>
      <c r="D339" s="1">
        <v>600000</v>
      </c>
      <c r="E339" s="1">
        <v>0</v>
      </c>
      <c r="H339" s="1">
        <v>0</v>
      </c>
      <c r="I339" s="1">
        <v>0</v>
      </c>
      <c r="N339" s="1"/>
    </row>
    <row r="340" spans="1:14">
      <c r="A340" s="29" t="s">
        <v>401</v>
      </c>
      <c r="B340" s="29"/>
      <c r="C340" s="30">
        <v>0</v>
      </c>
      <c r="D340" s="30">
        <v>1200000</v>
      </c>
      <c r="E340" s="30">
        <v>5600000</v>
      </c>
      <c r="F340" s="30">
        <v>0</v>
      </c>
      <c r="G340" s="30">
        <v>0</v>
      </c>
      <c r="H340" s="30">
        <v>0</v>
      </c>
      <c r="I340" s="30">
        <v>466.66660000000002</v>
      </c>
      <c r="J340" s="30">
        <v>0</v>
      </c>
      <c r="K340" s="30">
        <v>0</v>
      </c>
      <c r="N340" s="1"/>
    </row>
    <row r="341" spans="1:14">
      <c r="A341" s="31" t="s">
        <v>385</v>
      </c>
      <c r="B341" s="31"/>
      <c r="C341" s="32">
        <v>0</v>
      </c>
      <c r="D341" s="32">
        <v>1200000</v>
      </c>
      <c r="E341" s="32">
        <v>5600000</v>
      </c>
      <c r="F341" s="32">
        <v>0</v>
      </c>
      <c r="G341" s="32">
        <v>0</v>
      </c>
      <c r="H341" s="32">
        <v>0</v>
      </c>
      <c r="I341" s="32">
        <v>466.66660000000002</v>
      </c>
      <c r="J341" s="32">
        <v>0</v>
      </c>
      <c r="K341" s="32">
        <v>0</v>
      </c>
      <c r="N341" s="1"/>
    </row>
    <row r="342" spans="1:14">
      <c r="A342" s="33" t="s">
        <v>395</v>
      </c>
      <c r="B342" s="33"/>
      <c r="C342" s="34">
        <v>0</v>
      </c>
      <c r="D342" s="34">
        <v>1200000</v>
      </c>
      <c r="E342" s="34">
        <v>5600000</v>
      </c>
      <c r="F342" s="34">
        <v>0</v>
      </c>
      <c r="G342" s="34">
        <v>0</v>
      </c>
      <c r="H342" s="34">
        <v>0</v>
      </c>
      <c r="I342" s="34">
        <v>466.66660000000002</v>
      </c>
      <c r="J342" s="34">
        <v>0</v>
      </c>
      <c r="K342" s="34">
        <v>0</v>
      </c>
      <c r="N342" s="1"/>
    </row>
    <row r="343" spans="1:14">
      <c r="A343" s="21" t="s">
        <v>9</v>
      </c>
      <c r="B343" s="21" t="s">
        <v>27</v>
      </c>
      <c r="C343" s="22">
        <v>0</v>
      </c>
      <c r="D343" s="22">
        <v>1200000</v>
      </c>
      <c r="E343" s="22">
        <v>5600000</v>
      </c>
      <c r="F343" s="22">
        <v>0</v>
      </c>
      <c r="G343" s="22">
        <v>0</v>
      </c>
      <c r="H343" s="22">
        <v>0</v>
      </c>
      <c r="I343" s="22">
        <v>466.66660000000002</v>
      </c>
      <c r="J343" s="22">
        <v>0</v>
      </c>
      <c r="K343" s="22">
        <v>0</v>
      </c>
      <c r="N343" s="1"/>
    </row>
    <row r="344" spans="1:14">
      <c r="A344" s="21" t="s">
        <v>153</v>
      </c>
      <c r="B344" s="21" t="s">
        <v>154</v>
      </c>
      <c r="C344" s="22">
        <v>0</v>
      </c>
      <c r="D344" s="22">
        <v>1200000</v>
      </c>
      <c r="E344" s="22">
        <v>5600000</v>
      </c>
      <c r="F344" s="22">
        <v>0</v>
      </c>
      <c r="G344" s="22">
        <v>0</v>
      </c>
      <c r="H344" s="22">
        <v>0</v>
      </c>
      <c r="I344" s="22">
        <v>466.66660000000002</v>
      </c>
      <c r="J344" s="22">
        <v>0</v>
      </c>
      <c r="K344" s="22">
        <v>0</v>
      </c>
      <c r="N344" s="1"/>
    </row>
    <row r="345" spans="1:14">
      <c r="A345" s="40" t="s">
        <v>155</v>
      </c>
      <c r="B345" s="40" t="s">
        <v>156</v>
      </c>
      <c r="C345" s="1">
        <v>0</v>
      </c>
      <c r="D345" s="1">
        <v>1200000</v>
      </c>
      <c r="E345" s="1">
        <v>5600000</v>
      </c>
      <c r="H345" s="1">
        <v>0</v>
      </c>
      <c r="I345" s="1">
        <v>466.66660000000002</v>
      </c>
      <c r="N345" s="1"/>
    </row>
    <row r="346" spans="1:14">
      <c r="A346" s="29" t="s">
        <v>402</v>
      </c>
      <c r="B346" s="29"/>
      <c r="C346" s="30">
        <v>0</v>
      </c>
      <c r="D346" s="30">
        <v>1000000</v>
      </c>
      <c r="E346" s="30">
        <v>1200000</v>
      </c>
      <c r="F346" s="30">
        <v>0</v>
      </c>
      <c r="G346" s="30">
        <v>0</v>
      </c>
      <c r="H346" s="30">
        <v>0</v>
      </c>
      <c r="I346" s="30">
        <v>120</v>
      </c>
      <c r="J346" s="30">
        <v>0</v>
      </c>
      <c r="K346" s="30">
        <v>0</v>
      </c>
      <c r="N346" s="1"/>
    </row>
    <row r="347" spans="1:14">
      <c r="A347" s="31" t="s">
        <v>385</v>
      </c>
      <c r="B347" s="31"/>
      <c r="C347" s="32">
        <v>0</v>
      </c>
      <c r="D347" s="32">
        <v>1000000</v>
      </c>
      <c r="E347" s="32">
        <v>1200000</v>
      </c>
      <c r="F347" s="32">
        <v>0</v>
      </c>
      <c r="G347" s="32">
        <v>0</v>
      </c>
      <c r="H347" s="32">
        <v>0</v>
      </c>
      <c r="I347" s="32">
        <v>120</v>
      </c>
      <c r="J347" s="32">
        <v>0</v>
      </c>
      <c r="K347" s="32">
        <v>0</v>
      </c>
      <c r="N347" s="1"/>
    </row>
    <row r="348" spans="1:14">
      <c r="A348" s="33" t="s">
        <v>395</v>
      </c>
      <c r="B348" s="33"/>
      <c r="C348" s="34">
        <v>0</v>
      </c>
      <c r="D348" s="34">
        <v>1000000</v>
      </c>
      <c r="E348" s="34">
        <v>1200000</v>
      </c>
      <c r="F348" s="34">
        <v>0</v>
      </c>
      <c r="G348" s="34">
        <v>0</v>
      </c>
      <c r="H348" s="34">
        <v>0</v>
      </c>
      <c r="I348" s="34">
        <v>120</v>
      </c>
      <c r="J348" s="34">
        <v>0</v>
      </c>
      <c r="K348" s="34">
        <v>0</v>
      </c>
      <c r="N348" s="1"/>
    </row>
    <row r="349" spans="1:14">
      <c r="A349" s="21" t="s">
        <v>9</v>
      </c>
      <c r="B349" s="21" t="s">
        <v>27</v>
      </c>
      <c r="C349" s="22">
        <v>0</v>
      </c>
      <c r="D349" s="22">
        <v>1000000</v>
      </c>
      <c r="E349" s="22">
        <v>1200000</v>
      </c>
      <c r="F349" s="22">
        <v>0</v>
      </c>
      <c r="G349" s="22">
        <v>0</v>
      </c>
      <c r="H349" s="22">
        <v>0</v>
      </c>
      <c r="I349" s="22">
        <v>120</v>
      </c>
      <c r="J349" s="22">
        <v>0</v>
      </c>
      <c r="K349" s="22">
        <v>0</v>
      </c>
      <c r="N349" s="1"/>
    </row>
    <row r="350" spans="1:14">
      <c r="A350" s="21" t="s">
        <v>153</v>
      </c>
      <c r="B350" s="21" t="s">
        <v>154</v>
      </c>
      <c r="C350" s="22">
        <v>0</v>
      </c>
      <c r="D350" s="22">
        <v>1000000</v>
      </c>
      <c r="E350" s="22">
        <v>1200000</v>
      </c>
      <c r="F350" s="22">
        <v>0</v>
      </c>
      <c r="G350" s="22">
        <v>0</v>
      </c>
      <c r="H350" s="22">
        <v>0</v>
      </c>
      <c r="I350" s="22">
        <v>120</v>
      </c>
      <c r="J350" s="22">
        <v>0</v>
      </c>
      <c r="K350" s="22">
        <v>0</v>
      </c>
      <c r="N350" s="1"/>
    </row>
    <row r="351" spans="1:14">
      <c r="A351" s="40" t="s">
        <v>155</v>
      </c>
      <c r="B351" s="40" t="s">
        <v>156</v>
      </c>
      <c r="C351" s="1">
        <v>0</v>
      </c>
      <c r="D351" s="1">
        <v>1000000</v>
      </c>
      <c r="E351" s="1">
        <v>1200000</v>
      </c>
      <c r="H351" s="1">
        <v>0</v>
      </c>
      <c r="I351" s="1">
        <v>120</v>
      </c>
      <c r="N351" s="1"/>
    </row>
    <row r="352" spans="1:14">
      <c r="A352" s="29" t="s">
        <v>403</v>
      </c>
      <c r="B352" s="29"/>
      <c r="C352" s="30">
        <v>0</v>
      </c>
      <c r="D352" s="30">
        <v>1350000</v>
      </c>
      <c r="E352" s="30">
        <v>1950000</v>
      </c>
      <c r="F352" s="30">
        <v>0</v>
      </c>
      <c r="G352" s="30">
        <v>0</v>
      </c>
      <c r="H352" s="30">
        <v>0</v>
      </c>
      <c r="I352" s="30">
        <v>144.4444</v>
      </c>
      <c r="J352" s="30">
        <v>0</v>
      </c>
      <c r="K352" s="30">
        <v>0</v>
      </c>
      <c r="N352" s="1"/>
    </row>
    <row r="353" spans="1:14">
      <c r="A353" s="31" t="s">
        <v>385</v>
      </c>
      <c r="B353" s="31"/>
      <c r="C353" s="32">
        <v>0</v>
      </c>
      <c r="D353" s="32">
        <v>1350000</v>
      </c>
      <c r="E353" s="32">
        <v>1950000</v>
      </c>
      <c r="F353" s="32">
        <v>0</v>
      </c>
      <c r="G353" s="32">
        <v>0</v>
      </c>
      <c r="H353" s="32">
        <v>0</v>
      </c>
      <c r="I353" s="32">
        <v>144.4444</v>
      </c>
      <c r="J353" s="32">
        <v>0</v>
      </c>
      <c r="K353" s="32">
        <v>0</v>
      </c>
      <c r="N353" s="1"/>
    </row>
    <row r="354" spans="1:14">
      <c r="A354" s="33" t="s">
        <v>395</v>
      </c>
      <c r="B354" s="33"/>
      <c r="C354" s="34">
        <v>0</v>
      </c>
      <c r="D354" s="34">
        <v>1350000</v>
      </c>
      <c r="E354" s="34">
        <v>1950000</v>
      </c>
      <c r="F354" s="34">
        <v>0</v>
      </c>
      <c r="G354" s="34">
        <v>0</v>
      </c>
      <c r="H354" s="34">
        <v>0</v>
      </c>
      <c r="I354" s="34">
        <v>144.4444</v>
      </c>
      <c r="J354" s="34">
        <v>0</v>
      </c>
      <c r="K354" s="34">
        <v>0</v>
      </c>
      <c r="N354" s="1"/>
    </row>
    <row r="355" spans="1:14">
      <c r="A355" s="21" t="s">
        <v>9</v>
      </c>
      <c r="B355" s="21" t="s">
        <v>27</v>
      </c>
      <c r="C355" s="22">
        <v>0</v>
      </c>
      <c r="D355" s="22">
        <v>1350000</v>
      </c>
      <c r="E355" s="22">
        <v>1950000</v>
      </c>
      <c r="F355" s="22">
        <v>0</v>
      </c>
      <c r="G355" s="22">
        <v>0</v>
      </c>
      <c r="H355" s="22">
        <v>0</v>
      </c>
      <c r="I355" s="22">
        <v>144.4444</v>
      </c>
      <c r="J355" s="22">
        <v>0</v>
      </c>
      <c r="K355" s="22">
        <v>0</v>
      </c>
      <c r="N355" s="1"/>
    </row>
    <row r="356" spans="1:14">
      <c r="A356" s="21" t="s">
        <v>153</v>
      </c>
      <c r="B356" s="21" t="s">
        <v>154</v>
      </c>
      <c r="C356" s="22">
        <v>0</v>
      </c>
      <c r="D356" s="22">
        <v>1350000</v>
      </c>
      <c r="E356" s="22">
        <v>1950000</v>
      </c>
      <c r="F356" s="22">
        <v>0</v>
      </c>
      <c r="G356" s="22">
        <v>0</v>
      </c>
      <c r="H356" s="22">
        <v>0</v>
      </c>
      <c r="I356" s="22">
        <v>144.4444</v>
      </c>
      <c r="J356" s="22">
        <v>0</v>
      </c>
      <c r="K356" s="22">
        <v>0</v>
      </c>
      <c r="N356" s="1"/>
    </row>
    <row r="357" spans="1:14">
      <c r="A357" s="40" t="s">
        <v>155</v>
      </c>
      <c r="B357" s="40" t="s">
        <v>156</v>
      </c>
      <c r="C357" s="1">
        <v>0</v>
      </c>
      <c r="D357" s="1">
        <v>1350000</v>
      </c>
      <c r="E357" s="1">
        <v>1950000</v>
      </c>
      <c r="H357" s="1">
        <v>0</v>
      </c>
      <c r="I357" s="1">
        <v>144.4444</v>
      </c>
      <c r="N357" s="1"/>
    </row>
    <row r="358" spans="1:14">
      <c r="A358" s="29" t="s">
        <v>404</v>
      </c>
      <c r="B358" s="29"/>
      <c r="C358" s="30">
        <v>0</v>
      </c>
      <c r="D358" s="30">
        <v>650000</v>
      </c>
      <c r="E358" s="30">
        <v>1300000</v>
      </c>
      <c r="F358" s="30">
        <v>0</v>
      </c>
      <c r="G358" s="30">
        <v>0</v>
      </c>
      <c r="H358" s="30">
        <v>0</v>
      </c>
      <c r="I358" s="30">
        <v>200</v>
      </c>
      <c r="J358" s="30">
        <v>0</v>
      </c>
      <c r="K358" s="30">
        <v>0</v>
      </c>
      <c r="N358" s="1"/>
    </row>
    <row r="359" spans="1:14">
      <c r="A359" s="31" t="s">
        <v>385</v>
      </c>
      <c r="B359" s="31"/>
      <c r="C359" s="32">
        <v>0</v>
      </c>
      <c r="D359" s="32">
        <v>650000</v>
      </c>
      <c r="E359" s="32">
        <v>1300000</v>
      </c>
      <c r="F359" s="32">
        <v>0</v>
      </c>
      <c r="G359" s="32">
        <v>0</v>
      </c>
      <c r="H359" s="32">
        <v>0</v>
      </c>
      <c r="I359" s="32">
        <v>200</v>
      </c>
      <c r="J359" s="32">
        <v>0</v>
      </c>
      <c r="K359" s="32">
        <v>0</v>
      </c>
      <c r="N359" s="1"/>
    </row>
    <row r="360" spans="1:14">
      <c r="A360" s="33" t="s">
        <v>395</v>
      </c>
      <c r="B360" s="33"/>
      <c r="C360" s="34">
        <v>0</v>
      </c>
      <c r="D360" s="34">
        <v>650000</v>
      </c>
      <c r="E360" s="34">
        <v>1300000</v>
      </c>
      <c r="F360" s="34">
        <v>0</v>
      </c>
      <c r="G360" s="34">
        <v>0</v>
      </c>
      <c r="H360" s="34">
        <v>0</v>
      </c>
      <c r="I360" s="34">
        <v>200</v>
      </c>
      <c r="J360" s="34">
        <v>0</v>
      </c>
      <c r="K360" s="34">
        <v>0</v>
      </c>
      <c r="N360" s="1"/>
    </row>
    <row r="361" spans="1:14">
      <c r="A361" s="21" t="s">
        <v>9</v>
      </c>
      <c r="B361" s="21" t="s">
        <v>27</v>
      </c>
      <c r="C361" s="22">
        <v>0</v>
      </c>
      <c r="D361" s="22">
        <v>650000</v>
      </c>
      <c r="E361" s="22">
        <v>1300000</v>
      </c>
      <c r="F361" s="22">
        <v>0</v>
      </c>
      <c r="G361" s="22">
        <v>0</v>
      </c>
      <c r="H361" s="22">
        <v>0</v>
      </c>
      <c r="I361" s="22">
        <v>200</v>
      </c>
      <c r="J361" s="22">
        <v>0</v>
      </c>
      <c r="K361" s="22">
        <v>0</v>
      </c>
      <c r="N361" s="1"/>
    </row>
    <row r="362" spans="1:14">
      <c r="A362" s="21" t="s">
        <v>153</v>
      </c>
      <c r="B362" s="21" t="s">
        <v>154</v>
      </c>
      <c r="C362" s="22">
        <v>0</v>
      </c>
      <c r="D362" s="22">
        <v>650000</v>
      </c>
      <c r="E362" s="22">
        <v>1300000</v>
      </c>
      <c r="F362" s="22">
        <v>0</v>
      </c>
      <c r="G362" s="22">
        <v>0</v>
      </c>
      <c r="H362" s="22">
        <v>0</v>
      </c>
      <c r="I362" s="22">
        <v>200</v>
      </c>
      <c r="J362" s="22">
        <v>0</v>
      </c>
      <c r="K362" s="22">
        <v>0</v>
      </c>
      <c r="N362" s="1"/>
    </row>
    <row r="363" spans="1:14">
      <c r="A363" s="40" t="s">
        <v>155</v>
      </c>
      <c r="B363" s="40" t="s">
        <v>156</v>
      </c>
      <c r="C363" s="1">
        <v>0</v>
      </c>
      <c r="D363" s="1">
        <v>650000</v>
      </c>
      <c r="E363" s="1">
        <v>1300000</v>
      </c>
      <c r="H363" s="1">
        <v>0</v>
      </c>
      <c r="I363" s="1">
        <v>200</v>
      </c>
      <c r="N363" s="1"/>
    </row>
    <row r="364" spans="1:14">
      <c r="A364" s="29" t="s">
        <v>405</v>
      </c>
      <c r="B364" s="29"/>
      <c r="C364" s="30">
        <v>0</v>
      </c>
      <c r="D364" s="30">
        <v>300000</v>
      </c>
      <c r="E364" s="30">
        <v>0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N364" s="1"/>
    </row>
    <row r="365" spans="1:14">
      <c r="A365" s="31" t="s">
        <v>385</v>
      </c>
      <c r="B365" s="31"/>
      <c r="C365" s="32">
        <v>0</v>
      </c>
      <c r="D365" s="32">
        <v>300000</v>
      </c>
      <c r="E365" s="32">
        <v>0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N365" s="1"/>
    </row>
    <row r="366" spans="1:14">
      <c r="A366" s="33" t="s">
        <v>395</v>
      </c>
      <c r="B366" s="33"/>
      <c r="C366" s="34">
        <v>0</v>
      </c>
      <c r="D366" s="34">
        <v>300000</v>
      </c>
      <c r="E366" s="34">
        <v>0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N366" s="1"/>
    </row>
    <row r="367" spans="1:14">
      <c r="A367" s="21" t="s">
        <v>9</v>
      </c>
      <c r="B367" s="21" t="s">
        <v>27</v>
      </c>
      <c r="C367" s="22">
        <v>0</v>
      </c>
      <c r="D367" s="22">
        <v>300000</v>
      </c>
      <c r="E367" s="22">
        <v>0</v>
      </c>
      <c r="F367" s="22">
        <v>0</v>
      </c>
      <c r="G367" s="22">
        <v>0</v>
      </c>
      <c r="H367" s="22">
        <v>0</v>
      </c>
      <c r="I367" s="22">
        <v>0</v>
      </c>
      <c r="J367" s="22">
        <v>0</v>
      </c>
      <c r="K367" s="22">
        <v>0</v>
      </c>
      <c r="N367" s="1"/>
    </row>
    <row r="368" spans="1:14">
      <c r="A368" s="21" t="s">
        <v>153</v>
      </c>
      <c r="B368" s="21" t="s">
        <v>154</v>
      </c>
      <c r="C368" s="22">
        <v>0</v>
      </c>
      <c r="D368" s="22">
        <v>300000</v>
      </c>
      <c r="E368" s="22">
        <v>0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2">
        <v>0</v>
      </c>
      <c r="N368" s="1"/>
    </row>
    <row r="369" spans="1:14">
      <c r="A369" s="40" t="s">
        <v>155</v>
      </c>
      <c r="B369" s="40" t="s">
        <v>156</v>
      </c>
      <c r="C369" s="1">
        <v>0</v>
      </c>
      <c r="D369" s="1">
        <v>300000</v>
      </c>
      <c r="E369" s="1">
        <v>0</v>
      </c>
      <c r="H369" s="1">
        <v>0</v>
      </c>
      <c r="I369" s="1">
        <v>0</v>
      </c>
      <c r="N369" s="1"/>
    </row>
    <row r="370" spans="1:14">
      <c r="A370" s="29" t="s">
        <v>406</v>
      </c>
      <c r="B370" s="29"/>
      <c r="C370" s="30">
        <v>0</v>
      </c>
      <c r="D370" s="30">
        <v>27100000</v>
      </c>
      <c r="E370" s="30">
        <v>0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N370" s="1"/>
    </row>
    <row r="371" spans="1:14">
      <c r="A371" s="31" t="s">
        <v>385</v>
      </c>
      <c r="B371" s="31"/>
      <c r="C371" s="32">
        <v>0</v>
      </c>
      <c r="D371" s="32">
        <v>27100000</v>
      </c>
      <c r="E371" s="32">
        <v>0</v>
      </c>
      <c r="F371" s="32">
        <v>0</v>
      </c>
      <c r="G371" s="32">
        <v>0</v>
      </c>
      <c r="H371" s="32">
        <v>0</v>
      </c>
      <c r="I371" s="32">
        <v>0</v>
      </c>
      <c r="J371" s="32">
        <v>0</v>
      </c>
      <c r="K371" s="32">
        <v>0</v>
      </c>
      <c r="N371" s="1"/>
    </row>
    <row r="372" spans="1:14">
      <c r="A372" s="33" t="s">
        <v>395</v>
      </c>
      <c r="B372" s="33"/>
      <c r="C372" s="34">
        <v>0</v>
      </c>
      <c r="D372" s="34">
        <v>8600000</v>
      </c>
      <c r="E372" s="34">
        <v>0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N372" s="1"/>
    </row>
    <row r="373" spans="1:14">
      <c r="A373" s="21" t="s">
        <v>9</v>
      </c>
      <c r="B373" s="21" t="s">
        <v>27</v>
      </c>
      <c r="C373" s="22">
        <v>0</v>
      </c>
      <c r="D373" s="22">
        <v>8600000</v>
      </c>
      <c r="E373" s="22">
        <v>0</v>
      </c>
      <c r="F373" s="22">
        <v>0</v>
      </c>
      <c r="G373" s="22">
        <v>0</v>
      </c>
      <c r="H373" s="22">
        <v>0</v>
      </c>
      <c r="I373" s="22">
        <v>0</v>
      </c>
      <c r="J373" s="22">
        <v>0</v>
      </c>
      <c r="K373" s="22">
        <v>0</v>
      </c>
      <c r="N373" s="1"/>
    </row>
    <row r="374" spans="1:14">
      <c r="A374" s="21" t="s">
        <v>153</v>
      </c>
      <c r="B374" s="21" t="s">
        <v>154</v>
      </c>
      <c r="C374" s="22">
        <v>0</v>
      </c>
      <c r="D374" s="22">
        <v>8600000</v>
      </c>
      <c r="E374" s="22">
        <v>0</v>
      </c>
      <c r="F374" s="22">
        <v>0</v>
      </c>
      <c r="G374" s="22">
        <v>0</v>
      </c>
      <c r="H374" s="22">
        <v>0</v>
      </c>
      <c r="I374" s="22">
        <v>0</v>
      </c>
      <c r="J374" s="22">
        <v>0</v>
      </c>
      <c r="K374" s="22">
        <v>0</v>
      </c>
      <c r="N374" s="1"/>
    </row>
    <row r="375" spans="1:14">
      <c r="A375" s="40" t="s">
        <v>155</v>
      </c>
      <c r="B375" s="40" t="s">
        <v>156</v>
      </c>
      <c r="C375" s="1">
        <v>0</v>
      </c>
      <c r="D375" s="1">
        <v>8600000</v>
      </c>
      <c r="E375" s="1">
        <v>0</v>
      </c>
      <c r="H375" s="1">
        <v>0</v>
      </c>
      <c r="I375" s="1">
        <v>0</v>
      </c>
      <c r="N375" s="1"/>
    </row>
    <row r="376" spans="1:14">
      <c r="A376" s="33" t="s">
        <v>407</v>
      </c>
      <c r="B376" s="33"/>
      <c r="C376" s="34">
        <v>0</v>
      </c>
      <c r="D376" s="34">
        <v>18500000</v>
      </c>
      <c r="E376" s="34">
        <v>0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N376" s="1"/>
    </row>
    <row r="377" spans="1:14">
      <c r="A377" s="21" t="s">
        <v>9</v>
      </c>
      <c r="B377" s="21" t="s">
        <v>27</v>
      </c>
      <c r="C377" s="22">
        <v>0</v>
      </c>
      <c r="D377" s="22">
        <v>18500000</v>
      </c>
      <c r="E377" s="22">
        <v>0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N377" s="1"/>
    </row>
    <row r="378" spans="1:14">
      <c r="A378" s="21" t="s">
        <v>153</v>
      </c>
      <c r="B378" s="21" t="s">
        <v>154</v>
      </c>
      <c r="C378" s="22">
        <v>0</v>
      </c>
      <c r="D378" s="22">
        <v>18500000</v>
      </c>
      <c r="E378" s="22">
        <v>0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N378" s="1"/>
    </row>
    <row r="379" spans="1:14">
      <c r="A379" s="40" t="s">
        <v>155</v>
      </c>
      <c r="B379" s="40" t="s">
        <v>156</v>
      </c>
      <c r="C379" s="1">
        <v>0</v>
      </c>
      <c r="D379" s="1">
        <v>18500000</v>
      </c>
      <c r="E379" s="1">
        <v>0</v>
      </c>
      <c r="H379" s="1">
        <v>0</v>
      </c>
      <c r="I379" s="1">
        <v>0</v>
      </c>
      <c r="N379" s="1"/>
    </row>
    <row r="380" spans="1:14">
      <c r="A380" s="29" t="s">
        <v>408</v>
      </c>
      <c r="B380" s="29"/>
      <c r="C380" s="30">
        <v>0</v>
      </c>
      <c r="D380" s="30">
        <v>800000</v>
      </c>
      <c r="E380" s="30">
        <v>200000</v>
      </c>
      <c r="F380" s="30">
        <v>0</v>
      </c>
      <c r="G380" s="30">
        <v>0</v>
      </c>
      <c r="H380" s="30">
        <v>0</v>
      </c>
      <c r="I380" s="30">
        <v>25</v>
      </c>
      <c r="J380" s="30">
        <v>0</v>
      </c>
      <c r="K380" s="30">
        <v>0</v>
      </c>
      <c r="N380" s="1"/>
    </row>
    <row r="381" spans="1:14">
      <c r="A381" s="31" t="s">
        <v>385</v>
      </c>
      <c r="B381" s="31"/>
      <c r="C381" s="32">
        <v>0</v>
      </c>
      <c r="D381" s="32">
        <v>800000</v>
      </c>
      <c r="E381" s="32">
        <v>200000</v>
      </c>
      <c r="F381" s="32">
        <v>0</v>
      </c>
      <c r="G381" s="32">
        <v>0</v>
      </c>
      <c r="H381" s="32">
        <v>0</v>
      </c>
      <c r="I381" s="32">
        <v>25</v>
      </c>
      <c r="J381" s="32">
        <v>0</v>
      </c>
      <c r="K381" s="32">
        <v>0</v>
      </c>
      <c r="N381" s="1"/>
    </row>
    <row r="382" spans="1:14">
      <c r="A382" s="33" t="s">
        <v>395</v>
      </c>
      <c r="B382" s="33"/>
      <c r="C382" s="34">
        <v>0</v>
      </c>
      <c r="D382" s="34">
        <v>800000</v>
      </c>
      <c r="E382" s="34">
        <v>200000</v>
      </c>
      <c r="F382" s="34">
        <v>0</v>
      </c>
      <c r="G382" s="34">
        <v>0</v>
      </c>
      <c r="H382" s="34">
        <v>0</v>
      </c>
      <c r="I382" s="34">
        <v>25</v>
      </c>
      <c r="J382" s="34">
        <v>0</v>
      </c>
      <c r="K382" s="34">
        <v>0</v>
      </c>
      <c r="N382" s="1"/>
    </row>
    <row r="383" spans="1:14">
      <c r="A383" s="21" t="s">
        <v>9</v>
      </c>
      <c r="B383" s="21" t="s">
        <v>27</v>
      </c>
      <c r="C383" s="22">
        <v>0</v>
      </c>
      <c r="D383" s="22">
        <v>800000</v>
      </c>
      <c r="E383" s="22">
        <v>200000</v>
      </c>
      <c r="F383" s="22">
        <v>0</v>
      </c>
      <c r="G383" s="22">
        <v>0</v>
      </c>
      <c r="H383" s="22">
        <v>0</v>
      </c>
      <c r="I383" s="22">
        <v>25</v>
      </c>
      <c r="J383" s="22">
        <v>0</v>
      </c>
      <c r="K383" s="22">
        <v>0</v>
      </c>
      <c r="N383" s="1"/>
    </row>
    <row r="384" spans="1:14">
      <c r="A384" s="21" t="s">
        <v>153</v>
      </c>
      <c r="B384" s="21" t="s">
        <v>154</v>
      </c>
      <c r="C384" s="22">
        <v>0</v>
      </c>
      <c r="D384" s="22">
        <v>800000</v>
      </c>
      <c r="E384" s="22">
        <v>200000</v>
      </c>
      <c r="F384" s="22">
        <v>0</v>
      </c>
      <c r="G384" s="22">
        <v>0</v>
      </c>
      <c r="H384" s="22">
        <v>0</v>
      </c>
      <c r="I384" s="22">
        <v>25</v>
      </c>
      <c r="J384" s="22">
        <v>0</v>
      </c>
      <c r="K384" s="22">
        <v>0</v>
      </c>
      <c r="N384" s="1"/>
    </row>
    <row r="385" spans="1:14">
      <c r="A385" s="40" t="s">
        <v>155</v>
      </c>
      <c r="B385" s="40" t="s">
        <v>156</v>
      </c>
      <c r="C385" s="1">
        <v>0</v>
      </c>
      <c r="D385" s="1">
        <v>800000</v>
      </c>
      <c r="E385" s="1">
        <v>200000</v>
      </c>
      <c r="H385" s="1">
        <v>0</v>
      </c>
      <c r="I385" s="1">
        <v>25</v>
      </c>
      <c r="N385" s="1"/>
    </row>
    <row r="386" spans="1:14">
      <c r="A386" s="29" t="s">
        <v>409</v>
      </c>
      <c r="B386" s="29"/>
      <c r="C386" s="30">
        <v>0</v>
      </c>
      <c r="D386" s="30">
        <v>700000</v>
      </c>
      <c r="E386" s="30">
        <v>700000</v>
      </c>
      <c r="F386" s="30">
        <v>0</v>
      </c>
      <c r="G386" s="30">
        <v>0</v>
      </c>
      <c r="H386" s="30">
        <v>0</v>
      </c>
      <c r="I386" s="30">
        <v>100</v>
      </c>
      <c r="J386" s="30">
        <v>0</v>
      </c>
      <c r="K386" s="30">
        <v>0</v>
      </c>
      <c r="N386" s="1"/>
    </row>
    <row r="387" spans="1:14">
      <c r="A387" s="31" t="s">
        <v>385</v>
      </c>
      <c r="B387" s="31"/>
      <c r="C387" s="32">
        <v>0</v>
      </c>
      <c r="D387" s="32">
        <v>700000</v>
      </c>
      <c r="E387" s="32">
        <v>700000</v>
      </c>
      <c r="F387" s="32">
        <v>0</v>
      </c>
      <c r="G387" s="32">
        <v>0</v>
      </c>
      <c r="H387" s="32">
        <v>0</v>
      </c>
      <c r="I387" s="32">
        <v>100</v>
      </c>
      <c r="J387" s="32">
        <v>0</v>
      </c>
      <c r="K387" s="32">
        <v>0</v>
      </c>
      <c r="N387" s="1"/>
    </row>
    <row r="388" spans="1:14">
      <c r="A388" s="33" t="s">
        <v>395</v>
      </c>
      <c r="B388" s="33"/>
      <c r="C388" s="34">
        <v>0</v>
      </c>
      <c r="D388" s="34">
        <v>700000</v>
      </c>
      <c r="E388" s="34">
        <v>700000</v>
      </c>
      <c r="F388" s="34">
        <v>0</v>
      </c>
      <c r="G388" s="34">
        <v>0</v>
      </c>
      <c r="H388" s="34">
        <v>0</v>
      </c>
      <c r="I388" s="34">
        <v>100</v>
      </c>
      <c r="J388" s="34">
        <v>0</v>
      </c>
      <c r="K388" s="34">
        <v>0</v>
      </c>
      <c r="N388" s="1"/>
    </row>
    <row r="389" spans="1:14">
      <c r="A389" s="21" t="s">
        <v>9</v>
      </c>
      <c r="B389" s="21" t="s">
        <v>27</v>
      </c>
      <c r="C389" s="22">
        <v>0</v>
      </c>
      <c r="D389" s="22">
        <v>700000</v>
      </c>
      <c r="E389" s="22">
        <v>700000</v>
      </c>
      <c r="F389" s="22">
        <v>0</v>
      </c>
      <c r="G389" s="22">
        <v>0</v>
      </c>
      <c r="H389" s="22">
        <v>0</v>
      </c>
      <c r="I389" s="22">
        <v>100</v>
      </c>
      <c r="J389" s="22">
        <v>0</v>
      </c>
      <c r="K389" s="22">
        <v>0</v>
      </c>
      <c r="N389" s="1"/>
    </row>
    <row r="390" spans="1:14">
      <c r="A390" s="21" t="s">
        <v>153</v>
      </c>
      <c r="B390" s="21" t="s">
        <v>154</v>
      </c>
      <c r="C390" s="22">
        <v>0</v>
      </c>
      <c r="D390" s="22">
        <v>700000</v>
      </c>
      <c r="E390" s="22">
        <v>700000</v>
      </c>
      <c r="F390" s="22">
        <v>0</v>
      </c>
      <c r="G390" s="22">
        <v>0</v>
      </c>
      <c r="H390" s="22">
        <v>0</v>
      </c>
      <c r="I390" s="22">
        <v>100</v>
      </c>
      <c r="J390" s="22">
        <v>0</v>
      </c>
      <c r="K390" s="22">
        <v>0</v>
      </c>
      <c r="N390" s="1"/>
    </row>
    <row r="391" spans="1:14">
      <c r="A391" s="40" t="s">
        <v>155</v>
      </c>
      <c r="B391" s="40" t="s">
        <v>156</v>
      </c>
      <c r="C391" s="1">
        <v>0</v>
      </c>
      <c r="D391" s="1">
        <v>700000</v>
      </c>
      <c r="E391" s="1">
        <v>700000</v>
      </c>
      <c r="H391" s="1">
        <v>0</v>
      </c>
      <c r="I391" s="1">
        <v>100</v>
      </c>
      <c r="N391" s="1"/>
    </row>
    <row r="392" spans="1:14">
      <c r="A392" s="29" t="s">
        <v>410</v>
      </c>
      <c r="B392" s="29"/>
      <c r="C392" s="30">
        <v>0</v>
      </c>
      <c r="D392" s="30">
        <v>650000</v>
      </c>
      <c r="E392" s="30">
        <v>650000</v>
      </c>
      <c r="F392" s="30">
        <v>0</v>
      </c>
      <c r="G392" s="30">
        <v>0</v>
      </c>
      <c r="H392" s="30">
        <v>0</v>
      </c>
      <c r="I392" s="30">
        <v>100</v>
      </c>
      <c r="J392" s="30">
        <v>0</v>
      </c>
      <c r="K392" s="30">
        <v>0</v>
      </c>
      <c r="N392" s="1"/>
    </row>
    <row r="393" spans="1:14">
      <c r="A393" s="31" t="s">
        <v>385</v>
      </c>
      <c r="B393" s="31"/>
      <c r="C393" s="32">
        <v>0</v>
      </c>
      <c r="D393" s="32">
        <v>650000</v>
      </c>
      <c r="E393" s="32">
        <v>650000</v>
      </c>
      <c r="F393" s="32">
        <v>0</v>
      </c>
      <c r="G393" s="32">
        <v>0</v>
      </c>
      <c r="H393" s="32">
        <v>0</v>
      </c>
      <c r="I393" s="32">
        <v>100</v>
      </c>
      <c r="J393" s="32">
        <v>0</v>
      </c>
      <c r="K393" s="32">
        <v>0</v>
      </c>
      <c r="N393" s="1"/>
    </row>
    <row r="394" spans="1:14">
      <c r="A394" s="33" t="s">
        <v>395</v>
      </c>
      <c r="B394" s="33"/>
      <c r="C394" s="34">
        <v>0</v>
      </c>
      <c r="D394" s="34">
        <v>650000</v>
      </c>
      <c r="E394" s="34">
        <v>650000</v>
      </c>
      <c r="F394" s="34">
        <v>0</v>
      </c>
      <c r="G394" s="34">
        <v>0</v>
      </c>
      <c r="H394" s="34">
        <v>0</v>
      </c>
      <c r="I394" s="34">
        <v>100</v>
      </c>
      <c r="J394" s="34">
        <v>0</v>
      </c>
      <c r="K394" s="34">
        <v>0</v>
      </c>
      <c r="N394" s="1"/>
    </row>
    <row r="395" spans="1:14">
      <c r="A395" s="21" t="s">
        <v>9</v>
      </c>
      <c r="B395" s="21" t="s">
        <v>27</v>
      </c>
      <c r="C395" s="22">
        <v>0</v>
      </c>
      <c r="D395" s="22">
        <v>650000</v>
      </c>
      <c r="E395" s="22">
        <v>650000</v>
      </c>
      <c r="F395" s="22">
        <v>0</v>
      </c>
      <c r="G395" s="22">
        <v>0</v>
      </c>
      <c r="H395" s="22">
        <v>0</v>
      </c>
      <c r="I395" s="22">
        <v>100</v>
      </c>
      <c r="J395" s="22">
        <v>0</v>
      </c>
      <c r="K395" s="22">
        <v>0</v>
      </c>
      <c r="N395" s="1"/>
    </row>
    <row r="396" spans="1:14">
      <c r="A396" s="21" t="s">
        <v>153</v>
      </c>
      <c r="B396" s="21" t="s">
        <v>154</v>
      </c>
      <c r="C396" s="22">
        <v>0</v>
      </c>
      <c r="D396" s="22">
        <v>650000</v>
      </c>
      <c r="E396" s="22">
        <v>650000</v>
      </c>
      <c r="F396" s="22">
        <v>0</v>
      </c>
      <c r="G396" s="22">
        <v>0</v>
      </c>
      <c r="H396" s="22">
        <v>0</v>
      </c>
      <c r="I396" s="22">
        <v>100</v>
      </c>
      <c r="J396" s="22">
        <v>0</v>
      </c>
      <c r="K396" s="22">
        <v>0</v>
      </c>
      <c r="N396" s="1"/>
    </row>
    <row r="397" spans="1:14">
      <c r="A397" s="40" t="s">
        <v>155</v>
      </c>
      <c r="B397" s="40" t="s">
        <v>156</v>
      </c>
      <c r="C397" s="1">
        <v>0</v>
      </c>
      <c r="D397" s="1">
        <v>650000</v>
      </c>
      <c r="E397" s="1">
        <v>650000</v>
      </c>
      <c r="H397" s="1">
        <v>0</v>
      </c>
      <c r="I397" s="1">
        <v>100</v>
      </c>
      <c r="N397" s="1"/>
    </row>
    <row r="398" spans="1:14">
      <c r="A398" s="29" t="s">
        <v>411</v>
      </c>
      <c r="B398" s="29"/>
      <c r="C398" s="30">
        <v>0</v>
      </c>
      <c r="D398" s="30">
        <v>50000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N398" s="1"/>
    </row>
    <row r="399" spans="1:14">
      <c r="A399" s="31" t="s">
        <v>385</v>
      </c>
      <c r="B399" s="31"/>
      <c r="C399" s="32">
        <v>0</v>
      </c>
      <c r="D399" s="32">
        <v>50000</v>
      </c>
      <c r="E399" s="32">
        <v>0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N399" s="1"/>
    </row>
    <row r="400" spans="1:14">
      <c r="A400" s="33" t="s">
        <v>395</v>
      </c>
      <c r="B400" s="33"/>
      <c r="C400" s="34">
        <v>0</v>
      </c>
      <c r="D400" s="34">
        <v>50000</v>
      </c>
      <c r="E400" s="34">
        <v>0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N400" s="1"/>
    </row>
    <row r="401" spans="1:14">
      <c r="A401" s="21" t="s">
        <v>9</v>
      </c>
      <c r="B401" s="21" t="s">
        <v>27</v>
      </c>
      <c r="C401" s="22">
        <v>0</v>
      </c>
      <c r="D401" s="22">
        <v>50000</v>
      </c>
      <c r="E401" s="22">
        <v>0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N401" s="1"/>
    </row>
    <row r="402" spans="1:14">
      <c r="A402" s="21" t="s">
        <v>153</v>
      </c>
      <c r="B402" s="21" t="s">
        <v>154</v>
      </c>
      <c r="C402" s="22">
        <v>0</v>
      </c>
      <c r="D402" s="22">
        <v>50000</v>
      </c>
      <c r="E402" s="22">
        <v>0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0</v>
      </c>
      <c r="N402" s="1"/>
    </row>
    <row r="403" spans="1:14">
      <c r="A403" s="40" t="s">
        <v>155</v>
      </c>
      <c r="B403" s="40" t="s">
        <v>156</v>
      </c>
      <c r="C403" s="1">
        <v>0</v>
      </c>
      <c r="D403" s="1">
        <v>50000</v>
      </c>
      <c r="E403" s="1">
        <v>0</v>
      </c>
      <c r="H403" s="1">
        <v>0</v>
      </c>
      <c r="I403" s="1">
        <v>0</v>
      </c>
      <c r="N403" s="1"/>
    </row>
    <row r="404" spans="1:14">
      <c r="A404" s="29" t="s">
        <v>412</v>
      </c>
      <c r="B404" s="29"/>
      <c r="C404" s="30">
        <v>0</v>
      </c>
      <c r="D404" s="30">
        <v>350000</v>
      </c>
      <c r="E404" s="30">
        <v>2400000</v>
      </c>
      <c r="F404" s="30">
        <v>2000000</v>
      </c>
      <c r="G404" s="30">
        <v>2000000</v>
      </c>
      <c r="H404" s="30">
        <v>0</v>
      </c>
      <c r="I404" s="30">
        <v>685.71420000000001</v>
      </c>
      <c r="J404" s="30">
        <v>83.333299999999994</v>
      </c>
      <c r="K404" s="30">
        <v>100</v>
      </c>
      <c r="N404" s="1"/>
    </row>
    <row r="405" spans="1:14">
      <c r="A405" s="31" t="s">
        <v>385</v>
      </c>
      <c r="B405" s="31"/>
      <c r="C405" s="32">
        <v>0</v>
      </c>
      <c r="D405" s="32">
        <v>350000</v>
      </c>
      <c r="E405" s="32">
        <v>2400000</v>
      </c>
      <c r="F405" s="32">
        <v>2000000</v>
      </c>
      <c r="G405" s="32">
        <v>2000000</v>
      </c>
      <c r="H405" s="32">
        <v>0</v>
      </c>
      <c r="I405" s="32">
        <v>685.71420000000001</v>
      </c>
      <c r="J405" s="32">
        <v>83.333299999999994</v>
      </c>
      <c r="K405" s="32">
        <v>100</v>
      </c>
      <c r="N405" s="1"/>
    </row>
    <row r="406" spans="1:14">
      <c r="A406" s="33" t="s">
        <v>395</v>
      </c>
      <c r="B406" s="33"/>
      <c r="C406" s="34">
        <v>0</v>
      </c>
      <c r="D406" s="34">
        <v>350000</v>
      </c>
      <c r="E406" s="34">
        <v>2400000</v>
      </c>
      <c r="F406" s="34">
        <v>2000000</v>
      </c>
      <c r="G406" s="34">
        <v>2000000</v>
      </c>
      <c r="H406" s="34">
        <v>0</v>
      </c>
      <c r="I406" s="34">
        <v>685.71420000000001</v>
      </c>
      <c r="J406" s="34">
        <v>83.333299999999994</v>
      </c>
      <c r="K406" s="34">
        <v>100</v>
      </c>
      <c r="N406" s="1"/>
    </row>
    <row r="407" spans="1:14">
      <c r="A407" s="21" t="s">
        <v>9</v>
      </c>
      <c r="B407" s="21" t="s">
        <v>27</v>
      </c>
      <c r="C407" s="22">
        <v>0</v>
      </c>
      <c r="D407" s="22">
        <v>350000</v>
      </c>
      <c r="E407" s="22">
        <v>2400000</v>
      </c>
      <c r="F407" s="22">
        <v>2000000</v>
      </c>
      <c r="G407" s="22">
        <v>2000000</v>
      </c>
      <c r="H407" s="22">
        <v>0</v>
      </c>
      <c r="I407" s="22">
        <v>685.71420000000001</v>
      </c>
      <c r="J407" s="22">
        <v>83.333299999999994</v>
      </c>
      <c r="K407" s="22">
        <v>100</v>
      </c>
      <c r="N407" s="1"/>
    </row>
    <row r="408" spans="1:14">
      <c r="A408" s="21" t="s">
        <v>147</v>
      </c>
      <c r="B408" s="21" t="s">
        <v>148</v>
      </c>
      <c r="C408" s="22">
        <v>0</v>
      </c>
      <c r="D408" s="22">
        <v>350000</v>
      </c>
      <c r="E408" s="22">
        <v>2400000</v>
      </c>
      <c r="F408" s="22">
        <v>2000000</v>
      </c>
      <c r="G408" s="22">
        <v>2000000</v>
      </c>
      <c r="H408" s="22">
        <v>0</v>
      </c>
      <c r="I408" s="22">
        <v>685.71420000000001</v>
      </c>
      <c r="J408" s="22">
        <v>83.333299999999994</v>
      </c>
      <c r="K408" s="22">
        <v>100</v>
      </c>
      <c r="N408" s="1"/>
    </row>
    <row r="409" spans="1:14">
      <c r="A409" s="40" t="s">
        <v>149</v>
      </c>
      <c r="B409" s="40" t="s">
        <v>150</v>
      </c>
      <c r="C409" s="1">
        <v>0</v>
      </c>
      <c r="D409" s="1">
        <v>350000</v>
      </c>
      <c r="E409" s="1">
        <v>2400000</v>
      </c>
      <c r="H409" s="1">
        <v>0</v>
      </c>
      <c r="I409" s="1">
        <v>685.71420000000001</v>
      </c>
      <c r="N409" s="1"/>
    </row>
    <row r="410" spans="1:14">
      <c r="A410" s="29" t="s">
        <v>413</v>
      </c>
      <c r="B410" s="29"/>
      <c r="C410" s="30">
        <v>0</v>
      </c>
      <c r="D410" s="30">
        <v>0</v>
      </c>
      <c r="E410" s="30">
        <v>950000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N410" s="1"/>
    </row>
    <row r="411" spans="1:14">
      <c r="A411" s="31" t="s">
        <v>385</v>
      </c>
      <c r="B411" s="31"/>
      <c r="C411" s="32">
        <v>0</v>
      </c>
      <c r="D411" s="32">
        <v>0</v>
      </c>
      <c r="E411" s="32">
        <v>950000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N411" s="1"/>
    </row>
    <row r="412" spans="1:14">
      <c r="A412" s="33" t="s">
        <v>395</v>
      </c>
      <c r="B412" s="33"/>
      <c r="C412" s="34">
        <v>0</v>
      </c>
      <c r="D412" s="34">
        <v>0</v>
      </c>
      <c r="E412" s="34">
        <v>950000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N412" s="1"/>
    </row>
    <row r="413" spans="1:14">
      <c r="A413" s="21" t="s">
        <v>9</v>
      </c>
      <c r="B413" s="21" t="s">
        <v>27</v>
      </c>
      <c r="C413" s="22">
        <v>0</v>
      </c>
      <c r="D413" s="22">
        <v>0</v>
      </c>
      <c r="E413" s="22">
        <v>950000</v>
      </c>
      <c r="F413" s="22">
        <v>0</v>
      </c>
      <c r="G413" s="22">
        <v>0</v>
      </c>
      <c r="H413" s="22">
        <v>0</v>
      </c>
      <c r="I413" s="22">
        <v>0</v>
      </c>
      <c r="J413" s="22">
        <v>0</v>
      </c>
      <c r="K413" s="22">
        <v>0</v>
      </c>
      <c r="N413" s="1"/>
    </row>
    <row r="414" spans="1:14">
      <c r="A414" s="21" t="s">
        <v>153</v>
      </c>
      <c r="B414" s="21" t="s">
        <v>154</v>
      </c>
      <c r="C414" s="22">
        <v>0</v>
      </c>
      <c r="D414" s="22">
        <v>0</v>
      </c>
      <c r="E414" s="22">
        <v>950000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N414" s="1"/>
    </row>
    <row r="415" spans="1:14">
      <c r="A415" s="40" t="s">
        <v>155</v>
      </c>
      <c r="B415" s="40" t="s">
        <v>156</v>
      </c>
      <c r="C415" s="1">
        <v>0</v>
      </c>
      <c r="D415" s="1">
        <v>0</v>
      </c>
      <c r="E415" s="1">
        <v>950000</v>
      </c>
      <c r="H415" s="1">
        <v>0</v>
      </c>
      <c r="I415" s="1">
        <v>0</v>
      </c>
      <c r="N415" s="1"/>
    </row>
    <row r="416" spans="1:14">
      <c r="A416" s="29" t="s">
        <v>414</v>
      </c>
      <c r="B416" s="29"/>
      <c r="C416" s="30">
        <v>0</v>
      </c>
      <c r="D416" s="30">
        <v>0</v>
      </c>
      <c r="E416" s="30">
        <v>2000000</v>
      </c>
      <c r="F416" s="30">
        <v>2500000</v>
      </c>
      <c r="G416" s="30">
        <v>0</v>
      </c>
      <c r="H416" s="30">
        <v>0</v>
      </c>
      <c r="I416" s="30">
        <v>0</v>
      </c>
      <c r="J416" s="30">
        <v>125</v>
      </c>
      <c r="K416" s="30">
        <v>0</v>
      </c>
      <c r="N416" s="1"/>
    </row>
    <row r="417" spans="1:14">
      <c r="A417" s="31" t="s">
        <v>385</v>
      </c>
      <c r="B417" s="31"/>
      <c r="C417" s="32">
        <v>0</v>
      </c>
      <c r="D417" s="32">
        <v>0</v>
      </c>
      <c r="E417" s="32">
        <v>2000000</v>
      </c>
      <c r="F417" s="32">
        <v>2500000</v>
      </c>
      <c r="G417" s="32">
        <v>0</v>
      </c>
      <c r="H417" s="32">
        <v>0</v>
      </c>
      <c r="I417" s="32">
        <v>0</v>
      </c>
      <c r="J417" s="32">
        <v>125</v>
      </c>
      <c r="K417" s="32">
        <v>0</v>
      </c>
      <c r="N417" s="1"/>
    </row>
    <row r="418" spans="1:14">
      <c r="A418" s="33" t="s">
        <v>395</v>
      </c>
      <c r="B418" s="33"/>
      <c r="C418" s="34">
        <v>0</v>
      </c>
      <c r="D418" s="34">
        <v>0</v>
      </c>
      <c r="E418" s="34">
        <v>2000000</v>
      </c>
      <c r="F418" s="34">
        <v>2500000</v>
      </c>
      <c r="G418" s="34">
        <v>0</v>
      </c>
      <c r="H418" s="34">
        <v>0</v>
      </c>
      <c r="I418" s="34">
        <v>0</v>
      </c>
      <c r="J418" s="34">
        <v>125</v>
      </c>
      <c r="K418" s="34">
        <v>0</v>
      </c>
      <c r="N418" s="1"/>
    </row>
    <row r="419" spans="1:14">
      <c r="A419" s="21" t="s">
        <v>9</v>
      </c>
      <c r="B419" s="21" t="s">
        <v>27</v>
      </c>
      <c r="C419" s="22">
        <v>0</v>
      </c>
      <c r="D419" s="22">
        <v>0</v>
      </c>
      <c r="E419" s="22">
        <v>2000000</v>
      </c>
      <c r="F419" s="22">
        <v>2500000</v>
      </c>
      <c r="G419" s="22">
        <v>0</v>
      </c>
      <c r="H419" s="22">
        <v>0</v>
      </c>
      <c r="I419" s="22">
        <v>0</v>
      </c>
      <c r="J419" s="22">
        <v>125</v>
      </c>
      <c r="K419" s="22">
        <v>0</v>
      </c>
      <c r="N419" s="1"/>
    </row>
    <row r="420" spans="1:14">
      <c r="A420" s="21" t="s">
        <v>153</v>
      </c>
      <c r="B420" s="21" t="s">
        <v>154</v>
      </c>
      <c r="C420" s="22">
        <v>0</v>
      </c>
      <c r="D420" s="22">
        <v>0</v>
      </c>
      <c r="E420" s="22">
        <v>2000000</v>
      </c>
      <c r="F420" s="22">
        <v>2500000</v>
      </c>
      <c r="G420" s="22">
        <v>0</v>
      </c>
      <c r="H420" s="22">
        <v>0</v>
      </c>
      <c r="I420" s="22">
        <v>0</v>
      </c>
      <c r="J420" s="22">
        <v>125</v>
      </c>
      <c r="K420" s="22">
        <v>0</v>
      </c>
      <c r="N420" s="1"/>
    </row>
    <row r="421" spans="1:14">
      <c r="A421" s="40" t="s">
        <v>155</v>
      </c>
      <c r="B421" s="40" t="s">
        <v>156</v>
      </c>
      <c r="C421" s="1">
        <v>0</v>
      </c>
      <c r="D421" s="1">
        <v>0</v>
      </c>
      <c r="E421" s="1">
        <v>2000000</v>
      </c>
      <c r="H421" s="1">
        <v>0</v>
      </c>
      <c r="I421" s="1">
        <v>0</v>
      </c>
      <c r="N421" s="1"/>
    </row>
    <row r="422" spans="1:14">
      <c r="A422" s="29" t="s">
        <v>415</v>
      </c>
      <c r="B422" s="29"/>
      <c r="C422" s="30">
        <v>0</v>
      </c>
      <c r="D422" s="30">
        <v>0</v>
      </c>
      <c r="E422" s="30">
        <v>600000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N422" s="1"/>
    </row>
    <row r="423" spans="1:14">
      <c r="A423" s="31" t="s">
        <v>385</v>
      </c>
      <c r="B423" s="31"/>
      <c r="C423" s="32">
        <v>0</v>
      </c>
      <c r="D423" s="32">
        <v>0</v>
      </c>
      <c r="E423" s="32">
        <v>600000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N423" s="1"/>
    </row>
    <row r="424" spans="1:14">
      <c r="A424" s="33" t="s">
        <v>395</v>
      </c>
      <c r="B424" s="33"/>
      <c r="C424" s="34">
        <v>0</v>
      </c>
      <c r="D424" s="34">
        <v>0</v>
      </c>
      <c r="E424" s="34">
        <v>600000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N424" s="1"/>
    </row>
    <row r="425" spans="1:14">
      <c r="A425" s="21" t="s">
        <v>9</v>
      </c>
      <c r="B425" s="21" t="s">
        <v>27</v>
      </c>
      <c r="C425" s="22">
        <v>0</v>
      </c>
      <c r="D425" s="22">
        <v>0</v>
      </c>
      <c r="E425" s="22">
        <v>600000</v>
      </c>
      <c r="F425" s="22">
        <v>0</v>
      </c>
      <c r="G425" s="22">
        <v>0</v>
      </c>
      <c r="H425" s="22">
        <v>0</v>
      </c>
      <c r="I425" s="22">
        <v>0</v>
      </c>
      <c r="J425" s="22">
        <v>0</v>
      </c>
      <c r="K425" s="22">
        <v>0</v>
      </c>
      <c r="N425" s="1"/>
    </row>
    <row r="426" spans="1:14">
      <c r="A426" s="21" t="s">
        <v>153</v>
      </c>
      <c r="B426" s="21" t="s">
        <v>154</v>
      </c>
      <c r="C426" s="22">
        <v>0</v>
      </c>
      <c r="D426" s="22">
        <v>0</v>
      </c>
      <c r="E426" s="22">
        <v>600000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N426" s="1"/>
    </row>
    <row r="427" spans="1:14">
      <c r="A427" s="40" t="s">
        <v>155</v>
      </c>
      <c r="B427" s="40" t="s">
        <v>156</v>
      </c>
      <c r="C427" s="1">
        <v>0</v>
      </c>
      <c r="D427" s="1">
        <v>0</v>
      </c>
      <c r="E427" s="1">
        <v>600000</v>
      </c>
      <c r="H427" s="1">
        <v>0</v>
      </c>
      <c r="I427" s="1">
        <v>0</v>
      </c>
      <c r="N427" s="1"/>
    </row>
    <row r="428" spans="1:14">
      <c r="A428" s="29" t="s">
        <v>416</v>
      </c>
      <c r="B428" s="29"/>
      <c r="C428" s="30">
        <v>0</v>
      </c>
      <c r="D428" s="30">
        <v>0</v>
      </c>
      <c r="E428" s="30">
        <v>700000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N428" s="1"/>
    </row>
    <row r="429" spans="1:14">
      <c r="A429" s="31" t="s">
        <v>385</v>
      </c>
      <c r="B429" s="31"/>
      <c r="C429" s="32">
        <v>0</v>
      </c>
      <c r="D429" s="32">
        <v>0</v>
      </c>
      <c r="E429" s="32">
        <v>700000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0</v>
      </c>
      <c r="N429" s="1"/>
    </row>
    <row r="430" spans="1:14">
      <c r="A430" s="33" t="s">
        <v>395</v>
      </c>
      <c r="B430" s="33"/>
      <c r="C430" s="34">
        <v>0</v>
      </c>
      <c r="D430" s="34">
        <v>0</v>
      </c>
      <c r="E430" s="34">
        <v>700000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N430" s="1"/>
    </row>
    <row r="431" spans="1:14">
      <c r="A431" s="21" t="s">
        <v>9</v>
      </c>
      <c r="B431" s="21" t="s">
        <v>27</v>
      </c>
      <c r="C431" s="22">
        <v>0</v>
      </c>
      <c r="D431" s="22">
        <v>0</v>
      </c>
      <c r="E431" s="22">
        <v>700000</v>
      </c>
      <c r="F431" s="22">
        <v>0</v>
      </c>
      <c r="G431" s="22">
        <v>0</v>
      </c>
      <c r="H431" s="22">
        <v>0</v>
      </c>
      <c r="I431" s="22">
        <v>0</v>
      </c>
      <c r="J431" s="22">
        <v>0</v>
      </c>
      <c r="K431" s="22">
        <v>0</v>
      </c>
      <c r="N431" s="1"/>
    </row>
    <row r="432" spans="1:14">
      <c r="A432" s="21" t="s">
        <v>153</v>
      </c>
      <c r="B432" s="21" t="s">
        <v>154</v>
      </c>
      <c r="C432" s="22">
        <v>0</v>
      </c>
      <c r="D432" s="22">
        <v>0</v>
      </c>
      <c r="E432" s="22">
        <v>700000</v>
      </c>
      <c r="F432" s="22">
        <v>0</v>
      </c>
      <c r="G432" s="22">
        <v>0</v>
      </c>
      <c r="H432" s="22">
        <v>0</v>
      </c>
      <c r="I432" s="22">
        <v>0</v>
      </c>
      <c r="J432" s="22">
        <v>0</v>
      </c>
      <c r="K432" s="22">
        <v>0</v>
      </c>
      <c r="N432" s="1"/>
    </row>
    <row r="433" spans="1:14">
      <c r="A433" s="40" t="s">
        <v>155</v>
      </c>
      <c r="B433" s="40" t="s">
        <v>156</v>
      </c>
      <c r="C433" s="1">
        <v>0</v>
      </c>
      <c r="D433" s="1">
        <v>0</v>
      </c>
      <c r="E433" s="1">
        <v>700000</v>
      </c>
      <c r="H433" s="1">
        <v>0</v>
      </c>
      <c r="I433" s="1">
        <v>0</v>
      </c>
      <c r="N433" s="1"/>
    </row>
    <row r="434" spans="1:14">
      <c r="A434" s="29" t="s">
        <v>417</v>
      </c>
      <c r="B434" s="29"/>
      <c r="C434" s="30">
        <v>0</v>
      </c>
      <c r="D434" s="30">
        <v>0</v>
      </c>
      <c r="E434" s="30">
        <v>800000</v>
      </c>
      <c r="F434" s="30">
        <v>8000000</v>
      </c>
      <c r="G434" s="30">
        <v>8500000</v>
      </c>
      <c r="H434" s="30">
        <v>0</v>
      </c>
      <c r="I434" s="30">
        <v>0</v>
      </c>
      <c r="J434" s="30">
        <v>1000</v>
      </c>
      <c r="K434" s="30">
        <v>106.25</v>
      </c>
      <c r="N434" s="1"/>
    </row>
    <row r="435" spans="1:14">
      <c r="A435" s="31" t="s">
        <v>385</v>
      </c>
      <c r="B435" s="31"/>
      <c r="C435" s="32">
        <v>0</v>
      </c>
      <c r="D435" s="32">
        <v>0</v>
      </c>
      <c r="E435" s="32">
        <v>800000</v>
      </c>
      <c r="F435" s="32">
        <v>8000000</v>
      </c>
      <c r="G435" s="32">
        <v>8500000</v>
      </c>
      <c r="H435" s="32">
        <v>0</v>
      </c>
      <c r="I435" s="32">
        <v>0</v>
      </c>
      <c r="J435" s="32">
        <v>1000</v>
      </c>
      <c r="K435" s="32">
        <v>106.25</v>
      </c>
      <c r="N435" s="1"/>
    </row>
    <row r="436" spans="1:14">
      <c r="A436" s="33" t="s">
        <v>395</v>
      </c>
      <c r="B436" s="33"/>
      <c r="C436" s="34">
        <v>0</v>
      </c>
      <c r="D436" s="34">
        <v>0</v>
      </c>
      <c r="E436" s="34">
        <v>800000</v>
      </c>
      <c r="F436" s="34">
        <v>8000000</v>
      </c>
      <c r="G436" s="34">
        <v>8500000</v>
      </c>
      <c r="H436" s="34">
        <v>0</v>
      </c>
      <c r="I436" s="34">
        <v>0</v>
      </c>
      <c r="J436" s="34">
        <v>1000</v>
      </c>
      <c r="K436" s="34">
        <v>106.25</v>
      </c>
      <c r="N436" s="1"/>
    </row>
    <row r="437" spans="1:14">
      <c r="A437" s="21" t="s">
        <v>9</v>
      </c>
      <c r="B437" s="21" t="s">
        <v>27</v>
      </c>
      <c r="C437" s="22">
        <v>0</v>
      </c>
      <c r="D437" s="22">
        <v>0</v>
      </c>
      <c r="E437" s="22">
        <v>800000</v>
      </c>
      <c r="F437" s="22">
        <v>8000000</v>
      </c>
      <c r="G437" s="22">
        <v>8500000</v>
      </c>
      <c r="H437" s="22">
        <v>0</v>
      </c>
      <c r="I437" s="22">
        <v>0</v>
      </c>
      <c r="J437" s="22">
        <v>1000</v>
      </c>
      <c r="K437" s="22">
        <v>106.25</v>
      </c>
      <c r="N437" s="1"/>
    </row>
    <row r="438" spans="1:14">
      <c r="A438" s="21" t="s">
        <v>153</v>
      </c>
      <c r="B438" s="21" t="s">
        <v>154</v>
      </c>
      <c r="C438" s="22">
        <v>0</v>
      </c>
      <c r="D438" s="22">
        <v>0</v>
      </c>
      <c r="E438" s="22">
        <v>800000</v>
      </c>
      <c r="F438" s="22">
        <v>8000000</v>
      </c>
      <c r="G438" s="22">
        <v>8500000</v>
      </c>
      <c r="H438" s="22">
        <v>0</v>
      </c>
      <c r="I438" s="22">
        <v>0</v>
      </c>
      <c r="J438" s="22">
        <v>1000</v>
      </c>
      <c r="K438" s="22">
        <v>106.25</v>
      </c>
      <c r="N438" s="1"/>
    </row>
    <row r="439" spans="1:14">
      <c r="A439" s="40" t="s">
        <v>163</v>
      </c>
      <c r="B439" s="40" t="s">
        <v>164</v>
      </c>
      <c r="C439" s="1">
        <v>0</v>
      </c>
      <c r="D439" s="1">
        <v>0</v>
      </c>
      <c r="E439" s="1">
        <v>800000</v>
      </c>
      <c r="H439" s="1">
        <v>0</v>
      </c>
      <c r="I439" s="1">
        <v>0</v>
      </c>
      <c r="N439" s="1"/>
    </row>
    <row r="440" spans="1:14">
      <c r="A440" s="29" t="s">
        <v>418</v>
      </c>
      <c r="B440" s="29"/>
      <c r="C440" s="30">
        <v>0</v>
      </c>
      <c r="D440" s="30">
        <v>0</v>
      </c>
      <c r="E440" s="30">
        <v>150000</v>
      </c>
      <c r="F440" s="30">
        <v>1000000</v>
      </c>
      <c r="G440" s="30">
        <v>0</v>
      </c>
      <c r="H440" s="30">
        <v>0</v>
      </c>
      <c r="I440" s="30">
        <v>0</v>
      </c>
      <c r="J440" s="30">
        <v>666.66660000000002</v>
      </c>
      <c r="K440" s="30">
        <v>0</v>
      </c>
      <c r="N440" s="1"/>
    </row>
    <row r="441" spans="1:14">
      <c r="A441" s="31" t="s">
        <v>385</v>
      </c>
      <c r="B441" s="31"/>
      <c r="C441" s="32">
        <v>0</v>
      </c>
      <c r="D441" s="32">
        <v>0</v>
      </c>
      <c r="E441" s="32">
        <v>150000</v>
      </c>
      <c r="F441" s="32">
        <v>1000000</v>
      </c>
      <c r="G441" s="32">
        <v>0</v>
      </c>
      <c r="H441" s="32">
        <v>0</v>
      </c>
      <c r="I441" s="32">
        <v>0</v>
      </c>
      <c r="J441" s="32">
        <v>666.66660000000002</v>
      </c>
      <c r="K441" s="32">
        <v>0</v>
      </c>
      <c r="N441" s="1"/>
    </row>
    <row r="442" spans="1:14">
      <c r="A442" s="33" t="s">
        <v>395</v>
      </c>
      <c r="B442" s="33"/>
      <c r="C442" s="34">
        <v>0</v>
      </c>
      <c r="D442" s="34">
        <v>0</v>
      </c>
      <c r="E442" s="34">
        <v>150000</v>
      </c>
      <c r="F442" s="34">
        <v>1000000</v>
      </c>
      <c r="G442" s="34">
        <v>0</v>
      </c>
      <c r="H442" s="34">
        <v>0</v>
      </c>
      <c r="I442" s="34">
        <v>0</v>
      </c>
      <c r="J442" s="34">
        <v>666.66660000000002</v>
      </c>
      <c r="K442" s="34">
        <v>0</v>
      </c>
      <c r="N442" s="1"/>
    </row>
    <row r="443" spans="1:14">
      <c r="A443" s="21" t="s">
        <v>9</v>
      </c>
      <c r="B443" s="21" t="s">
        <v>27</v>
      </c>
      <c r="C443" s="22">
        <v>0</v>
      </c>
      <c r="D443" s="22">
        <v>0</v>
      </c>
      <c r="E443" s="22">
        <v>150000</v>
      </c>
      <c r="F443" s="22">
        <v>1000000</v>
      </c>
      <c r="G443" s="22">
        <v>0</v>
      </c>
      <c r="H443" s="22">
        <v>0</v>
      </c>
      <c r="I443" s="22">
        <v>0</v>
      </c>
      <c r="J443" s="22">
        <v>666.66660000000002</v>
      </c>
      <c r="K443" s="22">
        <v>0</v>
      </c>
      <c r="N443" s="1"/>
    </row>
    <row r="444" spans="1:14">
      <c r="A444" s="21" t="s">
        <v>153</v>
      </c>
      <c r="B444" s="21" t="s">
        <v>154</v>
      </c>
      <c r="C444" s="22">
        <v>0</v>
      </c>
      <c r="D444" s="22">
        <v>0</v>
      </c>
      <c r="E444" s="22">
        <v>150000</v>
      </c>
      <c r="F444" s="22">
        <v>1000000</v>
      </c>
      <c r="G444" s="22">
        <v>0</v>
      </c>
      <c r="H444" s="22">
        <v>0</v>
      </c>
      <c r="I444" s="22">
        <v>0</v>
      </c>
      <c r="J444" s="22">
        <v>666.66660000000002</v>
      </c>
      <c r="K444" s="22">
        <v>0</v>
      </c>
      <c r="N444" s="1"/>
    </row>
    <row r="445" spans="1:14">
      <c r="A445" s="40" t="s">
        <v>163</v>
      </c>
      <c r="B445" s="40" t="s">
        <v>164</v>
      </c>
      <c r="C445" s="1">
        <v>0</v>
      </c>
      <c r="D445" s="1">
        <v>0</v>
      </c>
      <c r="E445" s="1">
        <v>150000</v>
      </c>
      <c r="H445" s="1">
        <v>0</v>
      </c>
      <c r="I445" s="1">
        <v>0</v>
      </c>
      <c r="N445" s="1"/>
    </row>
    <row r="446" spans="1:14">
      <c r="A446" s="29" t="s">
        <v>419</v>
      </c>
      <c r="B446" s="29"/>
      <c r="C446" s="30">
        <v>0</v>
      </c>
      <c r="D446" s="30">
        <v>0</v>
      </c>
      <c r="E446" s="30">
        <v>180000</v>
      </c>
      <c r="F446" s="30">
        <v>1200000</v>
      </c>
      <c r="G446" s="30">
        <v>0</v>
      </c>
      <c r="H446" s="30">
        <v>0</v>
      </c>
      <c r="I446" s="30">
        <v>0</v>
      </c>
      <c r="J446" s="30">
        <v>666.66660000000002</v>
      </c>
      <c r="K446" s="30">
        <v>0</v>
      </c>
      <c r="N446" s="1"/>
    </row>
    <row r="447" spans="1:14">
      <c r="A447" s="31" t="s">
        <v>385</v>
      </c>
      <c r="B447" s="31"/>
      <c r="C447" s="32">
        <v>0</v>
      </c>
      <c r="D447" s="32">
        <v>0</v>
      </c>
      <c r="E447" s="32">
        <v>180000</v>
      </c>
      <c r="F447" s="32">
        <v>1200000</v>
      </c>
      <c r="G447" s="32">
        <v>0</v>
      </c>
      <c r="H447" s="32">
        <v>0</v>
      </c>
      <c r="I447" s="32">
        <v>0</v>
      </c>
      <c r="J447" s="32">
        <v>666.66660000000002</v>
      </c>
      <c r="K447" s="32">
        <v>0</v>
      </c>
      <c r="N447" s="1"/>
    </row>
    <row r="448" spans="1:14">
      <c r="A448" s="33" t="s">
        <v>395</v>
      </c>
      <c r="B448" s="33"/>
      <c r="C448" s="34">
        <v>0</v>
      </c>
      <c r="D448" s="34">
        <v>0</v>
      </c>
      <c r="E448" s="34">
        <v>180000</v>
      </c>
      <c r="F448" s="34">
        <v>1200000</v>
      </c>
      <c r="G448" s="34">
        <v>0</v>
      </c>
      <c r="H448" s="34">
        <v>0</v>
      </c>
      <c r="I448" s="34">
        <v>0</v>
      </c>
      <c r="J448" s="34">
        <v>666.66660000000002</v>
      </c>
      <c r="K448" s="34">
        <v>0</v>
      </c>
      <c r="N448" s="1"/>
    </row>
    <row r="449" spans="1:14">
      <c r="A449" s="21" t="s">
        <v>9</v>
      </c>
      <c r="B449" s="21" t="s">
        <v>27</v>
      </c>
      <c r="C449" s="22">
        <v>0</v>
      </c>
      <c r="D449" s="22">
        <v>0</v>
      </c>
      <c r="E449" s="22">
        <v>180000</v>
      </c>
      <c r="F449" s="22">
        <v>1200000</v>
      </c>
      <c r="G449" s="22">
        <v>0</v>
      </c>
      <c r="H449" s="22">
        <v>0</v>
      </c>
      <c r="I449" s="22">
        <v>0</v>
      </c>
      <c r="J449" s="22">
        <v>666.66660000000002</v>
      </c>
      <c r="K449" s="22">
        <v>0</v>
      </c>
      <c r="N449" s="1"/>
    </row>
    <row r="450" spans="1:14">
      <c r="A450" s="21" t="s">
        <v>153</v>
      </c>
      <c r="B450" s="21" t="s">
        <v>154</v>
      </c>
      <c r="C450" s="22">
        <v>0</v>
      </c>
      <c r="D450" s="22">
        <v>0</v>
      </c>
      <c r="E450" s="22">
        <v>180000</v>
      </c>
      <c r="F450" s="22">
        <v>1200000</v>
      </c>
      <c r="G450" s="22">
        <v>0</v>
      </c>
      <c r="H450" s="22">
        <v>0</v>
      </c>
      <c r="I450" s="22">
        <v>0</v>
      </c>
      <c r="J450" s="22">
        <v>666.66660000000002</v>
      </c>
      <c r="K450" s="22">
        <v>0</v>
      </c>
      <c r="N450" s="1"/>
    </row>
    <row r="451" spans="1:14">
      <c r="A451" s="40" t="s">
        <v>163</v>
      </c>
      <c r="B451" s="40" t="s">
        <v>164</v>
      </c>
      <c r="C451" s="1">
        <v>0</v>
      </c>
      <c r="D451" s="1">
        <v>0</v>
      </c>
      <c r="E451" s="1">
        <v>180000</v>
      </c>
      <c r="H451" s="1">
        <v>0</v>
      </c>
      <c r="I451" s="1">
        <v>0</v>
      </c>
      <c r="N451" s="1"/>
    </row>
    <row r="452" spans="1:14">
      <c r="A452" s="29" t="s">
        <v>420</v>
      </c>
      <c r="B452" s="29"/>
      <c r="C452" s="30">
        <v>0</v>
      </c>
      <c r="D452" s="30">
        <v>0</v>
      </c>
      <c r="E452" s="30">
        <v>850000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N452" s="1"/>
    </row>
    <row r="453" spans="1:14">
      <c r="A453" s="31" t="s">
        <v>385</v>
      </c>
      <c r="B453" s="31"/>
      <c r="C453" s="32">
        <v>0</v>
      </c>
      <c r="D453" s="32">
        <v>0</v>
      </c>
      <c r="E453" s="32">
        <v>850000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N453" s="1"/>
    </row>
    <row r="454" spans="1:14">
      <c r="A454" s="33" t="s">
        <v>395</v>
      </c>
      <c r="B454" s="33"/>
      <c r="C454" s="34">
        <v>0</v>
      </c>
      <c r="D454" s="34">
        <v>0</v>
      </c>
      <c r="E454" s="34">
        <v>850000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N454" s="1"/>
    </row>
    <row r="455" spans="1:14">
      <c r="A455" s="21" t="s">
        <v>9</v>
      </c>
      <c r="B455" s="21" t="s">
        <v>27</v>
      </c>
      <c r="C455" s="22">
        <v>0</v>
      </c>
      <c r="D455" s="22">
        <v>0</v>
      </c>
      <c r="E455" s="22">
        <v>850000</v>
      </c>
      <c r="F455" s="22">
        <v>0</v>
      </c>
      <c r="G455" s="22">
        <v>0</v>
      </c>
      <c r="H455" s="22">
        <v>0</v>
      </c>
      <c r="I455" s="22">
        <v>0</v>
      </c>
      <c r="J455" s="22">
        <v>0</v>
      </c>
      <c r="K455" s="22">
        <v>0</v>
      </c>
      <c r="N455" s="1"/>
    </row>
    <row r="456" spans="1:14">
      <c r="A456" s="21" t="s">
        <v>153</v>
      </c>
      <c r="B456" s="21" t="s">
        <v>154</v>
      </c>
      <c r="C456" s="22">
        <v>0</v>
      </c>
      <c r="D456" s="22">
        <v>0</v>
      </c>
      <c r="E456" s="22">
        <v>850000</v>
      </c>
      <c r="F456" s="22">
        <v>0</v>
      </c>
      <c r="G456" s="22">
        <v>0</v>
      </c>
      <c r="H456" s="22">
        <v>0</v>
      </c>
      <c r="I456" s="22">
        <v>0</v>
      </c>
      <c r="J456" s="22">
        <v>0</v>
      </c>
      <c r="K456" s="22">
        <v>0</v>
      </c>
      <c r="N456" s="1"/>
    </row>
    <row r="457" spans="1:14">
      <c r="A457" s="40" t="s">
        <v>155</v>
      </c>
      <c r="B457" s="40" t="s">
        <v>156</v>
      </c>
      <c r="C457" s="1">
        <v>0</v>
      </c>
      <c r="D457" s="1">
        <v>0</v>
      </c>
      <c r="E457" s="1">
        <v>850000</v>
      </c>
      <c r="H457" s="1">
        <v>0</v>
      </c>
      <c r="I457" s="1">
        <v>0</v>
      </c>
      <c r="N457" s="1"/>
    </row>
    <row r="458" spans="1:14">
      <c r="A458" s="29" t="s">
        <v>421</v>
      </c>
      <c r="B458" s="29"/>
      <c r="C458" s="30">
        <v>0</v>
      </c>
      <c r="D458" s="30">
        <v>0</v>
      </c>
      <c r="E458" s="30">
        <v>1000000</v>
      </c>
      <c r="F458" s="30">
        <v>1000000</v>
      </c>
      <c r="G458" s="30">
        <v>1000000</v>
      </c>
      <c r="H458" s="30">
        <v>0</v>
      </c>
      <c r="I458" s="30">
        <v>0</v>
      </c>
      <c r="J458" s="30">
        <v>100</v>
      </c>
      <c r="K458" s="30">
        <v>100</v>
      </c>
      <c r="N458" s="1"/>
    </row>
    <row r="459" spans="1:14" ht="26.25" customHeight="1">
      <c r="A459" s="47" t="s">
        <v>422</v>
      </c>
      <c r="B459" s="47"/>
      <c r="C459" s="32">
        <v>0</v>
      </c>
      <c r="D459" s="32">
        <v>0</v>
      </c>
      <c r="E459" s="32">
        <v>1000000</v>
      </c>
      <c r="F459" s="32">
        <v>1000000</v>
      </c>
      <c r="G459" s="32">
        <v>1000000</v>
      </c>
      <c r="H459" s="32">
        <v>0</v>
      </c>
      <c r="I459" s="32">
        <v>0</v>
      </c>
      <c r="J459" s="32">
        <v>100</v>
      </c>
      <c r="K459" s="32">
        <v>100</v>
      </c>
      <c r="N459" s="1"/>
    </row>
    <row r="460" spans="1:14">
      <c r="A460" s="33" t="s">
        <v>242</v>
      </c>
      <c r="B460" s="33"/>
      <c r="C460" s="34">
        <v>0</v>
      </c>
      <c r="D460" s="34">
        <v>0</v>
      </c>
      <c r="E460" s="34">
        <v>1000000</v>
      </c>
      <c r="F460" s="34">
        <v>1000000</v>
      </c>
      <c r="G460" s="34">
        <v>1000000</v>
      </c>
      <c r="H460" s="34">
        <v>0</v>
      </c>
      <c r="I460" s="34">
        <v>0</v>
      </c>
      <c r="J460" s="34">
        <v>100</v>
      </c>
      <c r="K460" s="34">
        <v>100</v>
      </c>
      <c r="N460" s="1"/>
    </row>
    <row r="461" spans="1:14">
      <c r="A461" s="21" t="s">
        <v>9</v>
      </c>
      <c r="B461" s="21" t="s">
        <v>27</v>
      </c>
      <c r="C461" s="22">
        <v>0</v>
      </c>
      <c r="D461" s="22">
        <v>0</v>
      </c>
      <c r="E461" s="22">
        <v>1000000</v>
      </c>
      <c r="F461" s="22">
        <v>1000000</v>
      </c>
      <c r="G461" s="22">
        <v>1000000</v>
      </c>
      <c r="H461" s="22">
        <v>0</v>
      </c>
      <c r="I461" s="22">
        <v>0</v>
      </c>
      <c r="J461" s="22">
        <v>100</v>
      </c>
      <c r="K461" s="22">
        <v>100</v>
      </c>
      <c r="N461" s="1"/>
    </row>
    <row r="462" spans="1:14">
      <c r="A462" s="21" t="s">
        <v>165</v>
      </c>
      <c r="B462" s="21" t="s">
        <v>166</v>
      </c>
      <c r="C462" s="22">
        <v>0</v>
      </c>
      <c r="D462" s="22">
        <v>0</v>
      </c>
      <c r="E462" s="22">
        <v>1000000</v>
      </c>
      <c r="F462" s="22">
        <v>1000000</v>
      </c>
      <c r="G462" s="22">
        <v>1000000</v>
      </c>
      <c r="H462" s="22">
        <v>0</v>
      </c>
      <c r="I462" s="22">
        <v>0</v>
      </c>
      <c r="J462" s="22">
        <v>100</v>
      </c>
      <c r="K462" s="22">
        <v>100</v>
      </c>
      <c r="N462" s="1"/>
    </row>
    <row r="463" spans="1:14">
      <c r="A463" s="40" t="s">
        <v>169</v>
      </c>
      <c r="B463" s="40" t="s">
        <v>170</v>
      </c>
      <c r="C463" s="1">
        <v>0</v>
      </c>
      <c r="D463" s="1">
        <v>0</v>
      </c>
      <c r="E463" s="1">
        <v>1000000</v>
      </c>
      <c r="H463" s="1">
        <v>0</v>
      </c>
      <c r="I463" s="1">
        <v>0</v>
      </c>
      <c r="N463" s="1"/>
    </row>
    <row r="464" spans="1:14">
      <c r="A464" s="29" t="s">
        <v>423</v>
      </c>
      <c r="B464" s="29"/>
      <c r="C464" s="30">
        <v>0</v>
      </c>
      <c r="D464" s="30">
        <v>0</v>
      </c>
      <c r="E464" s="30">
        <v>160000</v>
      </c>
      <c r="F464" s="30">
        <v>5000000</v>
      </c>
      <c r="G464" s="30">
        <v>4000000</v>
      </c>
      <c r="H464" s="30">
        <v>0</v>
      </c>
      <c r="I464" s="30">
        <v>0</v>
      </c>
      <c r="J464" s="30">
        <v>3125</v>
      </c>
      <c r="K464" s="30">
        <v>80</v>
      </c>
      <c r="N464" s="1"/>
    </row>
    <row r="465" spans="1:14">
      <c r="A465" s="31" t="s">
        <v>385</v>
      </c>
      <c r="B465" s="31"/>
      <c r="C465" s="32">
        <v>0</v>
      </c>
      <c r="D465" s="32">
        <v>0</v>
      </c>
      <c r="E465" s="32">
        <v>160000</v>
      </c>
      <c r="F465" s="32">
        <v>5000000</v>
      </c>
      <c r="G465" s="32">
        <v>4000000</v>
      </c>
      <c r="H465" s="32">
        <v>0</v>
      </c>
      <c r="I465" s="32">
        <v>0</v>
      </c>
      <c r="J465" s="32">
        <v>3125</v>
      </c>
      <c r="K465" s="32">
        <v>80</v>
      </c>
      <c r="N465" s="1"/>
    </row>
    <row r="466" spans="1:14">
      <c r="A466" s="33" t="s">
        <v>395</v>
      </c>
      <c r="B466" s="33"/>
      <c r="C466" s="34">
        <v>0</v>
      </c>
      <c r="D466" s="34">
        <v>0</v>
      </c>
      <c r="E466" s="34">
        <v>160000</v>
      </c>
      <c r="F466" s="34">
        <v>5000000</v>
      </c>
      <c r="G466" s="34">
        <v>4000000</v>
      </c>
      <c r="H466" s="34">
        <v>0</v>
      </c>
      <c r="I466" s="34">
        <v>0</v>
      </c>
      <c r="J466" s="34">
        <v>3125</v>
      </c>
      <c r="K466" s="34">
        <v>80</v>
      </c>
      <c r="N466" s="1"/>
    </row>
    <row r="467" spans="1:14">
      <c r="A467" s="21" t="s">
        <v>9</v>
      </c>
      <c r="B467" s="21" t="s">
        <v>27</v>
      </c>
      <c r="C467" s="22">
        <v>0</v>
      </c>
      <c r="D467" s="22">
        <v>0</v>
      </c>
      <c r="E467" s="22">
        <v>160000</v>
      </c>
      <c r="F467" s="22">
        <v>5000000</v>
      </c>
      <c r="G467" s="22">
        <v>4000000</v>
      </c>
      <c r="H467" s="22">
        <v>0</v>
      </c>
      <c r="I467" s="22">
        <v>0</v>
      </c>
      <c r="J467" s="22">
        <v>3125</v>
      </c>
      <c r="K467" s="22">
        <v>80</v>
      </c>
      <c r="N467" s="1"/>
    </row>
    <row r="468" spans="1:14">
      <c r="A468" s="21" t="s">
        <v>153</v>
      </c>
      <c r="B468" s="21" t="s">
        <v>154</v>
      </c>
      <c r="C468" s="22">
        <v>0</v>
      </c>
      <c r="D468" s="22">
        <v>0</v>
      </c>
      <c r="E468" s="22">
        <v>160000</v>
      </c>
      <c r="F468" s="22">
        <v>5000000</v>
      </c>
      <c r="G468" s="22">
        <v>4000000</v>
      </c>
      <c r="H468" s="22">
        <v>0</v>
      </c>
      <c r="I468" s="22">
        <v>0</v>
      </c>
      <c r="J468" s="22">
        <v>3125</v>
      </c>
      <c r="K468" s="22">
        <v>80</v>
      </c>
      <c r="N468" s="1"/>
    </row>
    <row r="469" spans="1:14">
      <c r="A469" s="40" t="s">
        <v>163</v>
      </c>
      <c r="B469" s="40" t="s">
        <v>164</v>
      </c>
      <c r="C469" s="1">
        <v>0</v>
      </c>
      <c r="D469" s="1">
        <v>0</v>
      </c>
      <c r="E469" s="1">
        <v>160000</v>
      </c>
      <c r="H469" s="1">
        <v>0</v>
      </c>
      <c r="I469" s="1">
        <v>0</v>
      </c>
      <c r="N469" s="1"/>
    </row>
    <row r="470" spans="1:14">
      <c r="A470" s="29" t="s">
        <v>424</v>
      </c>
      <c r="B470" s="29"/>
      <c r="C470" s="30">
        <v>0</v>
      </c>
      <c r="D470" s="30">
        <v>0</v>
      </c>
      <c r="E470" s="30">
        <v>350000</v>
      </c>
      <c r="F470" s="30">
        <v>3500000</v>
      </c>
      <c r="G470" s="30">
        <v>4000000</v>
      </c>
      <c r="H470" s="30">
        <v>0</v>
      </c>
      <c r="I470" s="30">
        <v>0</v>
      </c>
      <c r="J470" s="30">
        <v>1000</v>
      </c>
      <c r="K470" s="30">
        <v>114.28570000000001</v>
      </c>
      <c r="N470" s="1"/>
    </row>
    <row r="471" spans="1:14">
      <c r="A471" s="31" t="s">
        <v>385</v>
      </c>
      <c r="B471" s="31"/>
      <c r="C471" s="32">
        <v>0</v>
      </c>
      <c r="D471" s="32">
        <v>0</v>
      </c>
      <c r="E471" s="32">
        <v>350000</v>
      </c>
      <c r="F471" s="32">
        <v>3500000</v>
      </c>
      <c r="G471" s="32">
        <v>4000000</v>
      </c>
      <c r="H471" s="32">
        <v>0</v>
      </c>
      <c r="I471" s="32">
        <v>0</v>
      </c>
      <c r="J471" s="32">
        <v>1000</v>
      </c>
      <c r="K471" s="32">
        <v>114.28570000000001</v>
      </c>
      <c r="N471" s="1"/>
    </row>
    <row r="472" spans="1:14">
      <c r="A472" s="33" t="s">
        <v>395</v>
      </c>
      <c r="B472" s="33"/>
      <c r="C472" s="34">
        <v>0</v>
      </c>
      <c r="D472" s="34">
        <v>0</v>
      </c>
      <c r="E472" s="34">
        <v>350000</v>
      </c>
      <c r="F472" s="34">
        <v>3500000</v>
      </c>
      <c r="G472" s="34">
        <v>4000000</v>
      </c>
      <c r="H472" s="34">
        <v>0</v>
      </c>
      <c r="I472" s="34">
        <v>0</v>
      </c>
      <c r="J472" s="34">
        <v>1000</v>
      </c>
      <c r="K472" s="34">
        <v>114.28570000000001</v>
      </c>
      <c r="N472" s="1"/>
    </row>
    <row r="473" spans="1:14">
      <c r="A473" s="21" t="s">
        <v>9</v>
      </c>
      <c r="B473" s="21" t="s">
        <v>27</v>
      </c>
      <c r="C473" s="22">
        <v>0</v>
      </c>
      <c r="D473" s="22">
        <v>0</v>
      </c>
      <c r="E473" s="22">
        <v>350000</v>
      </c>
      <c r="F473" s="22">
        <v>3500000</v>
      </c>
      <c r="G473" s="22">
        <v>4000000</v>
      </c>
      <c r="H473" s="22">
        <v>0</v>
      </c>
      <c r="I473" s="22">
        <v>0</v>
      </c>
      <c r="J473" s="22">
        <v>1000</v>
      </c>
      <c r="K473" s="22">
        <v>114.28570000000001</v>
      </c>
      <c r="N473" s="1"/>
    </row>
    <row r="474" spans="1:14">
      <c r="A474" s="21" t="s">
        <v>153</v>
      </c>
      <c r="B474" s="21" t="s">
        <v>154</v>
      </c>
      <c r="C474" s="22">
        <v>0</v>
      </c>
      <c r="D474" s="22">
        <v>0</v>
      </c>
      <c r="E474" s="22">
        <v>350000</v>
      </c>
      <c r="F474" s="22">
        <v>3500000</v>
      </c>
      <c r="G474" s="22">
        <v>4000000</v>
      </c>
      <c r="H474" s="22">
        <v>0</v>
      </c>
      <c r="I474" s="22">
        <v>0</v>
      </c>
      <c r="J474" s="22">
        <v>1000</v>
      </c>
      <c r="K474" s="22">
        <v>114.28570000000001</v>
      </c>
      <c r="N474" s="1"/>
    </row>
    <row r="475" spans="1:14">
      <c r="A475" s="40" t="s">
        <v>163</v>
      </c>
      <c r="B475" s="40" t="s">
        <v>164</v>
      </c>
      <c r="C475" s="1">
        <v>0</v>
      </c>
      <c r="D475" s="1">
        <v>0</v>
      </c>
      <c r="E475" s="1">
        <v>350000</v>
      </c>
      <c r="H475" s="1">
        <v>0</v>
      </c>
      <c r="I475" s="1">
        <v>0</v>
      </c>
      <c r="N475" s="1"/>
    </row>
    <row r="476" spans="1:14">
      <c r="A476" s="29" t="s">
        <v>425</v>
      </c>
      <c r="B476" s="29"/>
      <c r="C476" s="30">
        <v>0</v>
      </c>
      <c r="D476" s="30">
        <v>0</v>
      </c>
      <c r="E476" s="30">
        <v>3260000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N476" s="1"/>
    </row>
    <row r="477" spans="1:14">
      <c r="A477" s="31" t="s">
        <v>385</v>
      </c>
      <c r="B477" s="31"/>
      <c r="C477" s="32">
        <v>0</v>
      </c>
      <c r="D477" s="32">
        <v>0</v>
      </c>
      <c r="E477" s="32">
        <v>3260000</v>
      </c>
      <c r="F477" s="32">
        <v>0</v>
      </c>
      <c r="G477" s="32">
        <v>0</v>
      </c>
      <c r="H477" s="32">
        <v>0</v>
      </c>
      <c r="I477" s="32">
        <v>0</v>
      </c>
      <c r="J477" s="32">
        <v>0</v>
      </c>
      <c r="K477" s="32">
        <v>0</v>
      </c>
      <c r="N477" s="1"/>
    </row>
    <row r="478" spans="1:14">
      <c r="A478" s="33" t="s">
        <v>395</v>
      </c>
      <c r="B478" s="33"/>
      <c r="C478" s="34">
        <v>0</v>
      </c>
      <c r="D478" s="34">
        <v>0</v>
      </c>
      <c r="E478" s="34">
        <v>3260000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N478" s="1"/>
    </row>
    <row r="479" spans="1:14">
      <c r="A479" s="21" t="s">
        <v>9</v>
      </c>
      <c r="B479" s="21" t="s">
        <v>27</v>
      </c>
      <c r="C479" s="22">
        <v>0</v>
      </c>
      <c r="D479" s="22">
        <v>0</v>
      </c>
      <c r="E479" s="22">
        <v>3260000</v>
      </c>
      <c r="F479" s="22">
        <v>0</v>
      </c>
      <c r="G479" s="22">
        <v>0</v>
      </c>
      <c r="H479" s="22">
        <v>0</v>
      </c>
      <c r="I479" s="22">
        <v>0</v>
      </c>
      <c r="J479" s="22">
        <v>0</v>
      </c>
      <c r="K479" s="22">
        <v>0</v>
      </c>
      <c r="N479" s="1"/>
    </row>
    <row r="480" spans="1:14">
      <c r="A480" s="21" t="s">
        <v>153</v>
      </c>
      <c r="B480" s="21" t="s">
        <v>154</v>
      </c>
      <c r="C480" s="22">
        <v>0</v>
      </c>
      <c r="D480" s="22">
        <v>0</v>
      </c>
      <c r="E480" s="22">
        <v>3260000</v>
      </c>
      <c r="F480" s="22">
        <v>0</v>
      </c>
      <c r="G480" s="22">
        <v>0</v>
      </c>
      <c r="H480" s="22">
        <v>0</v>
      </c>
      <c r="I480" s="22">
        <v>0</v>
      </c>
      <c r="J480" s="22">
        <v>0</v>
      </c>
      <c r="K480" s="22">
        <v>0</v>
      </c>
      <c r="N480" s="1"/>
    </row>
    <row r="481" spans="1:14">
      <c r="A481" s="40" t="s">
        <v>155</v>
      </c>
      <c r="B481" s="40" t="s">
        <v>156</v>
      </c>
      <c r="C481" s="1">
        <v>0</v>
      </c>
      <c r="D481" s="1">
        <v>0</v>
      </c>
      <c r="E481" s="1">
        <v>3260000</v>
      </c>
      <c r="H481" s="1">
        <v>0</v>
      </c>
      <c r="I481" s="1">
        <v>0</v>
      </c>
      <c r="N481" s="1"/>
    </row>
    <row r="482" spans="1:14">
      <c r="A482" s="29" t="s">
        <v>426</v>
      </c>
      <c r="B482" s="29"/>
      <c r="C482" s="30">
        <v>0</v>
      </c>
      <c r="D482" s="30">
        <v>0</v>
      </c>
      <c r="E482" s="30">
        <v>3400000</v>
      </c>
      <c r="F482" s="30">
        <v>4800000</v>
      </c>
      <c r="G482" s="30">
        <v>0</v>
      </c>
      <c r="H482" s="30">
        <v>0</v>
      </c>
      <c r="I482" s="30">
        <v>0</v>
      </c>
      <c r="J482" s="30">
        <v>141.1764</v>
      </c>
      <c r="K482" s="30">
        <v>0</v>
      </c>
      <c r="N482" s="1"/>
    </row>
    <row r="483" spans="1:14">
      <c r="A483" s="31" t="s">
        <v>385</v>
      </c>
      <c r="B483" s="31"/>
      <c r="C483" s="32">
        <v>0</v>
      </c>
      <c r="D483" s="32">
        <v>0</v>
      </c>
      <c r="E483" s="32">
        <v>3400000</v>
      </c>
      <c r="F483" s="32">
        <v>4800000</v>
      </c>
      <c r="G483" s="32">
        <v>0</v>
      </c>
      <c r="H483" s="32">
        <v>0</v>
      </c>
      <c r="I483" s="32">
        <v>0</v>
      </c>
      <c r="J483" s="32">
        <v>141.1764</v>
      </c>
      <c r="K483" s="32">
        <v>0</v>
      </c>
      <c r="N483" s="1"/>
    </row>
    <row r="484" spans="1:14">
      <c r="A484" s="33" t="s">
        <v>388</v>
      </c>
      <c r="B484" s="33"/>
      <c r="C484" s="34">
        <v>0</v>
      </c>
      <c r="D484" s="34">
        <v>0</v>
      </c>
      <c r="E484" s="34">
        <v>3400000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N484" s="1"/>
    </row>
    <row r="485" spans="1:14">
      <c r="A485" s="21" t="s">
        <v>9</v>
      </c>
      <c r="B485" s="21" t="s">
        <v>27</v>
      </c>
      <c r="C485" s="22">
        <v>0</v>
      </c>
      <c r="D485" s="22">
        <v>0</v>
      </c>
      <c r="E485" s="22">
        <v>3400000</v>
      </c>
      <c r="F485" s="22">
        <v>0</v>
      </c>
      <c r="G485" s="22">
        <v>0</v>
      </c>
      <c r="H485" s="22">
        <v>0</v>
      </c>
      <c r="I485" s="22">
        <v>0</v>
      </c>
      <c r="J485" s="22">
        <v>0</v>
      </c>
      <c r="K485" s="22">
        <v>0</v>
      </c>
      <c r="N485" s="1"/>
    </row>
    <row r="486" spans="1:14">
      <c r="A486" s="21" t="s">
        <v>153</v>
      </c>
      <c r="B486" s="21" t="s">
        <v>154</v>
      </c>
      <c r="C486" s="22">
        <v>0</v>
      </c>
      <c r="D486" s="22">
        <v>0</v>
      </c>
      <c r="E486" s="22">
        <v>3400000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N486" s="1"/>
    </row>
    <row r="487" spans="1:14">
      <c r="A487" s="40" t="s">
        <v>155</v>
      </c>
      <c r="B487" s="40" t="s">
        <v>156</v>
      </c>
      <c r="C487" s="1">
        <v>0</v>
      </c>
      <c r="D487" s="1">
        <v>0</v>
      </c>
      <c r="E487" s="1">
        <v>3400000</v>
      </c>
      <c r="H487" s="1">
        <v>0</v>
      </c>
      <c r="I487" s="1">
        <v>0</v>
      </c>
      <c r="N487" s="1"/>
    </row>
    <row r="488" spans="1:14">
      <c r="A488" s="33" t="s">
        <v>242</v>
      </c>
      <c r="B488" s="33"/>
      <c r="C488" s="34">
        <v>0</v>
      </c>
      <c r="D488" s="34">
        <v>0</v>
      </c>
      <c r="E488" s="34">
        <v>0</v>
      </c>
      <c r="F488" s="34">
        <v>4800000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N488" s="1"/>
    </row>
    <row r="489" spans="1:14">
      <c r="A489" s="21" t="s">
        <v>9</v>
      </c>
      <c r="B489" s="21" t="s">
        <v>27</v>
      </c>
      <c r="C489" s="22">
        <v>0</v>
      </c>
      <c r="D489" s="22">
        <v>0</v>
      </c>
      <c r="E489" s="22">
        <v>0</v>
      </c>
      <c r="F489" s="22">
        <v>4800000</v>
      </c>
      <c r="G489" s="22">
        <v>0</v>
      </c>
      <c r="H489" s="22">
        <v>0</v>
      </c>
      <c r="I489" s="22">
        <v>0</v>
      </c>
      <c r="J489" s="22">
        <v>0</v>
      </c>
      <c r="K489" s="22">
        <v>0</v>
      </c>
      <c r="N489" s="1"/>
    </row>
    <row r="490" spans="1:14">
      <c r="A490" s="21" t="s">
        <v>153</v>
      </c>
      <c r="B490" s="21" t="s">
        <v>154</v>
      </c>
      <c r="C490" s="22">
        <v>0</v>
      </c>
      <c r="D490" s="22">
        <v>0</v>
      </c>
      <c r="E490" s="22">
        <v>0</v>
      </c>
      <c r="F490" s="22">
        <v>4800000</v>
      </c>
      <c r="G490" s="22">
        <v>0</v>
      </c>
      <c r="H490" s="22">
        <v>0</v>
      </c>
      <c r="I490" s="22">
        <v>0</v>
      </c>
      <c r="J490" s="22">
        <v>0</v>
      </c>
      <c r="K490" s="22">
        <v>0</v>
      </c>
      <c r="N490" s="1"/>
    </row>
    <row r="491" spans="1:14">
      <c r="A491" s="40" t="s">
        <v>155</v>
      </c>
      <c r="B491" s="40" t="s">
        <v>156</v>
      </c>
      <c r="C491" s="1">
        <v>0</v>
      </c>
      <c r="D491" s="1">
        <v>0</v>
      </c>
      <c r="E491" s="1">
        <v>0</v>
      </c>
      <c r="H491" s="1">
        <v>0</v>
      </c>
      <c r="I491" s="1">
        <v>0</v>
      </c>
      <c r="N491" s="1"/>
    </row>
    <row r="492" spans="1:14">
      <c r="A492" s="29" t="s">
        <v>427</v>
      </c>
      <c r="B492" s="29"/>
      <c r="C492" s="30">
        <v>0</v>
      </c>
      <c r="D492" s="30">
        <v>0</v>
      </c>
      <c r="E492" s="30">
        <v>0</v>
      </c>
      <c r="F492" s="30">
        <v>1800000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N492" s="1"/>
    </row>
    <row r="493" spans="1:14">
      <c r="A493" s="31" t="s">
        <v>385</v>
      </c>
      <c r="B493" s="31"/>
      <c r="C493" s="32">
        <v>0</v>
      </c>
      <c r="D493" s="32">
        <v>0</v>
      </c>
      <c r="E493" s="32">
        <v>0</v>
      </c>
      <c r="F493" s="32">
        <v>1800000</v>
      </c>
      <c r="G493" s="32">
        <v>0</v>
      </c>
      <c r="H493" s="32">
        <v>0</v>
      </c>
      <c r="I493" s="32">
        <v>0</v>
      </c>
      <c r="J493" s="32">
        <v>0</v>
      </c>
      <c r="K493" s="32">
        <v>0</v>
      </c>
      <c r="N493" s="1"/>
    </row>
    <row r="494" spans="1:14">
      <c r="A494" s="33" t="s">
        <v>395</v>
      </c>
      <c r="B494" s="33"/>
      <c r="C494" s="34">
        <v>0</v>
      </c>
      <c r="D494" s="34">
        <v>0</v>
      </c>
      <c r="E494" s="34">
        <v>0</v>
      </c>
      <c r="F494" s="34">
        <v>1800000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N494" s="1"/>
    </row>
    <row r="495" spans="1:14">
      <c r="A495" s="21" t="s">
        <v>9</v>
      </c>
      <c r="B495" s="21" t="s">
        <v>27</v>
      </c>
      <c r="C495" s="22">
        <v>0</v>
      </c>
      <c r="D495" s="22">
        <v>0</v>
      </c>
      <c r="E495" s="22">
        <v>0</v>
      </c>
      <c r="F495" s="22">
        <v>1800000</v>
      </c>
      <c r="G495" s="22">
        <v>0</v>
      </c>
      <c r="H495" s="22">
        <v>0</v>
      </c>
      <c r="I495" s="22">
        <v>0</v>
      </c>
      <c r="J495" s="22">
        <v>0</v>
      </c>
      <c r="K495" s="22">
        <v>0</v>
      </c>
      <c r="N495" s="1"/>
    </row>
    <row r="496" spans="1:14">
      <c r="A496" s="21" t="s">
        <v>153</v>
      </c>
      <c r="B496" s="21" t="s">
        <v>154</v>
      </c>
      <c r="C496" s="22">
        <v>0</v>
      </c>
      <c r="D496" s="22">
        <v>0</v>
      </c>
      <c r="E496" s="22">
        <v>0</v>
      </c>
      <c r="F496" s="22">
        <v>1800000</v>
      </c>
      <c r="G496" s="22">
        <v>0</v>
      </c>
      <c r="H496" s="22">
        <v>0</v>
      </c>
      <c r="I496" s="22">
        <v>0</v>
      </c>
      <c r="J496" s="22">
        <v>0</v>
      </c>
      <c r="K496" s="22">
        <v>0</v>
      </c>
      <c r="N496" s="1"/>
    </row>
    <row r="497" spans="1:14">
      <c r="A497" s="40" t="s">
        <v>155</v>
      </c>
      <c r="B497" s="40" t="s">
        <v>156</v>
      </c>
      <c r="C497" s="1">
        <v>0</v>
      </c>
      <c r="D497" s="1">
        <v>0</v>
      </c>
      <c r="E497" s="1">
        <v>0</v>
      </c>
      <c r="H497" s="1">
        <v>0</v>
      </c>
      <c r="I497" s="1">
        <v>0</v>
      </c>
      <c r="N497" s="1"/>
    </row>
    <row r="498" spans="1:14">
      <c r="A498" s="29" t="s">
        <v>428</v>
      </c>
      <c r="B498" s="29"/>
      <c r="C498" s="30">
        <v>0</v>
      </c>
      <c r="D498" s="30">
        <v>0</v>
      </c>
      <c r="E498" s="30">
        <v>0</v>
      </c>
      <c r="F498" s="30">
        <v>0</v>
      </c>
      <c r="G498" s="30">
        <v>2500000</v>
      </c>
      <c r="H498" s="30">
        <v>0</v>
      </c>
      <c r="I498" s="30">
        <v>0</v>
      </c>
      <c r="J498" s="30">
        <v>0</v>
      </c>
      <c r="K498" s="30">
        <v>0</v>
      </c>
      <c r="N498" s="1"/>
    </row>
    <row r="499" spans="1:14">
      <c r="A499" s="31" t="s">
        <v>385</v>
      </c>
      <c r="B499" s="31"/>
      <c r="C499" s="32">
        <v>0</v>
      </c>
      <c r="D499" s="32">
        <v>0</v>
      </c>
      <c r="E499" s="32">
        <v>0</v>
      </c>
      <c r="F499" s="32">
        <v>0</v>
      </c>
      <c r="G499" s="32">
        <v>2500000</v>
      </c>
      <c r="H499" s="32">
        <v>0</v>
      </c>
      <c r="I499" s="32">
        <v>0</v>
      </c>
      <c r="J499" s="32">
        <v>0</v>
      </c>
      <c r="K499" s="32">
        <v>0</v>
      </c>
      <c r="N499" s="1"/>
    </row>
    <row r="500" spans="1:14">
      <c r="A500" s="33" t="s">
        <v>395</v>
      </c>
      <c r="B500" s="33"/>
      <c r="C500" s="34">
        <v>0</v>
      </c>
      <c r="D500" s="34">
        <v>0</v>
      </c>
      <c r="E500" s="34">
        <v>0</v>
      </c>
      <c r="F500" s="34">
        <v>0</v>
      </c>
      <c r="G500" s="34">
        <v>2500000</v>
      </c>
      <c r="H500" s="34">
        <v>0</v>
      </c>
      <c r="I500" s="34">
        <v>0</v>
      </c>
      <c r="J500" s="34">
        <v>0</v>
      </c>
      <c r="K500" s="34">
        <v>0</v>
      </c>
      <c r="N500" s="1"/>
    </row>
    <row r="501" spans="1:14">
      <c r="A501" s="21" t="s">
        <v>9</v>
      </c>
      <c r="B501" s="21" t="s">
        <v>27</v>
      </c>
      <c r="C501" s="22">
        <v>0</v>
      </c>
      <c r="D501" s="22">
        <v>0</v>
      </c>
      <c r="E501" s="22">
        <v>0</v>
      </c>
      <c r="F501" s="22">
        <v>0</v>
      </c>
      <c r="G501" s="22">
        <v>2500000</v>
      </c>
      <c r="H501" s="22">
        <v>0</v>
      </c>
      <c r="I501" s="22">
        <v>0</v>
      </c>
      <c r="J501" s="22">
        <v>0</v>
      </c>
      <c r="K501" s="22">
        <v>0</v>
      </c>
      <c r="N501" s="1"/>
    </row>
    <row r="502" spans="1:14">
      <c r="A502" s="21" t="s">
        <v>153</v>
      </c>
      <c r="B502" s="21" t="s">
        <v>154</v>
      </c>
      <c r="C502" s="22">
        <v>0</v>
      </c>
      <c r="D502" s="22">
        <v>0</v>
      </c>
      <c r="E502" s="22">
        <v>0</v>
      </c>
      <c r="F502" s="22">
        <v>0</v>
      </c>
      <c r="G502" s="22">
        <v>2500000</v>
      </c>
      <c r="H502" s="22">
        <v>0</v>
      </c>
      <c r="I502" s="22">
        <v>0</v>
      </c>
      <c r="J502" s="22">
        <v>0</v>
      </c>
      <c r="K502" s="22">
        <v>0</v>
      </c>
      <c r="N502" s="1"/>
    </row>
    <row r="503" spans="1:14">
      <c r="A503" s="40" t="s">
        <v>155</v>
      </c>
      <c r="B503" s="40" t="s">
        <v>156</v>
      </c>
      <c r="C503" s="1">
        <v>0</v>
      </c>
      <c r="D503" s="1">
        <v>0</v>
      </c>
      <c r="E503" s="1">
        <v>0</v>
      </c>
      <c r="H503" s="1">
        <v>0</v>
      </c>
      <c r="I503" s="1">
        <v>0</v>
      </c>
      <c r="N503" s="1"/>
    </row>
    <row r="504" spans="1:14">
      <c r="A504" s="29" t="s">
        <v>429</v>
      </c>
      <c r="B504" s="29"/>
      <c r="C504" s="30">
        <v>0</v>
      </c>
      <c r="D504" s="30">
        <v>0</v>
      </c>
      <c r="E504" s="30">
        <v>0</v>
      </c>
      <c r="F504" s="30">
        <v>0</v>
      </c>
      <c r="G504" s="30">
        <v>4000000</v>
      </c>
      <c r="H504" s="30">
        <v>0</v>
      </c>
      <c r="I504" s="30">
        <v>0</v>
      </c>
      <c r="J504" s="30">
        <v>0</v>
      </c>
      <c r="K504" s="30">
        <v>0</v>
      </c>
      <c r="N504" s="1"/>
    </row>
    <row r="505" spans="1:14">
      <c r="A505" s="31" t="s">
        <v>385</v>
      </c>
      <c r="B505" s="31"/>
      <c r="C505" s="32">
        <v>0</v>
      </c>
      <c r="D505" s="32">
        <v>0</v>
      </c>
      <c r="E505" s="32">
        <v>0</v>
      </c>
      <c r="F505" s="32">
        <v>0</v>
      </c>
      <c r="G505" s="32">
        <v>4000000</v>
      </c>
      <c r="H505" s="32">
        <v>0</v>
      </c>
      <c r="I505" s="32">
        <v>0</v>
      </c>
      <c r="J505" s="32">
        <v>0</v>
      </c>
      <c r="K505" s="32">
        <v>0</v>
      </c>
      <c r="N505" s="1"/>
    </row>
    <row r="506" spans="1:14">
      <c r="A506" s="33" t="s">
        <v>395</v>
      </c>
      <c r="B506" s="33"/>
      <c r="C506" s="34">
        <v>0</v>
      </c>
      <c r="D506" s="34">
        <v>0</v>
      </c>
      <c r="E506" s="34">
        <v>0</v>
      </c>
      <c r="F506" s="34">
        <v>0</v>
      </c>
      <c r="G506" s="34">
        <v>4000000</v>
      </c>
      <c r="H506" s="34">
        <v>0</v>
      </c>
      <c r="I506" s="34">
        <v>0</v>
      </c>
      <c r="J506" s="34">
        <v>0</v>
      </c>
      <c r="K506" s="34">
        <v>0</v>
      </c>
      <c r="N506" s="1"/>
    </row>
    <row r="507" spans="1:14">
      <c r="A507" s="21" t="s">
        <v>9</v>
      </c>
      <c r="B507" s="21" t="s">
        <v>27</v>
      </c>
      <c r="C507" s="22">
        <v>0</v>
      </c>
      <c r="D507" s="22">
        <v>0</v>
      </c>
      <c r="E507" s="22">
        <v>0</v>
      </c>
      <c r="F507" s="22">
        <v>0</v>
      </c>
      <c r="G507" s="22">
        <v>4000000</v>
      </c>
      <c r="H507" s="22">
        <v>0</v>
      </c>
      <c r="I507" s="22">
        <v>0</v>
      </c>
      <c r="J507" s="22">
        <v>0</v>
      </c>
      <c r="K507" s="22">
        <v>0</v>
      </c>
      <c r="N507" s="1"/>
    </row>
    <row r="508" spans="1:14">
      <c r="A508" s="21" t="s">
        <v>153</v>
      </c>
      <c r="B508" s="21" t="s">
        <v>154</v>
      </c>
      <c r="C508" s="22">
        <v>0</v>
      </c>
      <c r="D508" s="22">
        <v>0</v>
      </c>
      <c r="E508" s="22">
        <v>0</v>
      </c>
      <c r="F508" s="22">
        <v>0</v>
      </c>
      <c r="G508" s="22">
        <v>4000000</v>
      </c>
      <c r="H508" s="22">
        <v>0</v>
      </c>
      <c r="I508" s="22">
        <v>0</v>
      </c>
      <c r="J508" s="22">
        <v>0</v>
      </c>
      <c r="K508" s="22">
        <v>0</v>
      </c>
      <c r="N508" s="1"/>
    </row>
    <row r="509" spans="1:14">
      <c r="A509" s="40" t="s">
        <v>155</v>
      </c>
      <c r="B509" s="40" t="s">
        <v>156</v>
      </c>
      <c r="C509" s="1">
        <v>0</v>
      </c>
      <c r="D509" s="1">
        <v>0</v>
      </c>
      <c r="E509" s="1">
        <v>0</v>
      </c>
      <c r="H509" s="1">
        <v>0</v>
      </c>
      <c r="I509" s="1">
        <v>0</v>
      </c>
      <c r="N509" s="1"/>
    </row>
    <row r="510" spans="1:14">
      <c r="A510" s="27" t="s">
        <v>430</v>
      </c>
      <c r="B510" s="27"/>
      <c r="C510" s="28">
        <v>46129061.57</v>
      </c>
      <c r="D510" s="28">
        <v>47690000</v>
      </c>
      <c r="E510" s="28">
        <v>52590000</v>
      </c>
      <c r="F510" s="28">
        <v>51090000</v>
      </c>
      <c r="G510" s="28">
        <v>52090000</v>
      </c>
      <c r="H510" s="28">
        <f t="shared" ref="H510:H573" si="6">D510/C510*100</f>
        <v>103.38385039034732</v>
      </c>
      <c r="I510" s="28">
        <v>110.27460000000001</v>
      </c>
      <c r="J510" s="28">
        <v>97.1477</v>
      </c>
      <c r="K510" s="28">
        <v>101.9573</v>
      </c>
      <c r="N510" s="1"/>
    </row>
    <row r="511" spans="1:14">
      <c r="A511" s="29" t="s">
        <v>431</v>
      </c>
      <c r="B511" s="29"/>
      <c r="C511" s="30">
        <v>38749987.469999999</v>
      </c>
      <c r="D511" s="30">
        <v>40090000</v>
      </c>
      <c r="E511" s="30">
        <v>45090000</v>
      </c>
      <c r="F511" s="30">
        <v>43590000</v>
      </c>
      <c r="G511" s="30">
        <v>44590000</v>
      </c>
      <c r="H511" s="30">
        <f t="shared" si="6"/>
        <v>103.45809796980561</v>
      </c>
      <c r="I511" s="30">
        <v>112.47190000000001</v>
      </c>
      <c r="J511" s="30">
        <v>96.673299999999998</v>
      </c>
      <c r="K511" s="30">
        <v>102.2941</v>
      </c>
      <c r="N511" s="1"/>
    </row>
    <row r="512" spans="1:14" ht="25.5" customHeight="1">
      <c r="A512" s="47" t="s">
        <v>422</v>
      </c>
      <c r="B512" s="47"/>
      <c r="C512" s="32">
        <v>38749987.469999999</v>
      </c>
      <c r="D512" s="32">
        <v>40090000</v>
      </c>
      <c r="E512" s="32">
        <v>45090000</v>
      </c>
      <c r="F512" s="32">
        <v>43590000</v>
      </c>
      <c r="G512" s="32">
        <v>44590000</v>
      </c>
      <c r="H512" s="32">
        <f t="shared" si="6"/>
        <v>103.45809796980561</v>
      </c>
      <c r="I512" s="32">
        <v>112.47190000000001</v>
      </c>
      <c r="J512" s="32">
        <v>96.673299999999998</v>
      </c>
      <c r="K512" s="32">
        <v>102.2941</v>
      </c>
      <c r="N512" s="1"/>
    </row>
    <row r="513" spans="1:14">
      <c r="A513" s="33" t="s">
        <v>213</v>
      </c>
      <c r="B513" s="33"/>
      <c r="C513" s="34">
        <v>228333.83</v>
      </c>
      <c r="D513" s="34">
        <v>0</v>
      </c>
      <c r="E513" s="34">
        <v>0</v>
      </c>
      <c r="F513" s="34">
        <v>0</v>
      </c>
      <c r="G513" s="34">
        <v>0</v>
      </c>
      <c r="H513" s="34">
        <f t="shared" si="6"/>
        <v>0</v>
      </c>
      <c r="I513" s="34">
        <v>0</v>
      </c>
      <c r="J513" s="34">
        <v>0</v>
      </c>
      <c r="K513" s="34">
        <v>0</v>
      </c>
      <c r="N513" s="1"/>
    </row>
    <row r="514" spans="1:14">
      <c r="A514" s="21" t="s">
        <v>8</v>
      </c>
      <c r="B514" s="21" t="s">
        <v>26</v>
      </c>
      <c r="C514" s="22">
        <v>139244.88</v>
      </c>
      <c r="D514" s="22">
        <v>0</v>
      </c>
      <c r="E514" s="22">
        <v>0</v>
      </c>
      <c r="F514" s="22">
        <v>0</v>
      </c>
      <c r="G514" s="22">
        <v>0</v>
      </c>
      <c r="H514" s="22">
        <f t="shared" si="6"/>
        <v>0</v>
      </c>
      <c r="I514" s="22">
        <v>0</v>
      </c>
      <c r="J514" s="22">
        <v>0</v>
      </c>
      <c r="K514" s="22">
        <v>0</v>
      </c>
      <c r="N514" s="1"/>
    </row>
    <row r="515" spans="1:14">
      <c r="A515" s="21" t="s">
        <v>101</v>
      </c>
      <c r="B515" s="21" t="s">
        <v>102</v>
      </c>
      <c r="C515" s="22">
        <v>139244.88</v>
      </c>
      <c r="D515" s="22">
        <v>0</v>
      </c>
      <c r="E515" s="22">
        <v>0</v>
      </c>
      <c r="F515" s="22">
        <v>0</v>
      </c>
      <c r="G515" s="22">
        <v>0</v>
      </c>
      <c r="H515" s="22">
        <f t="shared" si="6"/>
        <v>0</v>
      </c>
      <c r="I515" s="22">
        <v>0</v>
      </c>
      <c r="J515" s="22">
        <v>0</v>
      </c>
      <c r="K515" s="22">
        <v>0</v>
      </c>
      <c r="N515" s="1"/>
    </row>
    <row r="516" spans="1:14">
      <c r="A516" s="40" t="s">
        <v>107</v>
      </c>
      <c r="B516" s="40" t="s">
        <v>108</v>
      </c>
      <c r="C516" s="1">
        <v>139244.88</v>
      </c>
      <c r="D516" s="1">
        <v>0</v>
      </c>
      <c r="E516" s="1">
        <v>0</v>
      </c>
      <c r="H516" s="1">
        <f t="shared" si="6"/>
        <v>0</v>
      </c>
      <c r="I516" s="1">
        <v>0</v>
      </c>
      <c r="N516" s="1"/>
    </row>
    <row r="517" spans="1:14">
      <c r="A517" s="21" t="s">
        <v>9</v>
      </c>
      <c r="B517" s="21" t="s">
        <v>27</v>
      </c>
      <c r="C517" s="22">
        <v>89088.95</v>
      </c>
      <c r="D517" s="22">
        <v>0</v>
      </c>
      <c r="E517" s="22">
        <v>0</v>
      </c>
      <c r="F517" s="22">
        <v>0</v>
      </c>
      <c r="G517" s="22">
        <v>0</v>
      </c>
      <c r="H517" s="22">
        <f t="shared" si="6"/>
        <v>0</v>
      </c>
      <c r="I517" s="22">
        <v>0</v>
      </c>
      <c r="J517" s="22">
        <v>0</v>
      </c>
      <c r="K517" s="22">
        <v>0</v>
      </c>
      <c r="N517" s="1"/>
    </row>
    <row r="518" spans="1:14">
      <c r="A518" s="21" t="s">
        <v>153</v>
      </c>
      <c r="B518" s="21" t="s">
        <v>154</v>
      </c>
      <c r="C518" s="22">
        <v>89088.95</v>
      </c>
      <c r="D518" s="22">
        <v>0</v>
      </c>
      <c r="E518" s="22">
        <v>0</v>
      </c>
      <c r="F518" s="22">
        <v>0</v>
      </c>
      <c r="G518" s="22">
        <v>0</v>
      </c>
      <c r="H518" s="22">
        <f t="shared" si="6"/>
        <v>0</v>
      </c>
      <c r="I518" s="22">
        <v>0</v>
      </c>
      <c r="J518" s="22">
        <v>0</v>
      </c>
      <c r="K518" s="22">
        <v>0</v>
      </c>
      <c r="N518" s="1"/>
    </row>
    <row r="519" spans="1:14">
      <c r="A519" s="40" t="s">
        <v>155</v>
      </c>
      <c r="B519" s="40" t="s">
        <v>156</v>
      </c>
      <c r="C519" s="1">
        <v>32794.25</v>
      </c>
      <c r="D519" s="1">
        <v>0</v>
      </c>
      <c r="E519" s="1">
        <v>0</v>
      </c>
      <c r="H519" s="1">
        <f t="shared" si="6"/>
        <v>0</v>
      </c>
      <c r="I519" s="1">
        <v>0</v>
      </c>
      <c r="N519" s="1"/>
    </row>
    <row r="520" spans="1:14">
      <c r="A520" s="40" t="s">
        <v>157</v>
      </c>
      <c r="B520" s="40" t="s">
        <v>158</v>
      </c>
      <c r="C520" s="1">
        <v>56294.7</v>
      </c>
      <c r="D520" s="1">
        <v>0</v>
      </c>
      <c r="E520" s="1">
        <v>0</v>
      </c>
      <c r="H520" s="1">
        <f t="shared" si="6"/>
        <v>0</v>
      </c>
      <c r="I520" s="1">
        <v>0</v>
      </c>
      <c r="N520" s="1"/>
    </row>
    <row r="521" spans="1:14">
      <c r="A521" s="33" t="s">
        <v>432</v>
      </c>
      <c r="B521" s="33"/>
      <c r="C521" s="34">
        <v>1406702.16</v>
      </c>
      <c r="D521" s="34">
        <v>1300000</v>
      </c>
      <c r="E521" s="34">
        <v>1500000</v>
      </c>
      <c r="F521" s="34">
        <v>1500000</v>
      </c>
      <c r="G521" s="34">
        <v>1500000</v>
      </c>
      <c r="H521" s="34">
        <f t="shared" si="6"/>
        <v>92.414729781889307</v>
      </c>
      <c r="I521" s="34">
        <v>115.38460000000001</v>
      </c>
      <c r="J521" s="34">
        <v>100</v>
      </c>
      <c r="K521" s="34">
        <v>100</v>
      </c>
      <c r="N521" s="1"/>
    </row>
    <row r="522" spans="1:14">
      <c r="A522" s="21" t="s">
        <v>8</v>
      </c>
      <c r="B522" s="21" t="s">
        <v>26</v>
      </c>
      <c r="C522" s="22">
        <v>0</v>
      </c>
      <c r="D522" s="22">
        <v>0</v>
      </c>
      <c r="E522" s="22">
        <v>200000</v>
      </c>
      <c r="F522" s="22">
        <v>200000</v>
      </c>
      <c r="G522" s="22">
        <v>200000</v>
      </c>
      <c r="H522" s="22">
        <v>0</v>
      </c>
      <c r="I522" s="22">
        <v>0</v>
      </c>
      <c r="J522" s="22">
        <v>100</v>
      </c>
      <c r="K522" s="22">
        <v>100</v>
      </c>
      <c r="N522" s="1"/>
    </row>
    <row r="523" spans="1:14">
      <c r="A523" s="21" t="s">
        <v>101</v>
      </c>
      <c r="B523" s="21" t="s">
        <v>102</v>
      </c>
      <c r="C523" s="22">
        <v>0</v>
      </c>
      <c r="D523" s="22">
        <v>0</v>
      </c>
      <c r="E523" s="22">
        <v>200000</v>
      </c>
      <c r="F523" s="22">
        <v>200000</v>
      </c>
      <c r="G523" s="22">
        <v>200000</v>
      </c>
      <c r="H523" s="22">
        <v>0</v>
      </c>
      <c r="I523" s="22">
        <v>0</v>
      </c>
      <c r="J523" s="22">
        <v>100</v>
      </c>
      <c r="K523" s="22">
        <v>100</v>
      </c>
      <c r="N523" s="1"/>
    </row>
    <row r="524" spans="1:14">
      <c r="A524" s="40" t="s">
        <v>107</v>
      </c>
      <c r="B524" s="40" t="s">
        <v>108</v>
      </c>
      <c r="C524" s="1">
        <v>0</v>
      </c>
      <c r="D524" s="1">
        <v>0</v>
      </c>
      <c r="E524" s="1">
        <v>200000</v>
      </c>
      <c r="H524" s="1">
        <v>0</v>
      </c>
      <c r="I524" s="1">
        <v>0</v>
      </c>
      <c r="N524" s="1"/>
    </row>
    <row r="525" spans="1:14">
      <c r="A525" s="21" t="s">
        <v>9</v>
      </c>
      <c r="B525" s="21" t="s">
        <v>27</v>
      </c>
      <c r="C525" s="22">
        <v>1406702.16</v>
      </c>
      <c r="D525" s="22">
        <v>1300000</v>
      </c>
      <c r="E525" s="22">
        <v>1300000</v>
      </c>
      <c r="F525" s="22">
        <v>1300000</v>
      </c>
      <c r="G525" s="22">
        <v>1300000</v>
      </c>
      <c r="H525" s="22">
        <f t="shared" si="6"/>
        <v>92.414729781889307</v>
      </c>
      <c r="I525" s="22">
        <v>100</v>
      </c>
      <c r="J525" s="22">
        <v>100</v>
      </c>
      <c r="K525" s="22">
        <v>100</v>
      </c>
      <c r="N525" s="1"/>
    </row>
    <row r="526" spans="1:14">
      <c r="A526" s="21" t="s">
        <v>153</v>
      </c>
      <c r="B526" s="21" t="s">
        <v>154</v>
      </c>
      <c r="C526" s="22">
        <v>1406702.16</v>
      </c>
      <c r="D526" s="22">
        <v>1300000</v>
      </c>
      <c r="E526" s="22">
        <v>1300000</v>
      </c>
      <c r="F526" s="22">
        <v>1300000</v>
      </c>
      <c r="G526" s="22">
        <v>1300000</v>
      </c>
      <c r="H526" s="22">
        <f t="shared" si="6"/>
        <v>92.414729781889307</v>
      </c>
      <c r="I526" s="22">
        <v>100</v>
      </c>
      <c r="J526" s="22">
        <v>100</v>
      </c>
      <c r="K526" s="22">
        <v>100</v>
      </c>
      <c r="N526" s="1"/>
    </row>
    <row r="527" spans="1:14">
      <c r="A527" s="40" t="s">
        <v>157</v>
      </c>
      <c r="B527" s="40" t="s">
        <v>158</v>
      </c>
      <c r="C527" s="1">
        <v>1406702.16</v>
      </c>
      <c r="D527" s="1">
        <v>1300000</v>
      </c>
      <c r="E527" s="1">
        <v>1300000</v>
      </c>
      <c r="H527" s="1">
        <f t="shared" si="6"/>
        <v>92.414729781889307</v>
      </c>
      <c r="I527" s="1">
        <v>100</v>
      </c>
      <c r="N527" s="1"/>
    </row>
    <row r="528" spans="1:14">
      <c r="A528" s="33" t="s">
        <v>433</v>
      </c>
      <c r="B528" s="33"/>
      <c r="C528" s="34">
        <v>35735063.399999999</v>
      </c>
      <c r="D528" s="34">
        <v>37400000</v>
      </c>
      <c r="E528" s="34">
        <v>39500000</v>
      </c>
      <c r="F528" s="34">
        <v>40500000</v>
      </c>
      <c r="G528" s="34">
        <v>41500000</v>
      </c>
      <c r="H528" s="34">
        <f t="shared" si="6"/>
        <v>104.65911192422845</v>
      </c>
      <c r="I528" s="34">
        <v>105.61490000000001</v>
      </c>
      <c r="J528" s="34">
        <v>102.5316</v>
      </c>
      <c r="K528" s="34">
        <v>102.4691</v>
      </c>
      <c r="N528" s="1"/>
    </row>
    <row r="529" spans="1:14">
      <c r="A529" s="21" t="s">
        <v>8</v>
      </c>
      <c r="B529" s="21" t="s">
        <v>26</v>
      </c>
      <c r="C529" s="22">
        <v>35351688.640000001</v>
      </c>
      <c r="D529" s="22">
        <v>37400000</v>
      </c>
      <c r="E529" s="22">
        <v>39500000</v>
      </c>
      <c r="F529" s="22">
        <v>40500000</v>
      </c>
      <c r="G529" s="22">
        <v>41500000</v>
      </c>
      <c r="H529" s="22">
        <f t="shared" si="6"/>
        <v>105.79409764794761</v>
      </c>
      <c r="I529" s="22">
        <v>105.61490000000001</v>
      </c>
      <c r="J529" s="22">
        <v>102.5316</v>
      </c>
      <c r="K529" s="22">
        <v>102.4691</v>
      </c>
      <c r="N529" s="1"/>
    </row>
    <row r="530" spans="1:14">
      <c r="A530" s="21" t="s">
        <v>101</v>
      </c>
      <c r="B530" s="21" t="s">
        <v>102</v>
      </c>
      <c r="C530" s="22">
        <v>35351688.640000001</v>
      </c>
      <c r="D530" s="22">
        <v>37400000</v>
      </c>
      <c r="E530" s="22">
        <v>39500000</v>
      </c>
      <c r="F530" s="22">
        <v>40500000</v>
      </c>
      <c r="G530" s="22">
        <v>41500000</v>
      </c>
      <c r="H530" s="22">
        <f t="shared" si="6"/>
        <v>105.79409764794761</v>
      </c>
      <c r="I530" s="22">
        <v>105.61490000000001</v>
      </c>
      <c r="J530" s="22">
        <v>102.5316</v>
      </c>
      <c r="K530" s="22">
        <v>102.4691</v>
      </c>
      <c r="N530" s="1"/>
    </row>
    <row r="531" spans="1:14">
      <c r="A531" s="40" t="s">
        <v>107</v>
      </c>
      <c r="B531" s="40" t="s">
        <v>108</v>
      </c>
      <c r="C531" s="1">
        <v>35351688.640000001</v>
      </c>
      <c r="D531" s="1">
        <v>37400000</v>
      </c>
      <c r="E531" s="1">
        <v>39500000</v>
      </c>
      <c r="H531" s="1">
        <f t="shared" si="6"/>
        <v>105.79409764794761</v>
      </c>
      <c r="I531" s="1">
        <v>105.61490000000001</v>
      </c>
      <c r="N531" s="1"/>
    </row>
    <row r="532" spans="1:14">
      <c r="A532" s="21" t="s">
        <v>9</v>
      </c>
      <c r="B532" s="21" t="s">
        <v>27</v>
      </c>
      <c r="C532" s="22">
        <v>383374.76</v>
      </c>
      <c r="D532" s="22">
        <v>0</v>
      </c>
      <c r="E532" s="22">
        <v>0</v>
      </c>
      <c r="F532" s="22">
        <v>0</v>
      </c>
      <c r="G532" s="22">
        <v>0</v>
      </c>
      <c r="H532" s="22">
        <f t="shared" si="6"/>
        <v>0</v>
      </c>
      <c r="I532" s="22">
        <v>0</v>
      </c>
      <c r="J532" s="22">
        <v>0</v>
      </c>
      <c r="K532" s="22">
        <v>0</v>
      </c>
      <c r="N532" s="1"/>
    </row>
    <row r="533" spans="1:14">
      <c r="A533" s="21" t="s">
        <v>153</v>
      </c>
      <c r="B533" s="21" t="s">
        <v>154</v>
      </c>
      <c r="C533" s="22">
        <v>383374.76</v>
      </c>
      <c r="D533" s="22">
        <v>0</v>
      </c>
      <c r="E533" s="22">
        <v>0</v>
      </c>
      <c r="F533" s="22">
        <v>0</v>
      </c>
      <c r="G533" s="22">
        <v>0</v>
      </c>
      <c r="H533" s="22">
        <f t="shared" si="6"/>
        <v>0</v>
      </c>
      <c r="I533" s="22">
        <v>0</v>
      </c>
      <c r="J533" s="22">
        <v>0</v>
      </c>
      <c r="K533" s="22">
        <v>0</v>
      </c>
      <c r="N533" s="1"/>
    </row>
    <row r="534" spans="1:14">
      <c r="A534" s="40" t="s">
        <v>157</v>
      </c>
      <c r="B534" s="40" t="s">
        <v>158</v>
      </c>
      <c r="C534" s="1">
        <v>383374.76</v>
      </c>
      <c r="D534" s="1">
        <v>0</v>
      </c>
      <c r="E534" s="1">
        <v>0</v>
      </c>
      <c r="H534" s="1">
        <f t="shared" si="6"/>
        <v>0</v>
      </c>
      <c r="I534" s="1">
        <v>0</v>
      </c>
      <c r="N534" s="1"/>
    </row>
    <row r="535" spans="1:14">
      <c r="A535" s="33" t="s">
        <v>434</v>
      </c>
      <c r="B535" s="33"/>
      <c r="C535" s="34">
        <v>100000</v>
      </c>
      <c r="D535" s="34">
        <v>90000</v>
      </c>
      <c r="E535" s="34">
        <v>90000</v>
      </c>
      <c r="F535" s="34">
        <v>90000</v>
      </c>
      <c r="G535" s="34">
        <v>90000</v>
      </c>
      <c r="H535" s="34">
        <f t="shared" si="6"/>
        <v>90</v>
      </c>
      <c r="I535" s="34">
        <v>100</v>
      </c>
      <c r="J535" s="34">
        <v>100</v>
      </c>
      <c r="K535" s="34">
        <v>100</v>
      </c>
      <c r="N535" s="1"/>
    </row>
    <row r="536" spans="1:14">
      <c r="A536" s="21" t="s">
        <v>8</v>
      </c>
      <c r="B536" s="21" t="s">
        <v>26</v>
      </c>
      <c r="C536" s="22">
        <v>100000</v>
      </c>
      <c r="D536" s="22">
        <v>90000</v>
      </c>
      <c r="E536" s="22">
        <v>90000</v>
      </c>
      <c r="F536" s="22">
        <v>90000</v>
      </c>
      <c r="G536" s="22">
        <v>90000</v>
      </c>
      <c r="H536" s="22">
        <f t="shared" si="6"/>
        <v>90</v>
      </c>
      <c r="I536" s="22">
        <v>100</v>
      </c>
      <c r="J536" s="22">
        <v>100</v>
      </c>
      <c r="K536" s="22">
        <v>100</v>
      </c>
      <c r="N536" s="1"/>
    </row>
    <row r="537" spans="1:14">
      <c r="A537" s="21" t="s">
        <v>101</v>
      </c>
      <c r="B537" s="21" t="s">
        <v>102</v>
      </c>
      <c r="C537" s="22">
        <v>100000</v>
      </c>
      <c r="D537" s="22">
        <v>90000</v>
      </c>
      <c r="E537" s="22">
        <v>90000</v>
      </c>
      <c r="F537" s="22">
        <v>90000</v>
      </c>
      <c r="G537" s="22">
        <v>90000</v>
      </c>
      <c r="H537" s="22">
        <f t="shared" si="6"/>
        <v>90</v>
      </c>
      <c r="I537" s="22">
        <v>100</v>
      </c>
      <c r="J537" s="22">
        <v>100</v>
      </c>
      <c r="K537" s="22">
        <v>100</v>
      </c>
      <c r="N537" s="1"/>
    </row>
    <row r="538" spans="1:14">
      <c r="A538" s="40" t="s">
        <v>107</v>
      </c>
      <c r="B538" s="40" t="s">
        <v>108</v>
      </c>
      <c r="C538" s="1">
        <v>100000</v>
      </c>
      <c r="D538" s="1">
        <v>90000</v>
      </c>
      <c r="E538" s="1">
        <v>90000</v>
      </c>
      <c r="H538" s="1">
        <f t="shared" si="6"/>
        <v>90</v>
      </c>
      <c r="I538" s="1">
        <v>100</v>
      </c>
      <c r="N538" s="1"/>
    </row>
    <row r="539" spans="1:14">
      <c r="A539" s="33" t="s">
        <v>435</v>
      </c>
      <c r="B539" s="33"/>
      <c r="C539" s="34">
        <v>1279888.08</v>
      </c>
      <c r="D539" s="34">
        <v>1300000</v>
      </c>
      <c r="E539" s="34">
        <v>1500000</v>
      </c>
      <c r="F539" s="34">
        <v>1500000</v>
      </c>
      <c r="G539" s="34">
        <v>1500000</v>
      </c>
      <c r="H539" s="34">
        <f t="shared" si="6"/>
        <v>101.57138114763909</v>
      </c>
      <c r="I539" s="34">
        <v>115.38460000000001</v>
      </c>
      <c r="J539" s="34">
        <v>100</v>
      </c>
      <c r="K539" s="34">
        <v>100</v>
      </c>
      <c r="N539" s="1"/>
    </row>
    <row r="540" spans="1:14">
      <c r="A540" s="21" t="s">
        <v>8</v>
      </c>
      <c r="B540" s="21" t="s">
        <v>26</v>
      </c>
      <c r="C540" s="22">
        <v>1279888.08</v>
      </c>
      <c r="D540" s="22">
        <v>1300000</v>
      </c>
      <c r="E540" s="22">
        <v>1500000</v>
      </c>
      <c r="F540" s="22">
        <v>1500000</v>
      </c>
      <c r="G540" s="22">
        <v>1500000</v>
      </c>
      <c r="H540" s="22">
        <f t="shared" si="6"/>
        <v>101.57138114763909</v>
      </c>
      <c r="I540" s="22">
        <v>115.38460000000001</v>
      </c>
      <c r="J540" s="22">
        <v>100</v>
      </c>
      <c r="K540" s="22">
        <v>100</v>
      </c>
      <c r="N540" s="1"/>
    </row>
    <row r="541" spans="1:14">
      <c r="A541" s="21" t="s">
        <v>101</v>
      </c>
      <c r="B541" s="21" t="s">
        <v>102</v>
      </c>
      <c r="C541" s="22">
        <v>1279888.08</v>
      </c>
      <c r="D541" s="22">
        <v>1300000</v>
      </c>
      <c r="E541" s="22">
        <v>1500000</v>
      </c>
      <c r="F541" s="22">
        <v>1500000</v>
      </c>
      <c r="G541" s="22">
        <v>1500000</v>
      </c>
      <c r="H541" s="22">
        <f t="shared" si="6"/>
        <v>101.57138114763909</v>
      </c>
      <c r="I541" s="22">
        <v>115.38460000000001</v>
      </c>
      <c r="J541" s="22">
        <v>100</v>
      </c>
      <c r="K541" s="22">
        <v>100</v>
      </c>
      <c r="N541" s="1"/>
    </row>
    <row r="542" spans="1:14">
      <c r="A542" s="40" t="s">
        <v>107</v>
      </c>
      <c r="B542" s="40" t="s">
        <v>108</v>
      </c>
      <c r="C542" s="1">
        <v>1279888.08</v>
      </c>
      <c r="D542" s="1">
        <v>1300000</v>
      </c>
      <c r="E542" s="1">
        <v>1500000</v>
      </c>
      <c r="H542" s="1">
        <f t="shared" si="6"/>
        <v>101.57138114763909</v>
      </c>
      <c r="I542" s="1">
        <v>115.38460000000001</v>
      </c>
      <c r="N542" s="1"/>
    </row>
    <row r="543" spans="1:14">
      <c r="A543" s="33" t="s">
        <v>241</v>
      </c>
      <c r="B543" s="33"/>
      <c r="C543" s="34">
        <v>0</v>
      </c>
      <c r="D543" s="34">
        <v>0</v>
      </c>
      <c r="E543" s="34">
        <v>2500000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N543" s="1"/>
    </row>
    <row r="544" spans="1:14">
      <c r="A544" s="21" t="s">
        <v>8</v>
      </c>
      <c r="B544" s="21" t="s">
        <v>26</v>
      </c>
      <c r="C544" s="22">
        <v>0</v>
      </c>
      <c r="D544" s="22">
        <v>0</v>
      </c>
      <c r="E544" s="22">
        <v>2500000</v>
      </c>
      <c r="F544" s="22">
        <v>0</v>
      </c>
      <c r="G544" s="22">
        <v>0</v>
      </c>
      <c r="H544" s="22">
        <v>0</v>
      </c>
      <c r="I544" s="22">
        <v>0</v>
      </c>
      <c r="J544" s="22">
        <v>0</v>
      </c>
      <c r="K544" s="22">
        <v>0</v>
      </c>
      <c r="N544" s="1"/>
    </row>
    <row r="545" spans="1:14">
      <c r="A545" s="21" t="s">
        <v>101</v>
      </c>
      <c r="B545" s="21" t="s">
        <v>102</v>
      </c>
      <c r="C545" s="22">
        <v>0</v>
      </c>
      <c r="D545" s="22">
        <v>0</v>
      </c>
      <c r="E545" s="22">
        <v>2500000</v>
      </c>
      <c r="F545" s="22">
        <v>0</v>
      </c>
      <c r="G545" s="22">
        <v>0</v>
      </c>
      <c r="H545" s="22">
        <v>0</v>
      </c>
      <c r="I545" s="22">
        <v>0</v>
      </c>
      <c r="J545" s="22">
        <v>0</v>
      </c>
      <c r="K545" s="22">
        <v>0</v>
      </c>
      <c r="N545" s="1"/>
    </row>
    <row r="546" spans="1:14">
      <c r="A546" s="40" t="s">
        <v>107</v>
      </c>
      <c r="B546" s="40" t="s">
        <v>108</v>
      </c>
      <c r="C546" s="1">
        <v>0</v>
      </c>
      <c r="D546" s="1">
        <v>0</v>
      </c>
      <c r="E546" s="1">
        <v>2500000</v>
      </c>
      <c r="H546" s="1">
        <v>0</v>
      </c>
      <c r="I546" s="1">
        <v>0</v>
      </c>
      <c r="N546" s="1"/>
    </row>
    <row r="547" spans="1:14">
      <c r="A547" s="29" t="s">
        <v>436</v>
      </c>
      <c r="B547" s="29"/>
      <c r="C547" s="30">
        <v>7379074.0999999996</v>
      </c>
      <c r="D547" s="30">
        <v>7600000</v>
      </c>
      <c r="E547" s="30">
        <v>7500000</v>
      </c>
      <c r="F547" s="30">
        <v>7500000</v>
      </c>
      <c r="G547" s="30">
        <v>7500000</v>
      </c>
      <c r="H547" s="30">
        <f t="shared" si="6"/>
        <v>102.99395150402407</v>
      </c>
      <c r="I547" s="30">
        <v>98.684200000000004</v>
      </c>
      <c r="J547" s="30">
        <v>100</v>
      </c>
      <c r="K547" s="30">
        <v>100</v>
      </c>
      <c r="N547" s="1"/>
    </row>
    <row r="548" spans="1:14">
      <c r="A548" s="31" t="s">
        <v>437</v>
      </c>
      <c r="B548" s="31"/>
      <c r="C548" s="32">
        <v>7379074.0999999996</v>
      </c>
      <c r="D548" s="32">
        <v>7600000</v>
      </c>
      <c r="E548" s="32">
        <v>7500000</v>
      </c>
      <c r="F548" s="32">
        <v>7500000</v>
      </c>
      <c r="G548" s="32">
        <v>7500000</v>
      </c>
      <c r="H548" s="32">
        <f t="shared" si="6"/>
        <v>102.99395150402407</v>
      </c>
      <c r="I548" s="32">
        <v>98.684200000000004</v>
      </c>
      <c r="J548" s="32">
        <v>100</v>
      </c>
      <c r="K548" s="32">
        <v>100</v>
      </c>
      <c r="N548" s="1"/>
    </row>
    <row r="549" spans="1:14">
      <c r="A549" s="33" t="s">
        <v>433</v>
      </c>
      <c r="B549" s="33"/>
      <c r="C549" s="34">
        <v>7379074.0999999996</v>
      </c>
      <c r="D549" s="34">
        <v>7600000</v>
      </c>
      <c r="E549" s="34">
        <v>7500000</v>
      </c>
      <c r="F549" s="34">
        <v>7500000</v>
      </c>
      <c r="G549" s="34">
        <v>7500000</v>
      </c>
      <c r="H549" s="34">
        <f t="shared" si="6"/>
        <v>102.99395150402407</v>
      </c>
      <c r="I549" s="34">
        <v>98.684200000000004</v>
      </c>
      <c r="J549" s="34">
        <v>100</v>
      </c>
      <c r="K549" s="34">
        <v>100</v>
      </c>
      <c r="N549" s="1"/>
    </row>
    <row r="550" spans="1:14">
      <c r="A550" s="21" t="s">
        <v>8</v>
      </c>
      <c r="B550" s="21" t="s">
        <v>26</v>
      </c>
      <c r="C550" s="22">
        <v>7379074.0999999996</v>
      </c>
      <c r="D550" s="22">
        <v>7600000</v>
      </c>
      <c r="E550" s="22">
        <v>7500000</v>
      </c>
      <c r="F550" s="22">
        <v>7500000</v>
      </c>
      <c r="G550" s="22">
        <v>7500000</v>
      </c>
      <c r="H550" s="22">
        <f t="shared" si="6"/>
        <v>102.99395150402407</v>
      </c>
      <c r="I550" s="22">
        <v>98.684200000000004</v>
      </c>
      <c r="J550" s="22">
        <v>100</v>
      </c>
      <c r="K550" s="22">
        <v>100</v>
      </c>
      <c r="N550" s="1"/>
    </row>
    <row r="551" spans="1:14">
      <c r="A551" s="21" t="s">
        <v>101</v>
      </c>
      <c r="B551" s="21" t="s">
        <v>102</v>
      </c>
      <c r="C551" s="22">
        <v>7379074.0999999996</v>
      </c>
      <c r="D551" s="22">
        <v>7600000</v>
      </c>
      <c r="E551" s="22">
        <v>7500000</v>
      </c>
      <c r="F551" s="22">
        <v>7500000</v>
      </c>
      <c r="G551" s="22">
        <v>7500000</v>
      </c>
      <c r="H551" s="22">
        <f t="shared" si="6"/>
        <v>102.99395150402407</v>
      </c>
      <c r="I551" s="22">
        <v>98.684200000000004</v>
      </c>
      <c r="J551" s="22">
        <v>100</v>
      </c>
      <c r="K551" s="22">
        <v>100</v>
      </c>
      <c r="N551" s="1"/>
    </row>
    <row r="552" spans="1:14">
      <c r="A552" s="40" t="s">
        <v>105</v>
      </c>
      <c r="B552" s="40" t="s">
        <v>106</v>
      </c>
      <c r="C552" s="1">
        <v>4479380.2</v>
      </c>
      <c r="D552" s="1">
        <v>4500000</v>
      </c>
      <c r="E552" s="1">
        <v>4500000</v>
      </c>
      <c r="H552" s="1">
        <f t="shared" si="6"/>
        <v>100.46032707828641</v>
      </c>
      <c r="I552" s="1">
        <v>100</v>
      </c>
      <c r="N552" s="1"/>
    </row>
    <row r="553" spans="1:14">
      <c r="A553" s="40" t="s">
        <v>107</v>
      </c>
      <c r="B553" s="40" t="s">
        <v>108</v>
      </c>
      <c r="C553" s="1">
        <v>2899693.9</v>
      </c>
      <c r="D553" s="1">
        <v>3100000</v>
      </c>
      <c r="E553" s="1">
        <v>3000000</v>
      </c>
      <c r="H553" s="1">
        <f t="shared" si="6"/>
        <v>106.9078360305548</v>
      </c>
      <c r="I553" s="1">
        <v>96.774100000000004</v>
      </c>
      <c r="N553" s="1"/>
    </row>
    <row r="554" spans="1:14">
      <c r="A554" s="27" t="s">
        <v>438</v>
      </c>
      <c r="B554" s="27"/>
      <c r="C554" s="28">
        <v>23242072.739999998</v>
      </c>
      <c r="D554" s="28">
        <v>19031000</v>
      </c>
      <c r="E554" s="28">
        <v>19228300</v>
      </c>
      <c r="F554" s="28">
        <v>18274750</v>
      </c>
      <c r="G554" s="28">
        <v>17237000</v>
      </c>
      <c r="H554" s="28">
        <f t="shared" si="6"/>
        <v>81.881681607713617</v>
      </c>
      <c r="I554" s="28">
        <v>101.0367</v>
      </c>
      <c r="J554" s="28">
        <v>95.040899999999993</v>
      </c>
      <c r="K554" s="28">
        <v>94.321299999999994</v>
      </c>
      <c r="N554" s="1"/>
    </row>
    <row r="555" spans="1:14">
      <c r="A555" s="29" t="s">
        <v>439</v>
      </c>
      <c r="B555" s="29"/>
      <c r="C555" s="30">
        <v>18512472.420000002</v>
      </c>
      <c r="D555" s="30">
        <v>15331000</v>
      </c>
      <c r="E555" s="30">
        <v>14362000</v>
      </c>
      <c r="F555" s="30">
        <v>14774750</v>
      </c>
      <c r="G555" s="30">
        <v>14737000</v>
      </c>
      <c r="H555" s="30">
        <f t="shared" si="6"/>
        <v>82.814438029558445</v>
      </c>
      <c r="I555" s="30">
        <v>93.679400000000001</v>
      </c>
      <c r="J555" s="30">
        <v>102.87390000000001</v>
      </c>
      <c r="K555" s="30">
        <v>99.744399999999999</v>
      </c>
      <c r="N555" s="1"/>
    </row>
    <row r="556" spans="1:14" ht="27" customHeight="1">
      <c r="A556" s="47" t="s">
        <v>422</v>
      </c>
      <c r="B556" s="47"/>
      <c r="C556" s="32">
        <v>18512472.420000002</v>
      </c>
      <c r="D556" s="32">
        <v>15331000</v>
      </c>
      <c r="E556" s="32">
        <v>14362000</v>
      </c>
      <c r="F556" s="32">
        <v>14774750</v>
      </c>
      <c r="G556" s="32">
        <v>14737000</v>
      </c>
      <c r="H556" s="32">
        <f t="shared" si="6"/>
        <v>82.814438029558445</v>
      </c>
      <c r="I556" s="32">
        <v>93.679400000000001</v>
      </c>
      <c r="J556" s="32">
        <v>102.87390000000001</v>
      </c>
      <c r="K556" s="32">
        <v>99.744399999999999</v>
      </c>
      <c r="N556" s="1"/>
    </row>
    <row r="557" spans="1:14">
      <c r="A557" s="33" t="s">
        <v>213</v>
      </c>
      <c r="B557" s="33"/>
      <c r="C557" s="34">
        <v>12104687.9</v>
      </c>
      <c r="D557" s="34">
        <v>9421000</v>
      </c>
      <c r="E557" s="34">
        <v>9562000</v>
      </c>
      <c r="F557" s="34">
        <v>9562000</v>
      </c>
      <c r="G557" s="34">
        <v>9562000</v>
      </c>
      <c r="H557" s="34">
        <f t="shared" si="6"/>
        <v>77.829350726176088</v>
      </c>
      <c r="I557" s="34">
        <v>101.4966</v>
      </c>
      <c r="J557" s="34">
        <v>100</v>
      </c>
      <c r="K557" s="34">
        <v>100</v>
      </c>
      <c r="N557" s="1"/>
    </row>
    <row r="558" spans="1:14">
      <c r="A558" s="21" t="s">
        <v>8</v>
      </c>
      <c r="B558" s="21" t="s">
        <v>26</v>
      </c>
      <c r="C558" s="22">
        <v>12104687.9</v>
      </c>
      <c r="D558" s="22">
        <v>9171000</v>
      </c>
      <c r="E558" s="22">
        <v>9562000</v>
      </c>
      <c r="F558" s="22">
        <v>9562000</v>
      </c>
      <c r="G558" s="22">
        <v>9562000</v>
      </c>
      <c r="H558" s="22">
        <f t="shared" si="6"/>
        <v>75.764035188383502</v>
      </c>
      <c r="I558" s="22">
        <v>104.2634</v>
      </c>
      <c r="J558" s="22">
        <v>100</v>
      </c>
      <c r="K558" s="22">
        <v>100</v>
      </c>
      <c r="N558" s="1"/>
    </row>
    <row r="559" spans="1:14">
      <c r="A559" s="21" t="s">
        <v>101</v>
      </c>
      <c r="B559" s="21" t="s">
        <v>102</v>
      </c>
      <c r="C559" s="22">
        <v>1905679.19</v>
      </c>
      <c r="D559" s="22">
        <v>1227000</v>
      </c>
      <c r="E559" s="22">
        <v>1457000</v>
      </c>
      <c r="F559" s="22">
        <v>1457000</v>
      </c>
      <c r="G559" s="22">
        <v>1457000</v>
      </c>
      <c r="H559" s="22">
        <f t="shared" si="6"/>
        <v>64.386493090686486</v>
      </c>
      <c r="I559" s="22">
        <v>118.7449</v>
      </c>
      <c r="J559" s="22">
        <v>100</v>
      </c>
      <c r="K559" s="22">
        <v>100</v>
      </c>
      <c r="N559" s="1"/>
    </row>
    <row r="560" spans="1:14">
      <c r="A560" s="40" t="s">
        <v>105</v>
      </c>
      <c r="B560" s="40" t="s">
        <v>106</v>
      </c>
      <c r="C560" s="1">
        <v>120000</v>
      </c>
      <c r="D560" s="1">
        <v>120000</v>
      </c>
      <c r="E560" s="1">
        <v>150000</v>
      </c>
      <c r="H560" s="1">
        <f t="shared" si="6"/>
        <v>100</v>
      </c>
      <c r="I560" s="1">
        <v>125</v>
      </c>
      <c r="N560" s="1"/>
    </row>
    <row r="561" spans="1:14">
      <c r="A561" s="40" t="s">
        <v>107</v>
      </c>
      <c r="B561" s="40" t="s">
        <v>108</v>
      </c>
      <c r="C561" s="1">
        <v>1385299.1</v>
      </c>
      <c r="D561" s="1">
        <v>607000</v>
      </c>
      <c r="E561" s="1">
        <v>807000</v>
      </c>
      <c r="H561" s="1">
        <f t="shared" si="6"/>
        <v>43.817252173194944</v>
      </c>
      <c r="I561" s="1">
        <v>132.94890000000001</v>
      </c>
      <c r="N561" s="1"/>
    </row>
    <row r="562" spans="1:14">
      <c r="A562" s="40" t="s">
        <v>111</v>
      </c>
      <c r="B562" s="40" t="s">
        <v>112</v>
      </c>
      <c r="C562" s="1">
        <v>400380.09</v>
      </c>
      <c r="D562" s="1">
        <v>500000</v>
      </c>
      <c r="E562" s="1">
        <v>500000</v>
      </c>
      <c r="H562" s="1">
        <f t="shared" si="6"/>
        <v>124.88133463379761</v>
      </c>
      <c r="I562" s="1">
        <v>100</v>
      </c>
      <c r="N562" s="1"/>
    </row>
    <row r="563" spans="1:14">
      <c r="A563" s="21" t="s">
        <v>119</v>
      </c>
      <c r="B563" s="21" t="s">
        <v>120</v>
      </c>
      <c r="C563" s="22">
        <v>7944000</v>
      </c>
      <c r="D563" s="22">
        <v>7944000</v>
      </c>
      <c r="E563" s="22">
        <v>7944000</v>
      </c>
      <c r="F563" s="22">
        <v>7944000</v>
      </c>
      <c r="G563" s="22">
        <v>7944000</v>
      </c>
      <c r="H563" s="22">
        <f t="shared" si="6"/>
        <v>100</v>
      </c>
      <c r="I563" s="22">
        <v>100</v>
      </c>
      <c r="J563" s="22">
        <v>100</v>
      </c>
      <c r="K563" s="22">
        <v>100</v>
      </c>
      <c r="N563" s="1"/>
    </row>
    <row r="564" spans="1:14">
      <c r="A564" s="40" t="s">
        <v>121</v>
      </c>
      <c r="B564" s="40" t="s">
        <v>122</v>
      </c>
      <c r="C564" s="1">
        <v>7944000</v>
      </c>
      <c r="D564" s="1">
        <v>7944000</v>
      </c>
      <c r="E564" s="1">
        <v>7944000</v>
      </c>
      <c r="H564" s="1">
        <f t="shared" si="6"/>
        <v>100</v>
      </c>
      <c r="I564" s="1">
        <v>100</v>
      </c>
      <c r="N564" s="1"/>
    </row>
    <row r="565" spans="1:14">
      <c r="A565" s="21" t="s">
        <v>135</v>
      </c>
      <c r="B565" s="21" t="s">
        <v>136</v>
      </c>
      <c r="C565" s="22">
        <v>2255008.71</v>
      </c>
      <c r="D565" s="22">
        <v>0</v>
      </c>
      <c r="E565" s="22">
        <v>161000</v>
      </c>
      <c r="F565" s="22">
        <v>161000</v>
      </c>
      <c r="G565" s="22">
        <v>161000</v>
      </c>
      <c r="H565" s="22">
        <f t="shared" si="6"/>
        <v>0</v>
      </c>
      <c r="I565" s="22">
        <v>0</v>
      </c>
      <c r="J565" s="22">
        <v>100</v>
      </c>
      <c r="K565" s="22">
        <v>100</v>
      </c>
      <c r="N565" s="1"/>
    </row>
    <row r="566" spans="1:14">
      <c r="A566" s="40" t="s">
        <v>145</v>
      </c>
      <c r="B566" s="40" t="s">
        <v>146</v>
      </c>
      <c r="C566" s="1">
        <v>2255008.71</v>
      </c>
      <c r="D566" s="1">
        <v>0</v>
      </c>
      <c r="E566" s="1">
        <v>161000</v>
      </c>
      <c r="H566" s="1">
        <f t="shared" si="6"/>
        <v>0</v>
      </c>
      <c r="I566" s="1">
        <v>0</v>
      </c>
      <c r="N566" s="1"/>
    </row>
    <row r="567" spans="1:14">
      <c r="A567" s="21" t="s">
        <v>9</v>
      </c>
      <c r="B567" s="21" t="s">
        <v>27</v>
      </c>
      <c r="C567" s="22">
        <v>0</v>
      </c>
      <c r="D567" s="22">
        <v>250000</v>
      </c>
      <c r="E567" s="22">
        <v>0</v>
      </c>
      <c r="F567" s="22">
        <v>0</v>
      </c>
      <c r="G567" s="22">
        <v>0</v>
      </c>
      <c r="H567" s="22">
        <v>0</v>
      </c>
      <c r="I567" s="22">
        <v>0</v>
      </c>
      <c r="J567" s="22">
        <v>0</v>
      </c>
      <c r="K567" s="22">
        <v>0</v>
      </c>
      <c r="N567" s="1"/>
    </row>
    <row r="568" spans="1:14">
      <c r="A568" s="21" t="s">
        <v>153</v>
      </c>
      <c r="B568" s="21" t="s">
        <v>154</v>
      </c>
      <c r="C568" s="22">
        <v>0</v>
      </c>
      <c r="D568" s="22">
        <v>250000</v>
      </c>
      <c r="E568" s="22">
        <v>0</v>
      </c>
      <c r="F568" s="22">
        <v>0</v>
      </c>
      <c r="G568" s="22">
        <v>0</v>
      </c>
      <c r="H568" s="22">
        <v>0</v>
      </c>
      <c r="I568" s="22">
        <v>0</v>
      </c>
      <c r="J568" s="22">
        <v>0</v>
      </c>
      <c r="K568" s="22">
        <v>0</v>
      </c>
      <c r="N568" s="1"/>
    </row>
    <row r="569" spans="1:14">
      <c r="A569" s="40" t="s">
        <v>157</v>
      </c>
      <c r="B569" s="40" t="s">
        <v>158</v>
      </c>
      <c r="C569" s="1">
        <v>0</v>
      </c>
      <c r="D569" s="1">
        <v>250000</v>
      </c>
      <c r="E569" s="1">
        <v>0</v>
      </c>
      <c r="H569" s="1">
        <v>0</v>
      </c>
      <c r="I569" s="1">
        <v>0</v>
      </c>
      <c r="N569" s="1"/>
    </row>
    <row r="570" spans="1:14">
      <c r="A570" s="33" t="s">
        <v>378</v>
      </c>
      <c r="B570" s="33"/>
      <c r="C570" s="34">
        <v>1323923.57</v>
      </c>
      <c r="D570" s="34">
        <v>1300000</v>
      </c>
      <c r="E570" s="34">
        <v>2000000</v>
      </c>
      <c r="F570" s="34">
        <v>2000000</v>
      </c>
      <c r="G570" s="34">
        <v>2000000</v>
      </c>
      <c r="H570" s="34">
        <f t="shared" si="6"/>
        <v>98.192979523734891</v>
      </c>
      <c r="I570" s="34">
        <v>153.84610000000001</v>
      </c>
      <c r="J570" s="34">
        <v>100</v>
      </c>
      <c r="K570" s="34">
        <v>100</v>
      </c>
      <c r="N570" s="1"/>
    </row>
    <row r="571" spans="1:14">
      <c r="A571" s="21" t="s">
        <v>8</v>
      </c>
      <c r="B571" s="21" t="s">
        <v>26</v>
      </c>
      <c r="C571" s="22">
        <v>1323923.57</v>
      </c>
      <c r="D571" s="22">
        <v>1300000</v>
      </c>
      <c r="E571" s="22">
        <v>2000000</v>
      </c>
      <c r="F571" s="22">
        <v>2000000</v>
      </c>
      <c r="G571" s="22">
        <v>2000000</v>
      </c>
      <c r="H571" s="22">
        <f t="shared" si="6"/>
        <v>98.192979523734891</v>
      </c>
      <c r="I571" s="22">
        <v>153.84610000000001</v>
      </c>
      <c r="J571" s="22">
        <v>100</v>
      </c>
      <c r="K571" s="22">
        <v>100</v>
      </c>
      <c r="N571" s="1"/>
    </row>
    <row r="572" spans="1:14">
      <c r="A572" s="21" t="s">
        <v>101</v>
      </c>
      <c r="B572" s="21" t="s">
        <v>102</v>
      </c>
      <c r="C572" s="22">
        <v>1323923.57</v>
      </c>
      <c r="D572" s="22">
        <v>1300000</v>
      </c>
      <c r="E572" s="22">
        <v>2000000</v>
      </c>
      <c r="F572" s="22">
        <v>2000000</v>
      </c>
      <c r="G572" s="22">
        <v>2000000</v>
      </c>
      <c r="H572" s="22">
        <f t="shared" si="6"/>
        <v>98.192979523734891</v>
      </c>
      <c r="I572" s="22">
        <v>153.84610000000001</v>
      </c>
      <c r="J572" s="22">
        <v>100</v>
      </c>
      <c r="K572" s="22">
        <v>100</v>
      </c>
      <c r="N572" s="1"/>
    </row>
    <row r="573" spans="1:14">
      <c r="A573" s="40" t="s">
        <v>107</v>
      </c>
      <c r="B573" s="40" t="s">
        <v>108</v>
      </c>
      <c r="C573" s="1">
        <v>1323923.57</v>
      </c>
      <c r="D573" s="1">
        <v>1300000</v>
      </c>
      <c r="E573" s="1">
        <v>2000000</v>
      </c>
      <c r="H573" s="1">
        <f t="shared" si="6"/>
        <v>98.192979523734891</v>
      </c>
      <c r="I573" s="1">
        <v>153.84610000000001</v>
      </c>
      <c r="N573" s="1"/>
    </row>
    <row r="574" spans="1:14">
      <c r="A574" s="33" t="s">
        <v>376</v>
      </c>
      <c r="B574" s="33"/>
      <c r="C574" s="34">
        <v>3211955</v>
      </c>
      <c r="D574" s="34">
        <v>1400000</v>
      </c>
      <c r="E574" s="34">
        <v>0</v>
      </c>
      <c r="F574" s="34">
        <v>0</v>
      </c>
      <c r="G574" s="34">
        <v>0</v>
      </c>
      <c r="H574" s="34">
        <f t="shared" ref="H574:H602" si="7">D574/C574*100</f>
        <v>43.587161090363971</v>
      </c>
      <c r="I574" s="34">
        <v>0</v>
      </c>
      <c r="J574" s="34">
        <v>0</v>
      </c>
      <c r="K574" s="34">
        <v>0</v>
      </c>
      <c r="N574" s="1"/>
    </row>
    <row r="575" spans="1:14">
      <c r="A575" s="21" t="s">
        <v>8</v>
      </c>
      <c r="B575" s="21" t="s">
        <v>26</v>
      </c>
      <c r="C575" s="22">
        <v>3211955</v>
      </c>
      <c r="D575" s="22">
        <v>780000</v>
      </c>
      <c r="E575" s="22">
        <v>0</v>
      </c>
      <c r="F575" s="22">
        <v>0</v>
      </c>
      <c r="G575" s="22">
        <v>0</v>
      </c>
      <c r="H575" s="22">
        <f t="shared" si="7"/>
        <v>24.284275464631353</v>
      </c>
      <c r="I575" s="22">
        <v>0</v>
      </c>
      <c r="J575" s="22">
        <v>0</v>
      </c>
      <c r="K575" s="22">
        <v>0</v>
      </c>
      <c r="N575" s="1"/>
    </row>
    <row r="576" spans="1:14">
      <c r="A576" s="21" t="s">
        <v>101</v>
      </c>
      <c r="B576" s="21" t="s">
        <v>102</v>
      </c>
      <c r="C576" s="22">
        <v>1160515</v>
      </c>
      <c r="D576" s="22">
        <v>780000</v>
      </c>
      <c r="E576" s="22">
        <v>0</v>
      </c>
      <c r="F576" s="22">
        <v>0</v>
      </c>
      <c r="G576" s="22">
        <v>0</v>
      </c>
      <c r="H576" s="22">
        <f t="shared" si="7"/>
        <v>67.211539704355388</v>
      </c>
      <c r="I576" s="22">
        <v>0</v>
      </c>
      <c r="J576" s="22">
        <v>0</v>
      </c>
      <c r="K576" s="22">
        <v>0</v>
      </c>
      <c r="N576" s="1"/>
    </row>
    <row r="577" spans="1:14">
      <c r="A577" s="40" t="s">
        <v>107</v>
      </c>
      <c r="B577" s="40" t="s">
        <v>108</v>
      </c>
      <c r="C577" s="1">
        <v>1160515</v>
      </c>
      <c r="D577" s="1">
        <v>780000</v>
      </c>
      <c r="E577" s="1">
        <v>0</v>
      </c>
      <c r="H577" s="1">
        <f t="shared" si="7"/>
        <v>67.211539704355388</v>
      </c>
      <c r="I577" s="1">
        <v>0</v>
      </c>
      <c r="N577" s="1"/>
    </row>
    <row r="578" spans="1:14">
      <c r="A578" s="21" t="s">
        <v>135</v>
      </c>
      <c r="B578" s="21" t="s">
        <v>136</v>
      </c>
      <c r="C578" s="22">
        <v>2051440</v>
      </c>
      <c r="D578" s="22">
        <v>0</v>
      </c>
      <c r="E578" s="22">
        <v>0</v>
      </c>
      <c r="F578" s="22">
        <v>0</v>
      </c>
      <c r="G578" s="22">
        <v>0</v>
      </c>
      <c r="H578" s="22">
        <f t="shared" si="7"/>
        <v>0</v>
      </c>
      <c r="I578" s="22">
        <v>0</v>
      </c>
      <c r="J578" s="22">
        <v>0</v>
      </c>
      <c r="K578" s="22">
        <v>0</v>
      </c>
      <c r="N578" s="1"/>
    </row>
    <row r="579" spans="1:14">
      <c r="A579" s="40" t="s">
        <v>145</v>
      </c>
      <c r="B579" s="40" t="s">
        <v>146</v>
      </c>
      <c r="C579" s="1">
        <v>2051440</v>
      </c>
      <c r="D579" s="1">
        <v>0</v>
      </c>
      <c r="E579" s="1">
        <v>0</v>
      </c>
      <c r="H579" s="1">
        <f t="shared" si="7"/>
        <v>0</v>
      </c>
      <c r="I579" s="1">
        <v>0</v>
      </c>
      <c r="N579" s="1"/>
    </row>
    <row r="580" spans="1:14">
      <c r="A580" s="21" t="s">
        <v>9</v>
      </c>
      <c r="B580" s="21" t="s">
        <v>27</v>
      </c>
      <c r="C580" s="22">
        <v>0</v>
      </c>
      <c r="D580" s="22">
        <v>620000</v>
      </c>
      <c r="E580" s="22">
        <v>0</v>
      </c>
      <c r="F580" s="22">
        <v>0</v>
      </c>
      <c r="G580" s="22">
        <v>0</v>
      </c>
      <c r="H580" s="22">
        <v>0</v>
      </c>
      <c r="I580" s="22">
        <v>0</v>
      </c>
      <c r="J580" s="22">
        <v>0</v>
      </c>
      <c r="K580" s="22">
        <v>0</v>
      </c>
      <c r="N580" s="1"/>
    </row>
    <row r="581" spans="1:14">
      <c r="A581" s="21" t="s">
        <v>153</v>
      </c>
      <c r="B581" s="21" t="s">
        <v>154</v>
      </c>
      <c r="C581" s="22">
        <v>0</v>
      </c>
      <c r="D581" s="22">
        <v>620000</v>
      </c>
      <c r="E581" s="22">
        <v>0</v>
      </c>
      <c r="F581" s="22">
        <v>0</v>
      </c>
      <c r="G581" s="22">
        <v>0</v>
      </c>
      <c r="H581" s="22">
        <v>0</v>
      </c>
      <c r="I581" s="22">
        <v>0</v>
      </c>
      <c r="J581" s="22">
        <v>0</v>
      </c>
      <c r="K581" s="22">
        <v>0</v>
      </c>
      <c r="N581" s="1"/>
    </row>
    <row r="582" spans="1:14">
      <c r="A582" s="40" t="s">
        <v>159</v>
      </c>
      <c r="B582" s="40" t="s">
        <v>160</v>
      </c>
      <c r="C582" s="1">
        <v>0</v>
      </c>
      <c r="D582" s="1">
        <v>620000</v>
      </c>
      <c r="E582" s="1">
        <v>0</v>
      </c>
      <c r="H582" s="1">
        <v>0</v>
      </c>
      <c r="I582" s="1">
        <v>0</v>
      </c>
      <c r="N582" s="1"/>
    </row>
    <row r="583" spans="1:14">
      <c r="A583" s="33" t="s">
        <v>440</v>
      </c>
      <c r="B583" s="33"/>
      <c r="C583" s="34">
        <v>96543.06</v>
      </c>
      <c r="D583" s="34">
        <v>100000</v>
      </c>
      <c r="E583" s="34">
        <v>0</v>
      </c>
      <c r="F583" s="34">
        <v>0</v>
      </c>
      <c r="G583" s="34">
        <v>0</v>
      </c>
      <c r="H583" s="34">
        <f t="shared" si="7"/>
        <v>103.58072346163463</v>
      </c>
      <c r="I583" s="34">
        <v>0</v>
      </c>
      <c r="J583" s="34">
        <v>0</v>
      </c>
      <c r="K583" s="34">
        <v>0</v>
      </c>
      <c r="N583" s="1"/>
    </row>
    <row r="584" spans="1:14">
      <c r="A584" s="21" t="s">
        <v>9</v>
      </c>
      <c r="B584" s="21" t="s">
        <v>27</v>
      </c>
      <c r="C584" s="22">
        <v>96543.06</v>
      </c>
      <c r="D584" s="22">
        <v>100000</v>
      </c>
      <c r="E584" s="22">
        <v>0</v>
      </c>
      <c r="F584" s="22">
        <v>0</v>
      </c>
      <c r="G584" s="22">
        <v>0</v>
      </c>
      <c r="H584" s="22">
        <f t="shared" si="7"/>
        <v>103.58072346163463</v>
      </c>
      <c r="I584" s="22">
        <v>0</v>
      </c>
      <c r="J584" s="22">
        <v>0</v>
      </c>
      <c r="K584" s="22">
        <v>0</v>
      </c>
      <c r="N584" s="1"/>
    </row>
    <row r="585" spans="1:14">
      <c r="A585" s="21" t="s">
        <v>153</v>
      </c>
      <c r="B585" s="21" t="s">
        <v>154</v>
      </c>
      <c r="C585" s="22">
        <v>96543.06</v>
      </c>
      <c r="D585" s="22">
        <v>100000</v>
      </c>
      <c r="E585" s="22">
        <v>0</v>
      </c>
      <c r="F585" s="22">
        <v>0</v>
      </c>
      <c r="G585" s="22">
        <v>0</v>
      </c>
      <c r="H585" s="22">
        <f t="shared" si="7"/>
        <v>103.58072346163463</v>
      </c>
      <c r="I585" s="22">
        <v>0</v>
      </c>
      <c r="J585" s="22">
        <v>0</v>
      </c>
      <c r="K585" s="22">
        <v>0</v>
      </c>
      <c r="N585" s="1"/>
    </row>
    <row r="586" spans="1:14">
      <c r="A586" s="40" t="s">
        <v>157</v>
      </c>
      <c r="B586" s="40" t="s">
        <v>158</v>
      </c>
      <c r="C586" s="1">
        <v>96543.06</v>
      </c>
      <c r="D586" s="1">
        <v>100000</v>
      </c>
      <c r="E586" s="1">
        <v>0</v>
      </c>
      <c r="H586" s="1">
        <f t="shared" si="7"/>
        <v>103.58072346163463</v>
      </c>
      <c r="I586" s="1">
        <v>0</v>
      </c>
      <c r="N586" s="1"/>
    </row>
    <row r="587" spans="1:14">
      <c r="A587" s="33" t="s">
        <v>361</v>
      </c>
      <c r="B587" s="33"/>
      <c r="C587" s="34">
        <v>0</v>
      </c>
      <c r="D587" s="34">
        <v>850000</v>
      </c>
      <c r="E587" s="34">
        <v>0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N587" s="1"/>
    </row>
    <row r="588" spans="1:14">
      <c r="A588" s="21" t="s">
        <v>9</v>
      </c>
      <c r="B588" s="21" t="s">
        <v>27</v>
      </c>
      <c r="C588" s="22">
        <v>0</v>
      </c>
      <c r="D588" s="22">
        <v>850000</v>
      </c>
      <c r="E588" s="22">
        <v>0</v>
      </c>
      <c r="F588" s="22">
        <v>0</v>
      </c>
      <c r="G588" s="22">
        <v>0</v>
      </c>
      <c r="H588" s="22">
        <v>0</v>
      </c>
      <c r="I588" s="22">
        <v>0</v>
      </c>
      <c r="J588" s="22">
        <v>0</v>
      </c>
      <c r="K588" s="22">
        <v>0</v>
      </c>
      <c r="N588" s="1"/>
    </row>
    <row r="589" spans="1:14">
      <c r="A589" s="21" t="s">
        <v>153</v>
      </c>
      <c r="B589" s="21" t="s">
        <v>154</v>
      </c>
      <c r="C589" s="22">
        <v>0</v>
      </c>
      <c r="D589" s="22">
        <v>850000</v>
      </c>
      <c r="E589" s="22">
        <v>0</v>
      </c>
      <c r="F589" s="22">
        <v>0</v>
      </c>
      <c r="G589" s="22">
        <v>0</v>
      </c>
      <c r="H589" s="22">
        <v>0</v>
      </c>
      <c r="I589" s="22">
        <v>0</v>
      </c>
      <c r="J589" s="22">
        <v>0</v>
      </c>
      <c r="K589" s="22">
        <v>0</v>
      </c>
      <c r="N589" s="1"/>
    </row>
    <row r="590" spans="1:14">
      <c r="A590" s="40" t="s">
        <v>155</v>
      </c>
      <c r="B590" s="40" t="s">
        <v>156</v>
      </c>
      <c r="C590" s="1">
        <v>0</v>
      </c>
      <c r="D590" s="1">
        <v>480000</v>
      </c>
      <c r="E590" s="1">
        <v>0</v>
      </c>
      <c r="H590" s="1">
        <v>0</v>
      </c>
      <c r="I590" s="1">
        <v>0</v>
      </c>
      <c r="N590" s="1"/>
    </row>
    <row r="591" spans="1:14">
      <c r="A591" s="40" t="s">
        <v>157</v>
      </c>
      <c r="B591" s="40" t="s">
        <v>158</v>
      </c>
      <c r="C591" s="1">
        <v>0</v>
      </c>
      <c r="D591" s="1">
        <v>370000</v>
      </c>
      <c r="E591" s="1">
        <v>0</v>
      </c>
      <c r="H591" s="1">
        <v>0</v>
      </c>
      <c r="I591" s="1">
        <v>0</v>
      </c>
      <c r="N591" s="1"/>
    </row>
    <row r="592" spans="1:14">
      <c r="A592" s="33" t="s">
        <v>242</v>
      </c>
      <c r="B592" s="33"/>
      <c r="C592" s="34">
        <v>1775362.89</v>
      </c>
      <c r="D592" s="34">
        <v>2260000</v>
      </c>
      <c r="E592" s="34">
        <v>2800000</v>
      </c>
      <c r="F592" s="34">
        <v>3212750</v>
      </c>
      <c r="G592" s="34">
        <v>3175000</v>
      </c>
      <c r="H592" s="34">
        <f t="shared" si="7"/>
        <v>127.29791823011465</v>
      </c>
      <c r="I592" s="34">
        <v>123.8938</v>
      </c>
      <c r="J592" s="34">
        <v>114.741</v>
      </c>
      <c r="K592" s="34">
        <v>98.8249</v>
      </c>
      <c r="N592" s="1"/>
    </row>
    <row r="593" spans="1:14">
      <c r="A593" s="21" t="s">
        <v>8</v>
      </c>
      <c r="B593" s="21" t="s">
        <v>26</v>
      </c>
      <c r="C593" s="22">
        <v>1022076.9</v>
      </c>
      <c r="D593" s="22">
        <v>1800000</v>
      </c>
      <c r="E593" s="22">
        <v>2500000</v>
      </c>
      <c r="F593" s="22">
        <v>2912750</v>
      </c>
      <c r="G593" s="22">
        <v>2875000</v>
      </c>
      <c r="H593" s="22">
        <f t="shared" si="7"/>
        <v>176.11199313867672</v>
      </c>
      <c r="I593" s="22">
        <v>138.8888</v>
      </c>
      <c r="J593" s="22">
        <v>116.51</v>
      </c>
      <c r="K593" s="22">
        <v>98.703900000000004</v>
      </c>
      <c r="N593" s="1"/>
    </row>
    <row r="594" spans="1:14">
      <c r="A594" s="21" t="s">
        <v>101</v>
      </c>
      <c r="B594" s="21" t="s">
        <v>102</v>
      </c>
      <c r="C594" s="22">
        <v>852085.61</v>
      </c>
      <c r="D594" s="22">
        <v>900000</v>
      </c>
      <c r="E594" s="22">
        <v>1500000</v>
      </c>
      <c r="F594" s="22">
        <v>1500000</v>
      </c>
      <c r="G594" s="22">
        <v>1500000</v>
      </c>
      <c r="H594" s="22">
        <f t="shared" si="7"/>
        <v>105.62318966987367</v>
      </c>
      <c r="I594" s="22">
        <v>166.66659999999999</v>
      </c>
      <c r="J594" s="22">
        <v>100</v>
      </c>
      <c r="K594" s="22">
        <v>100</v>
      </c>
      <c r="N594" s="1"/>
    </row>
    <row r="595" spans="1:14">
      <c r="A595" s="40" t="s">
        <v>107</v>
      </c>
      <c r="B595" s="40" t="s">
        <v>108</v>
      </c>
      <c r="C595" s="1">
        <v>852085.61</v>
      </c>
      <c r="D595" s="1">
        <v>900000</v>
      </c>
      <c r="E595" s="1">
        <v>1500000</v>
      </c>
      <c r="H595" s="1">
        <f t="shared" si="7"/>
        <v>105.62318966987367</v>
      </c>
      <c r="I595" s="1">
        <v>166.66659999999999</v>
      </c>
      <c r="N595" s="1"/>
    </row>
    <row r="596" spans="1:14">
      <c r="A596" s="21" t="s">
        <v>135</v>
      </c>
      <c r="B596" s="21" t="s">
        <v>136</v>
      </c>
      <c r="C596" s="22">
        <v>169991.29</v>
      </c>
      <c r="D596" s="22">
        <v>900000</v>
      </c>
      <c r="E596" s="22">
        <v>1000000</v>
      </c>
      <c r="F596" s="22">
        <v>1412750</v>
      </c>
      <c r="G596" s="22">
        <v>1375000</v>
      </c>
      <c r="H596" s="22">
        <f t="shared" si="7"/>
        <v>529.43889066316285</v>
      </c>
      <c r="I596" s="22">
        <v>111.11109999999999</v>
      </c>
      <c r="J596" s="22">
        <v>141.27500000000001</v>
      </c>
      <c r="K596" s="22">
        <v>97.3279</v>
      </c>
      <c r="N596" s="1"/>
    </row>
    <row r="597" spans="1:14">
      <c r="A597" s="40" t="s">
        <v>145</v>
      </c>
      <c r="B597" s="40" t="s">
        <v>146</v>
      </c>
      <c r="C597" s="1">
        <v>169991.29</v>
      </c>
      <c r="D597" s="1">
        <v>900000</v>
      </c>
      <c r="E597" s="1">
        <v>1000000</v>
      </c>
      <c r="H597" s="1">
        <f t="shared" si="7"/>
        <v>529.43889066316285</v>
      </c>
      <c r="I597" s="1">
        <v>111.11109999999999</v>
      </c>
      <c r="N597" s="1"/>
    </row>
    <row r="598" spans="1:14">
      <c r="A598" s="21" t="s">
        <v>9</v>
      </c>
      <c r="B598" s="21" t="s">
        <v>27</v>
      </c>
      <c r="C598" s="22">
        <v>753285.99</v>
      </c>
      <c r="D598" s="22">
        <v>460000</v>
      </c>
      <c r="E598" s="22">
        <v>300000</v>
      </c>
      <c r="F598" s="22">
        <v>300000</v>
      </c>
      <c r="G598" s="22">
        <v>300000</v>
      </c>
      <c r="H598" s="22">
        <f t="shared" si="7"/>
        <v>61.065784589993498</v>
      </c>
      <c r="I598" s="22">
        <v>65.217299999999994</v>
      </c>
      <c r="J598" s="22">
        <v>100</v>
      </c>
      <c r="K598" s="22">
        <v>100</v>
      </c>
      <c r="N598" s="1"/>
    </row>
    <row r="599" spans="1:14">
      <c r="A599" s="21" t="s">
        <v>153</v>
      </c>
      <c r="B599" s="21" t="s">
        <v>154</v>
      </c>
      <c r="C599" s="22">
        <v>753285.99</v>
      </c>
      <c r="D599" s="22">
        <v>460000</v>
      </c>
      <c r="E599" s="22">
        <v>300000</v>
      </c>
      <c r="F599" s="22">
        <v>300000</v>
      </c>
      <c r="G599" s="22">
        <v>300000</v>
      </c>
      <c r="H599" s="22">
        <f t="shared" si="7"/>
        <v>61.065784589993498</v>
      </c>
      <c r="I599" s="22">
        <v>65.217299999999994</v>
      </c>
      <c r="J599" s="22">
        <v>100</v>
      </c>
      <c r="K599" s="22">
        <v>100</v>
      </c>
      <c r="N599" s="1"/>
    </row>
    <row r="600" spans="1:14">
      <c r="A600" s="40" t="s">
        <v>155</v>
      </c>
      <c r="B600" s="40" t="s">
        <v>156</v>
      </c>
      <c r="C600" s="1">
        <v>0</v>
      </c>
      <c r="D600" s="1">
        <v>60000</v>
      </c>
      <c r="E600" s="1">
        <v>0</v>
      </c>
      <c r="H600" s="1">
        <v>0</v>
      </c>
      <c r="I600" s="1">
        <v>0</v>
      </c>
      <c r="N600" s="1"/>
    </row>
    <row r="601" spans="1:14">
      <c r="A601" s="40" t="s">
        <v>157</v>
      </c>
      <c r="B601" s="40" t="s">
        <v>158</v>
      </c>
      <c r="C601" s="1">
        <v>447304.74</v>
      </c>
      <c r="D601" s="1">
        <v>400000</v>
      </c>
      <c r="E601" s="1">
        <v>300000</v>
      </c>
      <c r="H601" s="1">
        <f t="shared" si="7"/>
        <v>89.424493914372562</v>
      </c>
      <c r="I601" s="1">
        <v>75</v>
      </c>
      <c r="N601" s="1"/>
    </row>
    <row r="602" spans="1:14">
      <c r="A602" s="40" t="s">
        <v>159</v>
      </c>
      <c r="B602" s="40" t="s">
        <v>160</v>
      </c>
      <c r="C602" s="1">
        <v>305981.25</v>
      </c>
      <c r="D602" s="1">
        <v>0</v>
      </c>
      <c r="E602" s="1">
        <v>0</v>
      </c>
      <c r="H602" s="1">
        <f t="shared" si="7"/>
        <v>0</v>
      </c>
      <c r="I602" s="1">
        <v>0</v>
      </c>
      <c r="N602" s="1"/>
    </row>
    <row r="603" spans="1:14">
      <c r="A603" s="29" t="s">
        <v>441</v>
      </c>
      <c r="B603" s="29"/>
      <c r="C603" s="30">
        <v>0</v>
      </c>
      <c r="D603" s="30">
        <v>0</v>
      </c>
      <c r="E603" s="30">
        <v>449300</v>
      </c>
      <c r="F603" s="30">
        <v>0</v>
      </c>
      <c r="G603" s="30">
        <v>0</v>
      </c>
      <c r="H603" s="30">
        <v>0</v>
      </c>
      <c r="I603" s="30">
        <v>0</v>
      </c>
      <c r="J603" s="30">
        <v>0</v>
      </c>
      <c r="K603" s="30">
        <v>0</v>
      </c>
      <c r="N603" s="1"/>
    </row>
    <row r="604" spans="1:14" ht="25.5" customHeight="1">
      <c r="A604" s="47" t="s">
        <v>422</v>
      </c>
      <c r="B604" s="47"/>
      <c r="C604" s="32">
        <v>0</v>
      </c>
      <c r="D604" s="32">
        <v>0</v>
      </c>
      <c r="E604" s="32">
        <v>449300</v>
      </c>
      <c r="F604" s="32">
        <v>0</v>
      </c>
      <c r="G604" s="32">
        <v>0</v>
      </c>
      <c r="H604" s="32">
        <v>0</v>
      </c>
      <c r="I604" s="32">
        <v>0</v>
      </c>
      <c r="J604" s="32">
        <v>0</v>
      </c>
      <c r="K604" s="32">
        <v>0</v>
      </c>
      <c r="N604" s="1"/>
    </row>
    <row r="605" spans="1:14">
      <c r="A605" s="33" t="s">
        <v>388</v>
      </c>
      <c r="B605" s="33"/>
      <c r="C605" s="34">
        <v>0</v>
      </c>
      <c r="D605" s="34">
        <v>0</v>
      </c>
      <c r="E605" s="34">
        <v>104650</v>
      </c>
      <c r="F605" s="34">
        <v>0</v>
      </c>
      <c r="G605" s="34">
        <v>0</v>
      </c>
      <c r="H605" s="34">
        <v>0</v>
      </c>
      <c r="I605" s="34">
        <v>0</v>
      </c>
      <c r="J605" s="34">
        <v>0</v>
      </c>
      <c r="K605" s="34">
        <v>0</v>
      </c>
      <c r="N605" s="1"/>
    </row>
    <row r="606" spans="1:14">
      <c r="A606" s="21" t="s">
        <v>9</v>
      </c>
      <c r="B606" s="21" t="s">
        <v>27</v>
      </c>
      <c r="C606" s="22">
        <v>0</v>
      </c>
      <c r="D606" s="22">
        <v>0</v>
      </c>
      <c r="E606" s="22">
        <v>104650</v>
      </c>
      <c r="F606" s="22">
        <v>0</v>
      </c>
      <c r="G606" s="22">
        <v>0</v>
      </c>
      <c r="H606" s="22">
        <v>0</v>
      </c>
      <c r="I606" s="22">
        <v>0</v>
      </c>
      <c r="J606" s="22">
        <v>0</v>
      </c>
      <c r="K606" s="22">
        <v>0</v>
      </c>
      <c r="N606" s="1"/>
    </row>
    <row r="607" spans="1:14">
      <c r="A607" s="21" t="s">
        <v>153</v>
      </c>
      <c r="B607" s="21" t="s">
        <v>154</v>
      </c>
      <c r="C607" s="22">
        <v>0</v>
      </c>
      <c r="D607" s="22">
        <v>0</v>
      </c>
      <c r="E607" s="22">
        <v>40650</v>
      </c>
      <c r="F607" s="22">
        <v>0</v>
      </c>
      <c r="G607" s="22">
        <v>0</v>
      </c>
      <c r="H607" s="22">
        <v>0</v>
      </c>
      <c r="I607" s="22">
        <v>0</v>
      </c>
      <c r="J607" s="22">
        <v>0</v>
      </c>
      <c r="K607" s="22">
        <v>0</v>
      </c>
      <c r="N607" s="1"/>
    </row>
    <row r="608" spans="1:14">
      <c r="A608" s="40" t="s">
        <v>157</v>
      </c>
      <c r="B608" s="40" t="s">
        <v>158</v>
      </c>
      <c r="C608" s="1">
        <v>0</v>
      </c>
      <c r="D608" s="1">
        <v>0</v>
      </c>
      <c r="E608" s="1">
        <v>40650</v>
      </c>
      <c r="H608" s="1">
        <v>0</v>
      </c>
      <c r="I608" s="1">
        <v>0</v>
      </c>
      <c r="N608" s="1"/>
    </row>
    <row r="609" spans="1:14">
      <c r="A609" s="21" t="s">
        <v>165</v>
      </c>
      <c r="B609" s="21" t="s">
        <v>166</v>
      </c>
      <c r="C609" s="22">
        <v>0</v>
      </c>
      <c r="D609" s="22">
        <v>0</v>
      </c>
      <c r="E609" s="22">
        <v>64000</v>
      </c>
      <c r="F609" s="22">
        <v>0</v>
      </c>
      <c r="G609" s="22">
        <v>0</v>
      </c>
      <c r="H609" s="22">
        <v>0</v>
      </c>
      <c r="I609" s="22">
        <v>0</v>
      </c>
      <c r="J609" s="22">
        <v>0</v>
      </c>
      <c r="K609" s="22">
        <v>0</v>
      </c>
      <c r="N609" s="1"/>
    </row>
    <row r="610" spans="1:14">
      <c r="A610" s="40" t="s">
        <v>169</v>
      </c>
      <c r="B610" s="40" t="s">
        <v>170</v>
      </c>
      <c r="C610" s="1">
        <v>0</v>
      </c>
      <c r="D610" s="1">
        <v>0</v>
      </c>
      <c r="E610" s="1">
        <v>64000</v>
      </c>
      <c r="H610" s="1">
        <v>0</v>
      </c>
      <c r="I610" s="1">
        <v>0</v>
      </c>
      <c r="N610" s="1"/>
    </row>
    <row r="611" spans="1:14">
      <c r="A611" s="33" t="s">
        <v>442</v>
      </c>
      <c r="B611" s="33"/>
      <c r="C611" s="34">
        <v>0</v>
      </c>
      <c r="D611" s="34">
        <v>0</v>
      </c>
      <c r="E611" s="34">
        <v>104650</v>
      </c>
      <c r="F611" s="34">
        <v>0</v>
      </c>
      <c r="G611" s="34">
        <v>0</v>
      </c>
      <c r="H611" s="34">
        <v>0</v>
      </c>
      <c r="I611" s="34">
        <v>0</v>
      </c>
      <c r="J611" s="34">
        <v>0</v>
      </c>
      <c r="K611" s="34">
        <v>0</v>
      </c>
      <c r="N611" s="1"/>
    </row>
    <row r="612" spans="1:14">
      <c r="A612" s="21" t="s">
        <v>9</v>
      </c>
      <c r="B612" s="21" t="s">
        <v>27</v>
      </c>
      <c r="C612" s="22">
        <v>0</v>
      </c>
      <c r="D612" s="22">
        <v>0</v>
      </c>
      <c r="E612" s="22">
        <v>104650</v>
      </c>
      <c r="F612" s="22">
        <v>0</v>
      </c>
      <c r="G612" s="22">
        <v>0</v>
      </c>
      <c r="H612" s="22">
        <v>0</v>
      </c>
      <c r="I612" s="22">
        <v>0</v>
      </c>
      <c r="J612" s="22">
        <v>0</v>
      </c>
      <c r="K612" s="22">
        <v>0</v>
      </c>
      <c r="N612" s="1"/>
    </row>
    <row r="613" spans="1:14">
      <c r="A613" s="21" t="s">
        <v>153</v>
      </c>
      <c r="B613" s="21" t="s">
        <v>154</v>
      </c>
      <c r="C613" s="22">
        <v>0</v>
      </c>
      <c r="D613" s="22">
        <v>0</v>
      </c>
      <c r="E613" s="22">
        <v>104650</v>
      </c>
      <c r="F613" s="22">
        <v>0</v>
      </c>
      <c r="G613" s="22">
        <v>0</v>
      </c>
      <c r="H613" s="22">
        <v>0</v>
      </c>
      <c r="I613" s="22">
        <v>0</v>
      </c>
      <c r="J613" s="22">
        <v>0</v>
      </c>
      <c r="K613" s="22">
        <v>0</v>
      </c>
      <c r="N613" s="1"/>
    </row>
    <row r="614" spans="1:14">
      <c r="A614" s="40" t="s">
        <v>157</v>
      </c>
      <c r="B614" s="40" t="s">
        <v>158</v>
      </c>
      <c r="C614" s="1">
        <v>0</v>
      </c>
      <c r="D614" s="1">
        <v>0</v>
      </c>
      <c r="E614" s="1">
        <v>104650</v>
      </c>
      <c r="H614" s="1">
        <v>0</v>
      </c>
      <c r="I614" s="1">
        <v>0</v>
      </c>
      <c r="N614" s="1"/>
    </row>
    <row r="615" spans="1:14">
      <c r="A615" s="33" t="s">
        <v>242</v>
      </c>
      <c r="B615" s="33"/>
      <c r="C615" s="34">
        <v>0</v>
      </c>
      <c r="D615" s="34">
        <v>0</v>
      </c>
      <c r="E615" s="34">
        <v>240000</v>
      </c>
      <c r="F615" s="34">
        <v>0</v>
      </c>
      <c r="G615" s="34">
        <v>0</v>
      </c>
      <c r="H615" s="34">
        <v>0</v>
      </c>
      <c r="I615" s="34">
        <v>0</v>
      </c>
      <c r="J615" s="34">
        <v>0</v>
      </c>
      <c r="K615" s="34">
        <v>0</v>
      </c>
      <c r="N615" s="1"/>
    </row>
    <row r="616" spans="1:14">
      <c r="A616" s="21" t="s">
        <v>9</v>
      </c>
      <c r="B616" s="21" t="s">
        <v>27</v>
      </c>
      <c r="C616" s="22">
        <v>0</v>
      </c>
      <c r="D616" s="22">
        <v>0</v>
      </c>
      <c r="E616" s="22">
        <v>240000</v>
      </c>
      <c r="F616" s="22">
        <v>0</v>
      </c>
      <c r="G616" s="22">
        <v>0</v>
      </c>
      <c r="H616" s="22">
        <v>0</v>
      </c>
      <c r="I616" s="22">
        <v>0</v>
      </c>
      <c r="J616" s="22">
        <v>0</v>
      </c>
      <c r="K616" s="22">
        <v>0</v>
      </c>
      <c r="N616" s="1"/>
    </row>
    <row r="617" spans="1:14">
      <c r="A617" s="21" t="s">
        <v>153</v>
      </c>
      <c r="B617" s="21" t="s">
        <v>154</v>
      </c>
      <c r="C617" s="22">
        <v>0</v>
      </c>
      <c r="D617" s="22">
        <v>0</v>
      </c>
      <c r="E617" s="22">
        <v>210000</v>
      </c>
      <c r="F617" s="22">
        <v>0</v>
      </c>
      <c r="G617" s="22">
        <v>0</v>
      </c>
      <c r="H617" s="22">
        <v>0</v>
      </c>
      <c r="I617" s="22">
        <v>0</v>
      </c>
      <c r="J617" s="22">
        <v>0</v>
      </c>
      <c r="K617" s="22">
        <v>0</v>
      </c>
      <c r="N617" s="1"/>
    </row>
    <row r="618" spans="1:14">
      <c r="A618" s="40" t="s">
        <v>157</v>
      </c>
      <c r="B618" s="40" t="s">
        <v>158</v>
      </c>
      <c r="C618" s="1">
        <v>0</v>
      </c>
      <c r="D618" s="1">
        <v>0</v>
      </c>
      <c r="E618" s="1">
        <v>210000</v>
      </c>
      <c r="H618" s="1">
        <v>0</v>
      </c>
      <c r="I618" s="1">
        <v>0</v>
      </c>
      <c r="N618" s="1"/>
    </row>
    <row r="619" spans="1:14">
      <c r="A619" s="21" t="s">
        <v>165</v>
      </c>
      <c r="B619" s="21" t="s">
        <v>166</v>
      </c>
      <c r="C619" s="22">
        <v>0</v>
      </c>
      <c r="D619" s="22">
        <v>0</v>
      </c>
      <c r="E619" s="22">
        <v>30000</v>
      </c>
      <c r="F619" s="22">
        <v>0</v>
      </c>
      <c r="G619" s="22">
        <v>0</v>
      </c>
      <c r="H619" s="22">
        <v>0</v>
      </c>
      <c r="I619" s="22">
        <v>0</v>
      </c>
      <c r="J619" s="22">
        <v>0</v>
      </c>
      <c r="K619" s="22">
        <v>0</v>
      </c>
      <c r="N619" s="1"/>
    </row>
    <row r="620" spans="1:14">
      <c r="A620" s="40" t="s">
        <v>169</v>
      </c>
      <c r="B620" s="40" t="s">
        <v>170</v>
      </c>
      <c r="C620" s="1">
        <v>0</v>
      </c>
      <c r="D620" s="1">
        <v>0</v>
      </c>
      <c r="E620" s="1">
        <v>30000</v>
      </c>
      <c r="H620" s="1">
        <v>0</v>
      </c>
      <c r="I620" s="1">
        <v>0</v>
      </c>
      <c r="N620" s="1"/>
    </row>
    <row r="621" spans="1:14">
      <c r="A621" s="29" t="s">
        <v>443</v>
      </c>
      <c r="B621" s="29"/>
      <c r="C621" s="30">
        <v>0</v>
      </c>
      <c r="D621" s="30">
        <v>0</v>
      </c>
      <c r="E621" s="30">
        <v>317000</v>
      </c>
      <c r="F621" s="30">
        <v>0</v>
      </c>
      <c r="G621" s="30">
        <v>0</v>
      </c>
      <c r="H621" s="30">
        <v>0</v>
      </c>
      <c r="I621" s="30">
        <v>0</v>
      </c>
      <c r="J621" s="30">
        <v>0</v>
      </c>
      <c r="K621" s="30">
        <v>0</v>
      </c>
      <c r="N621" s="1"/>
    </row>
    <row r="622" spans="1:14" ht="24.75" customHeight="1">
      <c r="A622" s="47" t="s">
        <v>422</v>
      </c>
      <c r="B622" s="47"/>
      <c r="C622" s="32">
        <v>0</v>
      </c>
      <c r="D622" s="32">
        <v>0</v>
      </c>
      <c r="E622" s="32">
        <v>317000</v>
      </c>
      <c r="F622" s="32">
        <v>0</v>
      </c>
      <c r="G622" s="32">
        <v>0</v>
      </c>
      <c r="H622" s="32">
        <v>0</v>
      </c>
      <c r="I622" s="32">
        <v>0</v>
      </c>
      <c r="J622" s="32">
        <v>0</v>
      </c>
      <c r="K622" s="32">
        <v>0</v>
      </c>
      <c r="N622" s="1"/>
    </row>
    <row r="623" spans="1:14">
      <c r="A623" s="33" t="s">
        <v>213</v>
      </c>
      <c r="B623" s="33"/>
      <c r="C623" s="34">
        <v>0</v>
      </c>
      <c r="D623" s="34">
        <v>0</v>
      </c>
      <c r="E623" s="34">
        <v>70000</v>
      </c>
      <c r="F623" s="34">
        <v>0</v>
      </c>
      <c r="G623" s="34">
        <v>0</v>
      </c>
      <c r="H623" s="34">
        <v>0</v>
      </c>
      <c r="I623" s="34">
        <v>0</v>
      </c>
      <c r="J623" s="34">
        <v>0</v>
      </c>
      <c r="K623" s="34">
        <v>0</v>
      </c>
      <c r="N623" s="1"/>
    </row>
    <row r="624" spans="1:14">
      <c r="A624" s="21" t="s">
        <v>9</v>
      </c>
      <c r="B624" s="21" t="s">
        <v>27</v>
      </c>
      <c r="C624" s="22">
        <v>0</v>
      </c>
      <c r="D624" s="22">
        <v>0</v>
      </c>
      <c r="E624" s="22">
        <v>70000</v>
      </c>
      <c r="F624" s="22">
        <v>0</v>
      </c>
      <c r="G624" s="22">
        <v>0</v>
      </c>
      <c r="H624" s="22">
        <v>0</v>
      </c>
      <c r="I624" s="22">
        <v>0</v>
      </c>
      <c r="J624" s="22">
        <v>0</v>
      </c>
      <c r="K624" s="22">
        <v>0</v>
      </c>
      <c r="N624" s="1"/>
    </row>
    <row r="625" spans="1:14">
      <c r="A625" s="21" t="s">
        <v>153</v>
      </c>
      <c r="B625" s="21" t="s">
        <v>154</v>
      </c>
      <c r="C625" s="22">
        <v>0</v>
      </c>
      <c r="D625" s="22">
        <v>0</v>
      </c>
      <c r="E625" s="22">
        <v>70000</v>
      </c>
      <c r="F625" s="22">
        <v>0</v>
      </c>
      <c r="G625" s="22">
        <v>0</v>
      </c>
      <c r="H625" s="22">
        <v>0</v>
      </c>
      <c r="I625" s="22">
        <v>0</v>
      </c>
      <c r="J625" s="22">
        <v>0</v>
      </c>
      <c r="K625" s="22">
        <v>0</v>
      </c>
      <c r="N625" s="1"/>
    </row>
    <row r="626" spans="1:14">
      <c r="A626" s="40" t="s">
        <v>155</v>
      </c>
      <c r="B626" s="40" t="s">
        <v>156</v>
      </c>
      <c r="C626" s="1">
        <v>0</v>
      </c>
      <c r="D626" s="1">
        <v>0</v>
      </c>
      <c r="E626" s="1">
        <v>21000</v>
      </c>
      <c r="H626" s="1">
        <v>0</v>
      </c>
      <c r="I626" s="1">
        <v>0</v>
      </c>
      <c r="N626" s="1"/>
    </row>
    <row r="627" spans="1:14">
      <c r="A627" s="40" t="s">
        <v>157</v>
      </c>
      <c r="B627" s="40" t="s">
        <v>158</v>
      </c>
      <c r="C627" s="1">
        <v>0</v>
      </c>
      <c r="D627" s="1">
        <v>0</v>
      </c>
      <c r="E627" s="1">
        <v>49000</v>
      </c>
      <c r="H627" s="1">
        <v>0</v>
      </c>
      <c r="I627" s="1">
        <v>0</v>
      </c>
      <c r="N627" s="1"/>
    </row>
    <row r="628" spans="1:14">
      <c r="A628" s="33" t="s">
        <v>361</v>
      </c>
      <c r="B628" s="33"/>
      <c r="C628" s="34">
        <v>0</v>
      </c>
      <c r="D628" s="34">
        <v>0</v>
      </c>
      <c r="E628" s="34">
        <v>247000</v>
      </c>
      <c r="F628" s="34">
        <v>0</v>
      </c>
      <c r="G628" s="34">
        <v>0</v>
      </c>
      <c r="H628" s="34">
        <v>0</v>
      </c>
      <c r="I628" s="34">
        <v>0</v>
      </c>
      <c r="J628" s="34">
        <v>0</v>
      </c>
      <c r="K628" s="34">
        <v>0</v>
      </c>
      <c r="N628" s="1"/>
    </row>
    <row r="629" spans="1:14">
      <c r="A629" s="21" t="s">
        <v>9</v>
      </c>
      <c r="B629" s="21" t="s">
        <v>27</v>
      </c>
      <c r="C629" s="22">
        <v>0</v>
      </c>
      <c r="D629" s="22">
        <v>0</v>
      </c>
      <c r="E629" s="22">
        <v>247000</v>
      </c>
      <c r="F629" s="22">
        <v>0</v>
      </c>
      <c r="G629" s="22">
        <v>0</v>
      </c>
      <c r="H629" s="22">
        <v>0</v>
      </c>
      <c r="I629" s="22">
        <v>0</v>
      </c>
      <c r="J629" s="22">
        <v>0</v>
      </c>
      <c r="K629" s="22">
        <v>0</v>
      </c>
      <c r="N629" s="1"/>
    </row>
    <row r="630" spans="1:14">
      <c r="A630" s="21" t="s">
        <v>153</v>
      </c>
      <c r="B630" s="21" t="s">
        <v>154</v>
      </c>
      <c r="C630" s="22">
        <v>0</v>
      </c>
      <c r="D630" s="22">
        <v>0</v>
      </c>
      <c r="E630" s="22">
        <v>247000</v>
      </c>
      <c r="F630" s="22">
        <v>0</v>
      </c>
      <c r="G630" s="22">
        <v>0</v>
      </c>
      <c r="H630" s="22">
        <v>0</v>
      </c>
      <c r="I630" s="22">
        <v>0</v>
      </c>
      <c r="J630" s="22">
        <v>0</v>
      </c>
      <c r="K630" s="22">
        <v>0</v>
      </c>
      <c r="N630" s="1"/>
    </row>
    <row r="631" spans="1:14">
      <c r="A631" s="40" t="s">
        <v>155</v>
      </c>
      <c r="B631" s="40" t="s">
        <v>156</v>
      </c>
      <c r="C631" s="1">
        <v>0</v>
      </c>
      <c r="D631" s="1">
        <v>0</v>
      </c>
      <c r="E631" s="1">
        <v>77000</v>
      </c>
      <c r="H631" s="1">
        <v>0</v>
      </c>
      <c r="I631" s="1">
        <v>0</v>
      </c>
      <c r="N631" s="1"/>
    </row>
    <row r="632" spans="1:14">
      <c r="A632" s="40" t="s">
        <v>157</v>
      </c>
      <c r="B632" s="40" t="s">
        <v>158</v>
      </c>
      <c r="C632" s="1">
        <v>0</v>
      </c>
      <c r="D632" s="1">
        <v>0</v>
      </c>
      <c r="E632" s="1">
        <v>170000</v>
      </c>
      <c r="H632" s="1">
        <v>0</v>
      </c>
      <c r="I632" s="1">
        <v>0</v>
      </c>
      <c r="N632" s="1"/>
    </row>
    <row r="633" spans="1:14">
      <c r="A633" s="29" t="s">
        <v>444</v>
      </c>
      <c r="B633" s="29"/>
      <c r="C633" s="30">
        <v>0</v>
      </c>
      <c r="D633" s="30">
        <v>0</v>
      </c>
      <c r="E633" s="30">
        <v>1100000</v>
      </c>
      <c r="F633" s="30">
        <v>0</v>
      </c>
      <c r="G633" s="30">
        <v>0</v>
      </c>
      <c r="H633" s="30">
        <v>0</v>
      </c>
      <c r="I633" s="30">
        <v>0</v>
      </c>
      <c r="J633" s="30">
        <v>0</v>
      </c>
      <c r="K633" s="30">
        <v>0</v>
      </c>
      <c r="N633" s="1"/>
    </row>
    <row r="634" spans="1:14" ht="27" customHeight="1">
      <c r="A634" s="47" t="s">
        <v>422</v>
      </c>
      <c r="B634" s="47"/>
      <c r="C634" s="32">
        <v>0</v>
      </c>
      <c r="D634" s="32">
        <v>0</v>
      </c>
      <c r="E634" s="32">
        <v>1100000</v>
      </c>
      <c r="F634" s="32">
        <v>0</v>
      </c>
      <c r="G634" s="32">
        <v>0</v>
      </c>
      <c r="H634" s="32">
        <v>0</v>
      </c>
      <c r="I634" s="32">
        <v>0</v>
      </c>
      <c r="J634" s="32">
        <v>0</v>
      </c>
      <c r="K634" s="32">
        <v>0</v>
      </c>
      <c r="N634" s="1"/>
    </row>
    <row r="635" spans="1:14">
      <c r="A635" s="33" t="s">
        <v>361</v>
      </c>
      <c r="B635" s="33"/>
      <c r="C635" s="34">
        <v>0</v>
      </c>
      <c r="D635" s="34">
        <v>0</v>
      </c>
      <c r="E635" s="34">
        <v>300000</v>
      </c>
      <c r="F635" s="34">
        <v>0</v>
      </c>
      <c r="G635" s="34">
        <v>0</v>
      </c>
      <c r="H635" s="34">
        <v>0</v>
      </c>
      <c r="I635" s="34">
        <v>0</v>
      </c>
      <c r="J635" s="34">
        <v>0</v>
      </c>
      <c r="K635" s="34">
        <v>0</v>
      </c>
      <c r="N635" s="1"/>
    </row>
    <row r="636" spans="1:14">
      <c r="A636" s="21" t="s">
        <v>9</v>
      </c>
      <c r="B636" s="21" t="s">
        <v>27</v>
      </c>
      <c r="C636" s="22">
        <v>0</v>
      </c>
      <c r="D636" s="22">
        <v>0</v>
      </c>
      <c r="E636" s="22">
        <v>300000</v>
      </c>
      <c r="F636" s="22">
        <v>0</v>
      </c>
      <c r="G636" s="22">
        <v>0</v>
      </c>
      <c r="H636" s="22">
        <v>0</v>
      </c>
      <c r="I636" s="22">
        <v>0</v>
      </c>
      <c r="J636" s="22">
        <v>0</v>
      </c>
      <c r="K636" s="22">
        <v>0</v>
      </c>
      <c r="N636" s="1"/>
    </row>
    <row r="637" spans="1:14">
      <c r="A637" s="21" t="s">
        <v>153</v>
      </c>
      <c r="B637" s="21" t="s">
        <v>154</v>
      </c>
      <c r="C637" s="22">
        <v>0</v>
      </c>
      <c r="D637" s="22">
        <v>0</v>
      </c>
      <c r="E637" s="22">
        <v>300000</v>
      </c>
      <c r="F637" s="22">
        <v>0</v>
      </c>
      <c r="G637" s="22">
        <v>0</v>
      </c>
      <c r="H637" s="22">
        <v>0</v>
      </c>
      <c r="I637" s="22">
        <v>0</v>
      </c>
      <c r="J637" s="22">
        <v>0</v>
      </c>
      <c r="K637" s="22">
        <v>0</v>
      </c>
      <c r="N637" s="1"/>
    </row>
    <row r="638" spans="1:14">
      <c r="A638" s="40" t="s">
        <v>155</v>
      </c>
      <c r="B638" s="40" t="s">
        <v>156</v>
      </c>
      <c r="C638" s="1">
        <v>0</v>
      </c>
      <c r="D638" s="1">
        <v>0</v>
      </c>
      <c r="E638" s="1">
        <v>300000</v>
      </c>
      <c r="H638" s="1">
        <v>0</v>
      </c>
      <c r="I638" s="1">
        <v>0</v>
      </c>
      <c r="N638" s="1"/>
    </row>
    <row r="639" spans="1:14">
      <c r="A639" s="33" t="s">
        <v>242</v>
      </c>
      <c r="B639" s="33"/>
      <c r="C639" s="34">
        <v>0</v>
      </c>
      <c r="D639" s="34">
        <v>0</v>
      </c>
      <c r="E639" s="34">
        <v>800000</v>
      </c>
      <c r="F639" s="34">
        <v>0</v>
      </c>
      <c r="G639" s="34">
        <v>0</v>
      </c>
      <c r="H639" s="34">
        <v>0</v>
      </c>
      <c r="I639" s="34">
        <v>0</v>
      </c>
      <c r="J639" s="34">
        <v>0</v>
      </c>
      <c r="K639" s="34">
        <v>0</v>
      </c>
      <c r="N639" s="1"/>
    </row>
    <row r="640" spans="1:14">
      <c r="A640" s="21" t="s">
        <v>9</v>
      </c>
      <c r="B640" s="21" t="s">
        <v>27</v>
      </c>
      <c r="C640" s="22">
        <v>0</v>
      </c>
      <c r="D640" s="22">
        <v>0</v>
      </c>
      <c r="E640" s="22">
        <v>800000</v>
      </c>
      <c r="F640" s="22">
        <v>0</v>
      </c>
      <c r="G640" s="22">
        <v>0</v>
      </c>
      <c r="H640" s="22">
        <v>0</v>
      </c>
      <c r="I640" s="22">
        <v>0</v>
      </c>
      <c r="J640" s="22">
        <v>0</v>
      </c>
      <c r="K640" s="22">
        <v>0</v>
      </c>
      <c r="N640" s="1"/>
    </row>
    <row r="641" spans="1:14">
      <c r="A641" s="21" t="s">
        <v>153</v>
      </c>
      <c r="B641" s="21" t="s">
        <v>154</v>
      </c>
      <c r="C641" s="22">
        <v>0</v>
      </c>
      <c r="D641" s="22">
        <v>0</v>
      </c>
      <c r="E641" s="22">
        <v>800000</v>
      </c>
      <c r="F641" s="22">
        <v>0</v>
      </c>
      <c r="G641" s="22">
        <v>0</v>
      </c>
      <c r="H641" s="22">
        <v>0</v>
      </c>
      <c r="I641" s="22">
        <v>0</v>
      </c>
      <c r="J641" s="22">
        <v>0</v>
      </c>
      <c r="K641" s="22">
        <v>0</v>
      </c>
      <c r="N641" s="1"/>
    </row>
    <row r="642" spans="1:14">
      <c r="A642" s="40" t="s">
        <v>155</v>
      </c>
      <c r="B642" s="40" t="s">
        <v>156</v>
      </c>
      <c r="C642" s="1">
        <v>0</v>
      </c>
      <c r="D642" s="1">
        <v>0</v>
      </c>
      <c r="E642" s="1">
        <v>300000</v>
      </c>
      <c r="H642" s="1">
        <v>0</v>
      </c>
      <c r="I642" s="1">
        <v>0</v>
      </c>
      <c r="N642" s="1"/>
    </row>
    <row r="643" spans="1:14">
      <c r="A643" s="40" t="s">
        <v>163</v>
      </c>
      <c r="B643" s="40" t="s">
        <v>164</v>
      </c>
      <c r="C643" s="1">
        <v>0</v>
      </c>
      <c r="D643" s="1">
        <v>0</v>
      </c>
      <c r="E643" s="1">
        <v>500000</v>
      </c>
      <c r="H643" s="1">
        <v>0</v>
      </c>
      <c r="I643" s="1">
        <v>0</v>
      </c>
      <c r="N643" s="1"/>
    </row>
    <row r="644" spans="1:14">
      <c r="A644" s="29" t="s">
        <v>445</v>
      </c>
      <c r="B644" s="29"/>
      <c r="C644" s="30">
        <v>0</v>
      </c>
      <c r="D644" s="30">
        <v>0</v>
      </c>
      <c r="E644" s="30">
        <v>3000000</v>
      </c>
      <c r="F644" s="30">
        <v>3500000</v>
      </c>
      <c r="G644" s="30">
        <v>2500000</v>
      </c>
      <c r="H644" s="30">
        <v>0</v>
      </c>
      <c r="I644" s="30">
        <v>0</v>
      </c>
      <c r="J644" s="30">
        <v>116.6666</v>
      </c>
      <c r="K644" s="30">
        <v>71.4285</v>
      </c>
      <c r="N644" s="1"/>
    </row>
    <row r="645" spans="1:14" ht="26.25" customHeight="1">
      <c r="A645" s="47" t="s">
        <v>422</v>
      </c>
      <c r="B645" s="47"/>
      <c r="C645" s="32">
        <v>0</v>
      </c>
      <c r="D645" s="32">
        <v>0</v>
      </c>
      <c r="E645" s="32">
        <v>3000000</v>
      </c>
      <c r="F645" s="32">
        <v>3500000</v>
      </c>
      <c r="G645" s="32">
        <v>2500000</v>
      </c>
      <c r="H645" s="32">
        <v>0</v>
      </c>
      <c r="I645" s="32">
        <v>0</v>
      </c>
      <c r="J645" s="32">
        <v>116.6666</v>
      </c>
      <c r="K645" s="32">
        <v>71.4285</v>
      </c>
      <c r="N645" s="1"/>
    </row>
    <row r="646" spans="1:14">
      <c r="A646" s="33" t="s">
        <v>378</v>
      </c>
      <c r="B646" s="33"/>
      <c r="C646" s="34">
        <v>0</v>
      </c>
      <c r="D646" s="34">
        <v>0</v>
      </c>
      <c r="E646" s="34">
        <v>720000</v>
      </c>
      <c r="F646" s="34">
        <v>720000</v>
      </c>
      <c r="G646" s="34">
        <v>720000</v>
      </c>
      <c r="H646" s="34">
        <v>0</v>
      </c>
      <c r="I646" s="34">
        <v>0</v>
      </c>
      <c r="J646" s="34">
        <v>100</v>
      </c>
      <c r="K646" s="34">
        <v>100</v>
      </c>
      <c r="N646" s="1"/>
    </row>
    <row r="647" spans="1:14">
      <c r="A647" s="21" t="s">
        <v>9</v>
      </c>
      <c r="B647" s="21" t="s">
        <v>27</v>
      </c>
      <c r="C647" s="22">
        <v>0</v>
      </c>
      <c r="D647" s="22">
        <v>0</v>
      </c>
      <c r="E647" s="22">
        <v>720000</v>
      </c>
      <c r="F647" s="22">
        <v>720000</v>
      </c>
      <c r="G647" s="22">
        <v>720000</v>
      </c>
      <c r="H647" s="22">
        <v>0</v>
      </c>
      <c r="I647" s="22">
        <v>0</v>
      </c>
      <c r="J647" s="22">
        <v>100</v>
      </c>
      <c r="K647" s="22">
        <v>100</v>
      </c>
      <c r="N647" s="1"/>
    </row>
    <row r="648" spans="1:14">
      <c r="A648" s="21" t="s">
        <v>153</v>
      </c>
      <c r="B648" s="21" t="s">
        <v>154</v>
      </c>
      <c r="C648" s="22">
        <v>0</v>
      </c>
      <c r="D648" s="22">
        <v>0</v>
      </c>
      <c r="E648" s="22">
        <v>720000</v>
      </c>
      <c r="F648" s="22">
        <v>720000</v>
      </c>
      <c r="G648" s="22">
        <v>720000</v>
      </c>
      <c r="H648" s="22">
        <v>0</v>
      </c>
      <c r="I648" s="22">
        <v>0</v>
      </c>
      <c r="J648" s="22">
        <v>100</v>
      </c>
      <c r="K648" s="22">
        <v>100</v>
      </c>
      <c r="N648" s="1"/>
    </row>
    <row r="649" spans="1:14">
      <c r="A649" s="40" t="s">
        <v>155</v>
      </c>
      <c r="B649" s="40" t="s">
        <v>156</v>
      </c>
      <c r="C649" s="1">
        <v>0</v>
      </c>
      <c r="D649" s="1">
        <v>0</v>
      </c>
      <c r="E649" s="1">
        <v>720000</v>
      </c>
      <c r="H649" s="1">
        <v>0</v>
      </c>
      <c r="I649" s="1">
        <v>0</v>
      </c>
      <c r="N649" s="1"/>
    </row>
    <row r="650" spans="1:14">
      <c r="A650" s="33" t="s">
        <v>446</v>
      </c>
      <c r="B650" s="33"/>
      <c r="C650" s="34">
        <v>0</v>
      </c>
      <c r="D650" s="34">
        <v>0</v>
      </c>
      <c r="E650" s="34">
        <v>1000000</v>
      </c>
      <c r="F650" s="34">
        <v>1000000</v>
      </c>
      <c r="G650" s="34">
        <v>1000000</v>
      </c>
      <c r="H650" s="34">
        <v>0</v>
      </c>
      <c r="I650" s="34">
        <v>0</v>
      </c>
      <c r="J650" s="34">
        <v>100</v>
      </c>
      <c r="K650" s="34">
        <v>100</v>
      </c>
      <c r="N650" s="1"/>
    </row>
    <row r="651" spans="1:14">
      <c r="A651" s="21" t="s">
        <v>9</v>
      </c>
      <c r="B651" s="21" t="s">
        <v>27</v>
      </c>
      <c r="C651" s="22">
        <v>0</v>
      </c>
      <c r="D651" s="22">
        <v>0</v>
      </c>
      <c r="E651" s="22">
        <v>1000000</v>
      </c>
      <c r="F651" s="22">
        <v>1000000</v>
      </c>
      <c r="G651" s="22">
        <v>1000000</v>
      </c>
      <c r="H651" s="22">
        <v>0</v>
      </c>
      <c r="I651" s="22">
        <v>0</v>
      </c>
      <c r="J651" s="22">
        <v>100</v>
      </c>
      <c r="K651" s="22">
        <v>100</v>
      </c>
      <c r="N651" s="1"/>
    </row>
    <row r="652" spans="1:14">
      <c r="A652" s="21" t="s">
        <v>153</v>
      </c>
      <c r="B652" s="21" t="s">
        <v>154</v>
      </c>
      <c r="C652" s="22">
        <v>0</v>
      </c>
      <c r="D652" s="22">
        <v>0</v>
      </c>
      <c r="E652" s="22">
        <v>1000000</v>
      </c>
      <c r="F652" s="22">
        <v>1000000</v>
      </c>
      <c r="G652" s="22">
        <v>1000000</v>
      </c>
      <c r="H652" s="22">
        <v>0</v>
      </c>
      <c r="I652" s="22">
        <v>0</v>
      </c>
      <c r="J652" s="22">
        <v>100</v>
      </c>
      <c r="K652" s="22">
        <v>100</v>
      </c>
      <c r="N652" s="1"/>
    </row>
    <row r="653" spans="1:14">
      <c r="A653" s="40" t="s">
        <v>155</v>
      </c>
      <c r="B653" s="40" t="s">
        <v>156</v>
      </c>
      <c r="C653" s="1">
        <v>0</v>
      </c>
      <c r="D653" s="1">
        <v>0</v>
      </c>
      <c r="E653" s="1">
        <v>1000000</v>
      </c>
      <c r="H653" s="1">
        <v>0</v>
      </c>
      <c r="I653" s="1">
        <v>0</v>
      </c>
      <c r="N653" s="1"/>
    </row>
    <row r="654" spans="1:14">
      <c r="A654" s="33" t="s">
        <v>242</v>
      </c>
      <c r="B654" s="33"/>
      <c r="C654" s="34">
        <v>0</v>
      </c>
      <c r="D654" s="34">
        <v>0</v>
      </c>
      <c r="E654" s="34">
        <v>1280000</v>
      </c>
      <c r="F654" s="34">
        <v>1780000</v>
      </c>
      <c r="G654" s="34">
        <v>780000</v>
      </c>
      <c r="H654" s="34">
        <v>0</v>
      </c>
      <c r="I654" s="34">
        <v>0</v>
      </c>
      <c r="J654" s="34">
        <v>139.0625</v>
      </c>
      <c r="K654" s="34">
        <v>43.8202</v>
      </c>
      <c r="N654" s="1"/>
    </row>
    <row r="655" spans="1:14">
      <c r="A655" s="21" t="s">
        <v>9</v>
      </c>
      <c r="B655" s="21" t="s">
        <v>27</v>
      </c>
      <c r="C655" s="22">
        <v>0</v>
      </c>
      <c r="D655" s="22">
        <v>0</v>
      </c>
      <c r="E655" s="22">
        <v>1280000</v>
      </c>
      <c r="F655" s="22">
        <v>1780000</v>
      </c>
      <c r="G655" s="22">
        <v>780000</v>
      </c>
      <c r="H655" s="22">
        <v>0</v>
      </c>
      <c r="I655" s="22">
        <v>0</v>
      </c>
      <c r="J655" s="22">
        <v>139.0625</v>
      </c>
      <c r="K655" s="22">
        <v>43.8202</v>
      </c>
      <c r="N655" s="1"/>
    </row>
    <row r="656" spans="1:14">
      <c r="A656" s="21" t="s">
        <v>153</v>
      </c>
      <c r="B656" s="21" t="s">
        <v>154</v>
      </c>
      <c r="C656" s="22">
        <v>0</v>
      </c>
      <c r="D656" s="22">
        <v>0</v>
      </c>
      <c r="E656" s="22">
        <v>1280000</v>
      </c>
      <c r="F656" s="22">
        <v>1780000</v>
      </c>
      <c r="G656" s="22">
        <v>780000</v>
      </c>
      <c r="H656" s="22">
        <v>0</v>
      </c>
      <c r="I656" s="22">
        <v>0</v>
      </c>
      <c r="J656" s="22">
        <v>139.0625</v>
      </c>
      <c r="K656" s="22">
        <v>43.8202</v>
      </c>
      <c r="N656" s="1"/>
    </row>
    <row r="657" spans="1:14">
      <c r="A657" s="40" t="s">
        <v>155</v>
      </c>
      <c r="B657" s="40" t="s">
        <v>156</v>
      </c>
      <c r="C657" s="1">
        <v>0</v>
      </c>
      <c r="D657" s="1">
        <v>0</v>
      </c>
      <c r="E657" s="1">
        <v>1280000</v>
      </c>
      <c r="H657" s="1">
        <v>0</v>
      </c>
      <c r="I657" s="1">
        <v>0</v>
      </c>
      <c r="N657" s="1"/>
    </row>
    <row r="658" spans="1:14">
      <c r="A658" s="29" t="s">
        <v>447</v>
      </c>
      <c r="B658" s="29"/>
      <c r="C658" s="30">
        <v>4729600.32</v>
      </c>
      <c r="D658" s="30">
        <v>3700000</v>
      </c>
      <c r="E658" s="30">
        <v>0</v>
      </c>
      <c r="F658" s="30">
        <v>0</v>
      </c>
      <c r="G658" s="30">
        <v>0</v>
      </c>
      <c r="H658" s="30">
        <f t="shared" ref="H658:H696" si="8">D658/C658*100</f>
        <v>78.230711892374018</v>
      </c>
      <c r="I658" s="30">
        <v>0</v>
      </c>
      <c r="J658" s="30">
        <v>0</v>
      </c>
      <c r="K658" s="30">
        <v>0</v>
      </c>
      <c r="N658" s="1"/>
    </row>
    <row r="659" spans="1:14" ht="25.5" customHeight="1">
      <c r="A659" s="47" t="s">
        <v>422</v>
      </c>
      <c r="B659" s="47"/>
      <c r="C659" s="32">
        <v>4729600.32</v>
      </c>
      <c r="D659" s="32">
        <v>3700000</v>
      </c>
      <c r="E659" s="32">
        <v>0</v>
      </c>
      <c r="F659" s="32">
        <v>0</v>
      </c>
      <c r="G659" s="32">
        <v>0</v>
      </c>
      <c r="H659" s="32">
        <f t="shared" si="8"/>
        <v>78.230711892374018</v>
      </c>
      <c r="I659" s="32">
        <v>0</v>
      </c>
      <c r="J659" s="32">
        <v>0</v>
      </c>
      <c r="K659" s="32">
        <v>0</v>
      </c>
      <c r="N659" s="1"/>
    </row>
    <row r="660" spans="1:14">
      <c r="A660" s="33" t="s">
        <v>213</v>
      </c>
      <c r="B660" s="33"/>
      <c r="C660" s="34">
        <v>2320600.3199999998</v>
      </c>
      <c r="D660" s="34">
        <v>780000</v>
      </c>
      <c r="E660" s="34">
        <v>0</v>
      </c>
      <c r="F660" s="34">
        <v>0</v>
      </c>
      <c r="G660" s="34">
        <v>0</v>
      </c>
      <c r="H660" s="34">
        <f t="shared" si="8"/>
        <v>33.61199226241596</v>
      </c>
      <c r="I660" s="34">
        <v>0</v>
      </c>
      <c r="J660" s="34">
        <v>0</v>
      </c>
      <c r="K660" s="34">
        <v>0</v>
      </c>
      <c r="N660" s="1"/>
    </row>
    <row r="661" spans="1:14">
      <c r="A661" s="21" t="s">
        <v>9</v>
      </c>
      <c r="B661" s="21" t="s">
        <v>27</v>
      </c>
      <c r="C661" s="22">
        <v>2320600.3199999998</v>
      </c>
      <c r="D661" s="22">
        <v>780000</v>
      </c>
      <c r="E661" s="22">
        <v>0</v>
      </c>
      <c r="F661" s="22">
        <v>0</v>
      </c>
      <c r="G661" s="22">
        <v>0</v>
      </c>
      <c r="H661" s="22">
        <f t="shared" si="8"/>
        <v>33.61199226241596</v>
      </c>
      <c r="I661" s="22">
        <v>0</v>
      </c>
      <c r="J661" s="22">
        <v>0</v>
      </c>
      <c r="K661" s="22">
        <v>0</v>
      </c>
      <c r="N661" s="1"/>
    </row>
    <row r="662" spans="1:14">
      <c r="A662" s="21" t="s">
        <v>153</v>
      </c>
      <c r="B662" s="21" t="s">
        <v>154</v>
      </c>
      <c r="C662" s="22">
        <v>2320600.3199999998</v>
      </c>
      <c r="D662" s="22">
        <v>780000</v>
      </c>
      <c r="E662" s="22">
        <v>0</v>
      </c>
      <c r="F662" s="22">
        <v>0</v>
      </c>
      <c r="G662" s="22">
        <v>0</v>
      </c>
      <c r="H662" s="22">
        <f t="shared" si="8"/>
        <v>33.61199226241596</v>
      </c>
      <c r="I662" s="22">
        <v>0</v>
      </c>
      <c r="J662" s="22">
        <v>0</v>
      </c>
      <c r="K662" s="22">
        <v>0</v>
      </c>
      <c r="N662" s="1"/>
    </row>
    <row r="663" spans="1:14">
      <c r="A663" s="40" t="s">
        <v>155</v>
      </c>
      <c r="B663" s="40" t="s">
        <v>156</v>
      </c>
      <c r="C663" s="1">
        <v>2320600.3199999998</v>
      </c>
      <c r="D663" s="1">
        <v>780000</v>
      </c>
      <c r="E663" s="1">
        <v>0</v>
      </c>
      <c r="H663" s="1">
        <f t="shared" si="8"/>
        <v>33.61199226241596</v>
      </c>
      <c r="I663" s="1">
        <v>0</v>
      </c>
      <c r="N663" s="1"/>
    </row>
    <row r="664" spans="1:14">
      <c r="A664" s="33" t="s">
        <v>378</v>
      </c>
      <c r="B664" s="33"/>
      <c r="C664" s="34">
        <v>2409000</v>
      </c>
      <c r="D664" s="34">
        <v>1920000</v>
      </c>
      <c r="E664" s="34">
        <v>0</v>
      </c>
      <c r="F664" s="34">
        <v>0</v>
      </c>
      <c r="G664" s="34">
        <v>0</v>
      </c>
      <c r="H664" s="34">
        <f t="shared" si="8"/>
        <v>79.7011207970112</v>
      </c>
      <c r="I664" s="34">
        <v>0</v>
      </c>
      <c r="J664" s="34">
        <v>0</v>
      </c>
      <c r="K664" s="34">
        <v>0</v>
      </c>
      <c r="N664" s="1"/>
    </row>
    <row r="665" spans="1:14">
      <c r="A665" s="21" t="s">
        <v>9</v>
      </c>
      <c r="B665" s="21" t="s">
        <v>27</v>
      </c>
      <c r="C665" s="22">
        <v>2409000</v>
      </c>
      <c r="D665" s="22">
        <v>1920000</v>
      </c>
      <c r="E665" s="22">
        <v>0</v>
      </c>
      <c r="F665" s="22">
        <v>0</v>
      </c>
      <c r="G665" s="22">
        <v>0</v>
      </c>
      <c r="H665" s="22">
        <f t="shared" si="8"/>
        <v>79.7011207970112</v>
      </c>
      <c r="I665" s="22">
        <v>0</v>
      </c>
      <c r="J665" s="22">
        <v>0</v>
      </c>
      <c r="K665" s="22">
        <v>0</v>
      </c>
      <c r="N665" s="1"/>
    </row>
    <row r="666" spans="1:14">
      <c r="A666" s="21" t="s">
        <v>153</v>
      </c>
      <c r="B666" s="21" t="s">
        <v>154</v>
      </c>
      <c r="C666" s="22">
        <v>2409000</v>
      </c>
      <c r="D666" s="22">
        <v>1920000</v>
      </c>
      <c r="E666" s="22">
        <v>0</v>
      </c>
      <c r="F666" s="22">
        <v>0</v>
      </c>
      <c r="G666" s="22">
        <v>0</v>
      </c>
      <c r="H666" s="22">
        <f t="shared" si="8"/>
        <v>79.7011207970112</v>
      </c>
      <c r="I666" s="22">
        <v>0</v>
      </c>
      <c r="J666" s="22">
        <v>0</v>
      </c>
      <c r="K666" s="22">
        <v>0</v>
      </c>
      <c r="N666" s="1"/>
    </row>
    <row r="667" spans="1:14">
      <c r="A667" s="40" t="s">
        <v>155</v>
      </c>
      <c r="B667" s="40" t="s">
        <v>156</v>
      </c>
      <c r="C667" s="1">
        <v>2409000</v>
      </c>
      <c r="D667" s="1">
        <v>1920000</v>
      </c>
      <c r="E667" s="1">
        <v>0</v>
      </c>
      <c r="H667" s="1">
        <f t="shared" si="8"/>
        <v>79.7011207970112</v>
      </c>
      <c r="I667" s="1">
        <v>0</v>
      </c>
      <c r="N667" s="1"/>
    </row>
    <row r="668" spans="1:14">
      <c r="A668" s="33" t="s">
        <v>446</v>
      </c>
      <c r="B668" s="33"/>
      <c r="C668" s="34">
        <v>0</v>
      </c>
      <c r="D668" s="34">
        <v>1000000</v>
      </c>
      <c r="E668" s="34">
        <v>0</v>
      </c>
      <c r="F668" s="34">
        <v>0</v>
      </c>
      <c r="G668" s="34">
        <v>0</v>
      </c>
      <c r="H668" s="34">
        <v>0</v>
      </c>
      <c r="I668" s="34">
        <v>0</v>
      </c>
      <c r="J668" s="34">
        <v>0</v>
      </c>
      <c r="K668" s="34">
        <v>0</v>
      </c>
      <c r="N668" s="1"/>
    </row>
    <row r="669" spans="1:14">
      <c r="A669" s="21" t="s">
        <v>9</v>
      </c>
      <c r="B669" s="21" t="s">
        <v>27</v>
      </c>
      <c r="C669" s="22">
        <v>0</v>
      </c>
      <c r="D669" s="22">
        <v>1000000</v>
      </c>
      <c r="E669" s="22">
        <v>0</v>
      </c>
      <c r="F669" s="22">
        <v>0</v>
      </c>
      <c r="G669" s="22">
        <v>0</v>
      </c>
      <c r="H669" s="22">
        <v>0</v>
      </c>
      <c r="I669" s="22">
        <v>0</v>
      </c>
      <c r="J669" s="22">
        <v>0</v>
      </c>
      <c r="K669" s="22">
        <v>0</v>
      </c>
      <c r="N669" s="1"/>
    </row>
    <row r="670" spans="1:14">
      <c r="A670" s="21" t="s">
        <v>153</v>
      </c>
      <c r="B670" s="21" t="s">
        <v>154</v>
      </c>
      <c r="C670" s="22">
        <v>0</v>
      </c>
      <c r="D670" s="22">
        <v>1000000</v>
      </c>
      <c r="E670" s="22">
        <v>0</v>
      </c>
      <c r="F670" s="22">
        <v>0</v>
      </c>
      <c r="G670" s="22">
        <v>0</v>
      </c>
      <c r="H670" s="22">
        <v>0</v>
      </c>
      <c r="I670" s="22">
        <v>0</v>
      </c>
      <c r="J670" s="22">
        <v>0</v>
      </c>
      <c r="K670" s="22">
        <v>0</v>
      </c>
      <c r="N670" s="1"/>
    </row>
    <row r="671" spans="1:14">
      <c r="A671" s="40" t="s">
        <v>155</v>
      </c>
      <c r="B671" s="40" t="s">
        <v>156</v>
      </c>
      <c r="C671" s="1">
        <v>0</v>
      </c>
      <c r="D671" s="1">
        <v>1000000</v>
      </c>
      <c r="E671" s="1">
        <v>0</v>
      </c>
      <c r="H671" s="1">
        <v>0</v>
      </c>
      <c r="I671" s="1">
        <v>0</v>
      </c>
      <c r="N671" s="1"/>
    </row>
    <row r="672" spans="1:14">
      <c r="A672" s="27" t="s">
        <v>448</v>
      </c>
      <c r="B672" s="27"/>
      <c r="C672" s="28">
        <v>9167154.6300000008</v>
      </c>
      <c r="D672" s="28">
        <v>9170000</v>
      </c>
      <c r="E672" s="28">
        <v>9930000</v>
      </c>
      <c r="F672" s="28">
        <v>9930000</v>
      </c>
      <c r="G672" s="28">
        <v>9930000</v>
      </c>
      <c r="H672" s="28">
        <f t="shared" si="8"/>
        <v>100.03103874773409</v>
      </c>
      <c r="I672" s="28">
        <v>108.2878</v>
      </c>
      <c r="J672" s="28">
        <v>100</v>
      </c>
      <c r="K672" s="28">
        <v>100</v>
      </c>
      <c r="N672" s="1"/>
    </row>
    <row r="673" spans="1:14">
      <c r="A673" s="29" t="s">
        <v>449</v>
      </c>
      <c r="B673" s="29"/>
      <c r="C673" s="30">
        <v>6458572.54</v>
      </c>
      <c r="D673" s="30">
        <v>6670000</v>
      </c>
      <c r="E673" s="30">
        <v>7430000</v>
      </c>
      <c r="F673" s="30">
        <v>7430000</v>
      </c>
      <c r="G673" s="30">
        <v>7430000</v>
      </c>
      <c r="H673" s="30">
        <f t="shared" si="8"/>
        <v>103.27359426081479</v>
      </c>
      <c r="I673" s="30">
        <v>111.3943</v>
      </c>
      <c r="J673" s="30">
        <v>100</v>
      </c>
      <c r="K673" s="30">
        <v>100</v>
      </c>
      <c r="N673" s="1"/>
    </row>
    <row r="674" spans="1:14" ht="27" customHeight="1">
      <c r="A674" s="47" t="s">
        <v>422</v>
      </c>
      <c r="B674" s="47"/>
      <c r="C674" s="32">
        <v>6458572.54</v>
      </c>
      <c r="D674" s="32">
        <v>6670000</v>
      </c>
      <c r="E674" s="32">
        <v>7430000</v>
      </c>
      <c r="F674" s="32">
        <v>7430000</v>
      </c>
      <c r="G674" s="32">
        <v>7430000</v>
      </c>
      <c r="H674" s="32">
        <f t="shared" si="8"/>
        <v>103.27359426081479</v>
      </c>
      <c r="I674" s="32">
        <v>111.3943</v>
      </c>
      <c r="J674" s="32">
        <v>100</v>
      </c>
      <c r="K674" s="32">
        <v>100</v>
      </c>
      <c r="N674" s="1"/>
    </row>
    <row r="675" spans="1:14">
      <c r="A675" s="33" t="s">
        <v>213</v>
      </c>
      <c r="B675" s="33"/>
      <c r="C675" s="34">
        <v>2101990.46</v>
      </c>
      <c r="D675" s="34">
        <v>2270000</v>
      </c>
      <c r="E675" s="34">
        <v>2430000</v>
      </c>
      <c r="F675" s="34">
        <v>2430000</v>
      </c>
      <c r="G675" s="34">
        <v>2430000</v>
      </c>
      <c r="H675" s="34">
        <f t="shared" si="8"/>
        <v>107.99287833114144</v>
      </c>
      <c r="I675" s="34">
        <v>107.0484</v>
      </c>
      <c r="J675" s="34">
        <v>100</v>
      </c>
      <c r="K675" s="34">
        <v>100</v>
      </c>
      <c r="N675" s="1"/>
    </row>
    <row r="676" spans="1:14">
      <c r="A676" s="21" t="s">
        <v>8</v>
      </c>
      <c r="B676" s="21" t="s">
        <v>26</v>
      </c>
      <c r="C676" s="22">
        <v>2101990.46</v>
      </c>
      <c r="D676" s="22">
        <v>2270000</v>
      </c>
      <c r="E676" s="22">
        <v>2430000</v>
      </c>
      <c r="F676" s="22">
        <v>2430000</v>
      </c>
      <c r="G676" s="22">
        <v>2430000</v>
      </c>
      <c r="H676" s="22">
        <f t="shared" si="8"/>
        <v>107.99287833114144</v>
      </c>
      <c r="I676" s="22">
        <v>107.0484</v>
      </c>
      <c r="J676" s="22">
        <v>100</v>
      </c>
      <c r="K676" s="22">
        <v>100</v>
      </c>
      <c r="N676" s="1"/>
    </row>
    <row r="677" spans="1:14">
      <c r="A677" s="21" t="s">
        <v>101</v>
      </c>
      <c r="B677" s="21" t="s">
        <v>102</v>
      </c>
      <c r="C677" s="22">
        <v>2101990.46</v>
      </c>
      <c r="D677" s="22">
        <v>2270000</v>
      </c>
      <c r="E677" s="22">
        <v>2430000</v>
      </c>
      <c r="F677" s="22">
        <v>2430000</v>
      </c>
      <c r="G677" s="22">
        <v>2430000</v>
      </c>
      <c r="H677" s="22">
        <f t="shared" si="8"/>
        <v>107.99287833114144</v>
      </c>
      <c r="I677" s="22">
        <v>107.0484</v>
      </c>
      <c r="J677" s="22">
        <v>100</v>
      </c>
      <c r="K677" s="22">
        <v>100</v>
      </c>
      <c r="N677" s="1"/>
    </row>
    <row r="678" spans="1:14">
      <c r="A678" s="40" t="s">
        <v>105</v>
      </c>
      <c r="B678" s="40" t="s">
        <v>106</v>
      </c>
      <c r="C678" s="1">
        <v>88690.73</v>
      </c>
      <c r="D678" s="1">
        <v>100000</v>
      </c>
      <c r="E678" s="1">
        <v>100000</v>
      </c>
      <c r="H678" s="1">
        <f t="shared" si="8"/>
        <v>112.75135518672583</v>
      </c>
      <c r="I678" s="1">
        <v>100</v>
      </c>
      <c r="N678" s="1"/>
    </row>
    <row r="679" spans="1:14">
      <c r="A679" s="40" t="s">
        <v>107</v>
      </c>
      <c r="B679" s="40" t="s">
        <v>108</v>
      </c>
      <c r="C679" s="1">
        <v>1993716.73</v>
      </c>
      <c r="D679" s="1">
        <v>2150000</v>
      </c>
      <c r="E679" s="1">
        <v>2300000</v>
      </c>
      <c r="H679" s="1">
        <f t="shared" si="8"/>
        <v>107.83879011739046</v>
      </c>
      <c r="I679" s="1">
        <v>106.97669999999999</v>
      </c>
      <c r="N679" s="1"/>
    </row>
    <row r="680" spans="1:14">
      <c r="A680" s="40" t="s">
        <v>111</v>
      </c>
      <c r="B680" s="40" t="s">
        <v>112</v>
      </c>
      <c r="C680" s="1">
        <v>19583</v>
      </c>
      <c r="D680" s="1">
        <v>20000</v>
      </c>
      <c r="E680" s="1">
        <v>30000</v>
      </c>
      <c r="H680" s="1">
        <f t="shared" si="8"/>
        <v>102.12939794719911</v>
      </c>
      <c r="I680" s="1">
        <v>150</v>
      </c>
      <c r="N680" s="1"/>
    </row>
    <row r="681" spans="1:14">
      <c r="A681" s="33" t="s">
        <v>450</v>
      </c>
      <c r="B681" s="33"/>
      <c r="C681" s="34">
        <v>2119350.37</v>
      </c>
      <c r="D681" s="34">
        <v>1200000</v>
      </c>
      <c r="E681" s="34">
        <v>1500000</v>
      </c>
      <c r="F681" s="34">
        <v>1500000</v>
      </c>
      <c r="G681" s="34">
        <v>1500000</v>
      </c>
      <c r="H681" s="34">
        <f t="shared" si="8"/>
        <v>56.621123953185702</v>
      </c>
      <c r="I681" s="34">
        <v>125</v>
      </c>
      <c r="J681" s="34">
        <v>100</v>
      </c>
      <c r="K681" s="34">
        <v>100</v>
      </c>
      <c r="N681" s="1"/>
    </row>
    <row r="682" spans="1:14">
      <c r="A682" s="21" t="s">
        <v>8</v>
      </c>
      <c r="B682" s="21" t="s">
        <v>26</v>
      </c>
      <c r="C682" s="22">
        <v>2119350.37</v>
      </c>
      <c r="D682" s="22">
        <v>1200000</v>
      </c>
      <c r="E682" s="22">
        <v>1500000</v>
      </c>
      <c r="F682" s="22">
        <v>1500000</v>
      </c>
      <c r="G682" s="22">
        <v>1500000</v>
      </c>
      <c r="H682" s="22">
        <f t="shared" si="8"/>
        <v>56.621123953185702</v>
      </c>
      <c r="I682" s="22">
        <v>125</v>
      </c>
      <c r="J682" s="22">
        <v>100</v>
      </c>
      <c r="K682" s="22">
        <v>100</v>
      </c>
      <c r="N682" s="1"/>
    </row>
    <row r="683" spans="1:14">
      <c r="A683" s="21" t="s">
        <v>101</v>
      </c>
      <c r="B683" s="21" t="s">
        <v>102</v>
      </c>
      <c r="C683" s="22">
        <v>2119350.37</v>
      </c>
      <c r="D683" s="22">
        <v>1200000</v>
      </c>
      <c r="E683" s="22">
        <v>1200000</v>
      </c>
      <c r="F683" s="22">
        <v>1200000</v>
      </c>
      <c r="G683" s="22">
        <v>1200000</v>
      </c>
      <c r="H683" s="22">
        <f t="shared" si="8"/>
        <v>56.621123953185702</v>
      </c>
      <c r="I683" s="22">
        <v>100</v>
      </c>
      <c r="J683" s="22">
        <v>100</v>
      </c>
      <c r="K683" s="22">
        <v>100</v>
      </c>
      <c r="N683" s="1"/>
    </row>
    <row r="684" spans="1:14">
      <c r="A684" s="40" t="s">
        <v>107</v>
      </c>
      <c r="B684" s="40" t="s">
        <v>108</v>
      </c>
      <c r="C684" s="1">
        <v>2119350.37</v>
      </c>
      <c r="D684" s="1">
        <v>1200000</v>
      </c>
      <c r="E684" s="1">
        <v>1200000</v>
      </c>
      <c r="H684" s="1">
        <f t="shared" si="8"/>
        <v>56.621123953185702</v>
      </c>
      <c r="I684" s="1">
        <v>100</v>
      </c>
      <c r="N684" s="1"/>
    </row>
    <row r="685" spans="1:14">
      <c r="A685" s="21" t="s">
        <v>125</v>
      </c>
      <c r="B685" s="21" t="s">
        <v>126</v>
      </c>
      <c r="C685" s="22">
        <v>0</v>
      </c>
      <c r="D685" s="22">
        <v>0</v>
      </c>
      <c r="E685" s="22">
        <v>300000</v>
      </c>
      <c r="F685" s="22">
        <v>300000</v>
      </c>
      <c r="G685" s="22">
        <v>300000</v>
      </c>
      <c r="H685" s="22">
        <v>0</v>
      </c>
      <c r="I685" s="22">
        <v>0</v>
      </c>
      <c r="J685" s="22">
        <v>100</v>
      </c>
      <c r="K685" s="22">
        <v>100</v>
      </c>
      <c r="N685" s="1"/>
    </row>
    <row r="686" spans="1:14">
      <c r="A686" s="40" t="s">
        <v>129</v>
      </c>
      <c r="B686" s="40" t="s">
        <v>130</v>
      </c>
      <c r="C686" s="1">
        <v>0</v>
      </c>
      <c r="D686" s="1">
        <v>0</v>
      </c>
      <c r="E686" s="1">
        <v>300000</v>
      </c>
      <c r="H686" s="1">
        <v>0</v>
      </c>
      <c r="I686" s="1">
        <v>0</v>
      </c>
      <c r="N686" s="1"/>
    </row>
    <row r="687" spans="1:14">
      <c r="A687" s="33" t="s">
        <v>242</v>
      </c>
      <c r="B687" s="33"/>
      <c r="C687" s="34">
        <v>2237231.71</v>
      </c>
      <c r="D687" s="34">
        <v>3200000</v>
      </c>
      <c r="E687" s="34">
        <v>3500000</v>
      </c>
      <c r="F687" s="34">
        <v>3500000</v>
      </c>
      <c r="G687" s="34">
        <v>3500000</v>
      </c>
      <c r="H687" s="34">
        <f t="shared" si="8"/>
        <v>143.03391042137517</v>
      </c>
      <c r="I687" s="34">
        <v>109.375</v>
      </c>
      <c r="J687" s="34">
        <v>100</v>
      </c>
      <c r="K687" s="34">
        <v>100</v>
      </c>
      <c r="N687" s="1"/>
    </row>
    <row r="688" spans="1:14">
      <c r="A688" s="21" t="s">
        <v>8</v>
      </c>
      <c r="B688" s="21" t="s">
        <v>26</v>
      </c>
      <c r="C688" s="22">
        <v>2237231.71</v>
      </c>
      <c r="D688" s="22">
        <v>3200000</v>
      </c>
      <c r="E688" s="22">
        <v>3500000</v>
      </c>
      <c r="F688" s="22">
        <v>3500000</v>
      </c>
      <c r="G688" s="22">
        <v>3500000</v>
      </c>
      <c r="H688" s="22">
        <f t="shared" si="8"/>
        <v>143.03391042137517</v>
      </c>
      <c r="I688" s="22">
        <v>109.375</v>
      </c>
      <c r="J688" s="22">
        <v>100</v>
      </c>
      <c r="K688" s="22">
        <v>100</v>
      </c>
      <c r="N688" s="1"/>
    </row>
    <row r="689" spans="1:14">
      <c r="A689" s="21" t="s">
        <v>101</v>
      </c>
      <c r="B689" s="21" t="s">
        <v>102</v>
      </c>
      <c r="C689" s="22">
        <v>2237231.71</v>
      </c>
      <c r="D689" s="22">
        <v>3200000</v>
      </c>
      <c r="E689" s="22">
        <v>3500000</v>
      </c>
      <c r="F689" s="22">
        <v>3500000</v>
      </c>
      <c r="G689" s="22">
        <v>3500000</v>
      </c>
      <c r="H689" s="22">
        <f t="shared" si="8"/>
        <v>143.03391042137517</v>
      </c>
      <c r="I689" s="22">
        <v>109.375</v>
      </c>
      <c r="J689" s="22">
        <v>100</v>
      </c>
      <c r="K689" s="22">
        <v>100</v>
      </c>
      <c r="N689" s="1"/>
    </row>
    <row r="690" spans="1:14">
      <c r="A690" s="40" t="s">
        <v>107</v>
      </c>
      <c r="B690" s="40" t="s">
        <v>108</v>
      </c>
      <c r="C690" s="1">
        <v>2237231.71</v>
      </c>
      <c r="D690" s="1">
        <v>3200000</v>
      </c>
      <c r="E690" s="1">
        <v>3500000</v>
      </c>
      <c r="H690" s="1">
        <f t="shared" si="8"/>
        <v>143.03391042137517</v>
      </c>
      <c r="I690" s="1">
        <v>109.375</v>
      </c>
      <c r="N690" s="1"/>
    </row>
    <row r="691" spans="1:14">
      <c r="A691" s="29" t="s">
        <v>451</v>
      </c>
      <c r="B691" s="29"/>
      <c r="C691" s="30">
        <v>2708582.09</v>
      </c>
      <c r="D691" s="30">
        <v>2500000</v>
      </c>
      <c r="E691" s="30">
        <v>2500000</v>
      </c>
      <c r="F691" s="30">
        <v>2500000</v>
      </c>
      <c r="G691" s="30">
        <v>2500000</v>
      </c>
      <c r="H691" s="30">
        <f t="shared" si="8"/>
        <v>92.299214752616194</v>
      </c>
      <c r="I691" s="30">
        <v>100</v>
      </c>
      <c r="J691" s="30">
        <v>100</v>
      </c>
      <c r="K691" s="30">
        <v>100</v>
      </c>
      <c r="N691" s="1"/>
    </row>
    <row r="692" spans="1:14" ht="27" customHeight="1">
      <c r="A692" s="47" t="s">
        <v>422</v>
      </c>
      <c r="B692" s="47"/>
      <c r="C692" s="32">
        <v>2708582.09</v>
      </c>
      <c r="D692" s="32">
        <v>2500000</v>
      </c>
      <c r="E692" s="32">
        <v>2500000</v>
      </c>
      <c r="F692" s="32">
        <v>2500000</v>
      </c>
      <c r="G692" s="32">
        <v>2500000</v>
      </c>
      <c r="H692" s="32">
        <f t="shared" si="8"/>
        <v>92.299214752616194</v>
      </c>
      <c r="I692" s="32">
        <v>100</v>
      </c>
      <c r="J692" s="32">
        <v>100</v>
      </c>
      <c r="K692" s="32">
        <v>100</v>
      </c>
      <c r="N692" s="1"/>
    </row>
    <row r="693" spans="1:14">
      <c r="A693" s="33" t="s">
        <v>242</v>
      </c>
      <c r="B693" s="33"/>
      <c r="C693" s="34">
        <v>2708582.09</v>
      </c>
      <c r="D693" s="34">
        <v>2500000</v>
      </c>
      <c r="E693" s="34">
        <v>2500000</v>
      </c>
      <c r="F693" s="34">
        <v>2500000</v>
      </c>
      <c r="G693" s="34">
        <v>2500000</v>
      </c>
      <c r="H693" s="34">
        <f t="shared" si="8"/>
        <v>92.299214752616194</v>
      </c>
      <c r="I693" s="34">
        <v>100</v>
      </c>
      <c r="J693" s="34">
        <v>100</v>
      </c>
      <c r="K693" s="34">
        <v>100</v>
      </c>
      <c r="N693" s="1"/>
    </row>
    <row r="694" spans="1:14">
      <c r="A694" s="21" t="s">
        <v>9</v>
      </c>
      <c r="B694" s="21" t="s">
        <v>27</v>
      </c>
      <c r="C694" s="22">
        <v>2708582.09</v>
      </c>
      <c r="D694" s="22">
        <v>2500000</v>
      </c>
      <c r="E694" s="22">
        <v>2500000</v>
      </c>
      <c r="F694" s="22">
        <v>2500000</v>
      </c>
      <c r="G694" s="22">
        <v>2500000</v>
      </c>
      <c r="H694" s="22">
        <f t="shared" si="8"/>
        <v>92.299214752616194</v>
      </c>
      <c r="I694" s="22">
        <v>100</v>
      </c>
      <c r="J694" s="22">
        <v>100</v>
      </c>
      <c r="K694" s="22">
        <v>100</v>
      </c>
      <c r="N694" s="1"/>
    </row>
    <row r="695" spans="1:14">
      <c r="A695" s="21" t="s">
        <v>147</v>
      </c>
      <c r="B695" s="21" t="s">
        <v>148</v>
      </c>
      <c r="C695" s="22">
        <v>2708582.09</v>
      </c>
      <c r="D695" s="22">
        <v>2500000</v>
      </c>
      <c r="E695" s="22">
        <v>2500000</v>
      </c>
      <c r="F695" s="22">
        <v>2500000</v>
      </c>
      <c r="G695" s="22">
        <v>2500000</v>
      </c>
      <c r="H695" s="22">
        <f t="shared" si="8"/>
        <v>92.299214752616194</v>
      </c>
      <c r="I695" s="22">
        <v>100</v>
      </c>
      <c r="J695" s="22">
        <v>100</v>
      </c>
      <c r="K695" s="22">
        <v>100</v>
      </c>
      <c r="N695" s="1"/>
    </row>
    <row r="696" spans="1:14">
      <c r="A696" s="40" t="s">
        <v>149</v>
      </c>
      <c r="B696" s="40" t="s">
        <v>150</v>
      </c>
      <c r="C696" s="1">
        <v>2708582.09</v>
      </c>
      <c r="D696" s="1">
        <v>2500000</v>
      </c>
      <c r="E696" s="1">
        <v>2500000</v>
      </c>
      <c r="H696" s="1">
        <f t="shared" si="8"/>
        <v>92.299214752616194</v>
      </c>
      <c r="I696" s="1">
        <v>100</v>
      </c>
      <c r="N696" s="1"/>
    </row>
  </sheetData>
  <mergeCells count="13">
    <mergeCell ref="A61:B61"/>
    <mergeCell ref="A316:B316"/>
    <mergeCell ref="A322:B322"/>
    <mergeCell ref="A459:B459"/>
    <mergeCell ref="A512:B512"/>
    <mergeCell ref="A556:B556"/>
    <mergeCell ref="A604:B604"/>
    <mergeCell ref="A622:B622"/>
    <mergeCell ref="A634:B634"/>
    <mergeCell ref="A645:B645"/>
    <mergeCell ref="A659:B659"/>
    <mergeCell ref="A674:B674"/>
    <mergeCell ref="A692:B69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57"/>
  <sheetViews>
    <sheetView topLeftCell="A2836" zoomScaleNormal="100" workbookViewId="0">
      <selection activeCell="A3142" sqref="A2858:XFD3142"/>
    </sheetView>
  </sheetViews>
  <sheetFormatPr defaultRowHeight="12.75"/>
  <cols>
    <col min="1" max="1" width="11.7109375" style="41" customWidth="1"/>
    <col min="2" max="2" width="74.28515625" style="41" customWidth="1"/>
    <col min="3" max="7" width="13.85546875" style="41" bestFit="1" customWidth="1"/>
    <col min="8" max="8" width="8.85546875" style="41" customWidth="1"/>
    <col min="9" max="9" width="9.140625" style="41" customWidth="1"/>
    <col min="10" max="10" width="8.140625" style="41" customWidth="1"/>
    <col min="11" max="11" width="7.85546875" style="41" customWidth="1"/>
    <col min="12" max="256" width="9.140625" style="41"/>
    <col min="257" max="257" width="11.7109375" style="41" customWidth="1"/>
    <col min="258" max="258" width="57.28515625" style="41" customWidth="1"/>
    <col min="259" max="263" width="13.85546875" style="41" bestFit="1" customWidth="1"/>
    <col min="264" max="264" width="8.140625" style="41" bestFit="1" customWidth="1"/>
    <col min="265" max="265" width="9.140625" style="41" bestFit="1" customWidth="1"/>
    <col min="266" max="266" width="8.140625" style="41" bestFit="1" customWidth="1"/>
    <col min="267" max="267" width="7.85546875" style="41" bestFit="1" customWidth="1"/>
    <col min="268" max="512" width="9.140625" style="41"/>
    <col min="513" max="513" width="11.7109375" style="41" customWidth="1"/>
    <col min="514" max="514" width="57.28515625" style="41" customWidth="1"/>
    <col min="515" max="519" width="13.85546875" style="41" bestFit="1" customWidth="1"/>
    <col min="520" max="520" width="8.140625" style="41" bestFit="1" customWidth="1"/>
    <col min="521" max="521" width="9.140625" style="41" bestFit="1" customWidth="1"/>
    <col min="522" max="522" width="8.140625" style="41" bestFit="1" customWidth="1"/>
    <col min="523" max="523" width="7.85546875" style="41" bestFit="1" customWidth="1"/>
    <col min="524" max="768" width="9.140625" style="41"/>
    <col min="769" max="769" width="11.7109375" style="41" customWidth="1"/>
    <col min="770" max="770" width="57.28515625" style="41" customWidth="1"/>
    <col min="771" max="775" width="13.85546875" style="41" bestFit="1" customWidth="1"/>
    <col min="776" max="776" width="8.140625" style="41" bestFit="1" customWidth="1"/>
    <col min="777" max="777" width="9.140625" style="41" bestFit="1" customWidth="1"/>
    <col min="778" max="778" width="8.140625" style="41" bestFit="1" customWidth="1"/>
    <col min="779" max="779" width="7.85546875" style="41" bestFit="1" customWidth="1"/>
    <col min="780" max="1024" width="9.140625" style="41"/>
    <col min="1025" max="1025" width="11.7109375" style="41" customWidth="1"/>
    <col min="1026" max="1026" width="57.28515625" style="41" customWidth="1"/>
    <col min="1027" max="1031" width="13.85546875" style="41" bestFit="1" customWidth="1"/>
    <col min="1032" max="1032" width="8.140625" style="41" bestFit="1" customWidth="1"/>
    <col min="1033" max="1033" width="9.140625" style="41" bestFit="1" customWidth="1"/>
    <col min="1034" max="1034" width="8.140625" style="41" bestFit="1" customWidth="1"/>
    <col min="1035" max="1035" width="7.85546875" style="41" bestFit="1" customWidth="1"/>
    <col min="1036" max="1280" width="9.140625" style="41"/>
    <col min="1281" max="1281" width="11.7109375" style="41" customWidth="1"/>
    <col min="1282" max="1282" width="57.28515625" style="41" customWidth="1"/>
    <col min="1283" max="1287" width="13.85546875" style="41" bestFit="1" customWidth="1"/>
    <col min="1288" max="1288" width="8.140625" style="41" bestFit="1" customWidth="1"/>
    <col min="1289" max="1289" width="9.140625" style="41" bestFit="1" customWidth="1"/>
    <col min="1290" max="1290" width="8.140625" style="41" bestFit="1" customWidth="1"/>
    <col min="1291" max="1291" width="7.85546875" style="41" bestFit="1" customWidth="1"/>
    <col min="1292" max="1536" width="9.140625" style="41"/>
    <col min="1537" max="1537" width="11.7109375" style="41" customWidth="1"/>
    <col min="1538" max="1538" width="57.28515625" style="41" customWidth="1"/>
    <col min="1539" max="1543" width="13.85546875" style="41" bestFit="1" customWidth="1"/>
    <col min="1544" max="1544" width="8.140625" style="41" bestFit="1" customWidth="1"/>
    <col min="1545" max="1545" width="9.140625" style="41" bestFit="1" customWidth="1"/>
    <col min="1546" max="1546" width="8.140625" style="41" bestFit="1" customWidth="1"/>
    <col min="1547" max="1547" width="7.85546875" style="41" bestFit="1" customWidth="1"/>
    <col min="1548" max="1792" width="9.140625" style="41"/>
    <col min="1793" max="1793" width="11.7109375" style="41" customWidth="1"/>
    <col min="1794" max="1794" width="57.28515625" style="41" customWidth="1"/>
    <col min="1795" max="1799" width="13.85546875" style="41" bestFit="1" customWidth="1"/>
    <col min="1800" max="1800" width="8.140625" style="41" bestFit="1" customWidth="1"/>
    <col min="1801" max="1801" width="9.140625" style="41" bestFit="1" customWidth="1"/>
    <col min="1802" max="1802" width="8.140625" style="41" bestFit="1" customWidth="1"/>
    <col min="1803" max="1803" width="7.85546875" style="41" bestFit="1" customWidth="1"/>
    <col min="1804" max="2048" width="9.140625" style="41"/>
    <col min="2049" max="2049" width="11.7109375" style="41" customWidth="1"/>
    <col min="2050" max="2050" width="57.28515625" style="41" customWidth="1"/>
    <col min="2051" max="2055" width="13.85546875" style="41" bestFit="1" customWidth="1"/>
    <col min="2056" max="2056" width="8.140625" style="41" bestFit="1" customWidth="1"/>
    <col min="2057" max="2057" width="9.140625" style="41" bestFit="1" customWidth="1"/>
    <col min="2058" max="2058" width="8.140625" style="41" bestFit="1" customWidth="1"/>
    <col min="2059" max="2059" width="7.85546875" style="41" bestFit="1" customWidth="1"/>
    <col min="2060" max="2304" width="9.140625" style="41"/>
    <col min="2305" max="2305" width="11.7109375" style="41" customWidth="1"/>
    <col min="2306" max="2306" width="57.28515625" style="41" customWidth="1"/>
    <col min="2307" max="2311" width="13.85546875" style="41" bestFit="1" customWidth="1"/>
    <col min="2312" max="2312" width="8.140625" style="41" bestFit="1" customWidth="1"/>
    <col min="2313" max="2313" width="9.140625" style="41" bestFit="1" customWidth="1"/>
    <col min="2314" max="2314" width="8.140625" style="41" bestFit="1" customWidth="1"/>
    <col min="2315" max="2315" width="7.85546875" style="41" bestFit="1" customWidth="1"/>
    <col min="2316" max="2560" width="9.140625" style="41"/>
    <col min="2561" max="2561" width="11.7109375" style="41" customWidth="1"/>
    <col min="2562" max="2562" width="57.28515625" style="41" customWidth="1"/>
    <col min="2563" max="2567" width="13.85546875" style="41" bestFit="1" customWidth="1"/>
    <col min="2568" max="2568" width="8.140625" style="41" bestFit="1" customWidth="1"/>
    <col min="2569" max="2569" width="9.140625" style="41" bestFit="1" customWidth="1"/>
    <col min="2570" max="2570" width="8.140625" style="41" bestFit="1" customWidth="1"/>
    <col min="2571" max="2571" width="7.85546875" style="41" bestFit="1" customWidth="1"/>
    <col min="2572" max="2816" width="9.140625" style="41"/>
    <col min="2817" max="2817" width="11.7109375" style="41" customWidth="1"/>
    <col min="2818" max="2818" width="57.28515625" style="41" customWidth="1"/>
    <col min="2819" max="2823" width="13.85546875" style="41" bestFit="1" customWidth="1"/>
    <col min="2824" max="2824" width="8.140625" style="41" bestFit="1" customWidth="1"/>
    <col min="2825" max="2825" width="9.140625" style="41" bestFit="1" customWidth="1"/>
    <col min="2826" max="2826" width="8.140625" style="41" bestFit="1" customWidth="1"/>
    <col min="2827" max="2827" width="7.85546875" style="41" bestFit="1" customWidth="1"/>
    <col min="2828" max="3072" width="9.140625" style="41"/>
    <col min="3073" max="3073" width="11.7109375" style="41" customWidth="1"/>
    <col min="3074" max="3074" width="57.28515625" style="41" customWidth="1"/>
    <col min="3075" max="3079" width="13.85546875" style="41" bestFit="1" customWidth="1"/>
    <col min="3080" max="3080" width="8.140625" style="41" bestFit="1" customWidth="1"/>
    <col min="3081" max="3081" width="9.140625" style="41" bestFit="1" customWidth="1"/>
    <col min="3082" max="3082" width="8.140625" style="41" bestFit="1" customWidth="1"/>
    <col min="3083" max="3083" width="7.85546875" style="41" bestFit="1" customWidth="1"/>
    <col min="3084" max="3328" width="9.140625" style="41"/>
    <col min="3329" max="3329" width="11.7109375" style="41" customWidth="1"/>
    <col min="3330" max="3330" width="57.28515625" style="41" customWidth="1"/>
    <col min="3331" max="3335" width="13.85546875" style="41" bestFit="1" customWidth="1"/>
    <col min="3336" max="3336" width="8.140625" style="41" bestFit="1" customWidth="1"/>
    <col min="3337" max="3337" width="9.140625" style="41" bestFit="1" customWidth="1"/>
    <col min="3338" max="3338" width="8.140625" style="41" bestFit="1" customWidth="1"/>
    <col min="3339" max="3339" width="7.85546875" style="41" bestFit="1" customWidth="1"/>
    <col min="3340" max="3584" width="9.140625" style="41"/>
    <col min="3585" max="3585" width="11.7109375" style="41" customWidth="1"/>
    <col min="3586" max="3586" width="57.28515625" style="41" customWidth="1"/>
    <col min="3587" max="3591" width="13.85546875" style="41" bestFit="1" customWidth="1"/>
    <col min="3592" max="3592" width="8.140625" style="41" bestFit="1" customWidth="1"/>
    <col min="3593" max="3593" width="9.140625" style="41" bestFit="1" customWidth="1"/>
    <col min="3594" max="3594" width="8.140625" style="41" bestFit="1" customWidth="1"/>
    <col min="3595" max="3595" width="7.85546875" style="41" bestFit="1" customWidth="1"/>
    <col min="3596" max="3840" width="9.140625" style="41"/>
    <col min="3841" max="3841" width="11.7109375" style="41" customWidth="1"/>
    <col min="3842" max="3842" width="57.28515625" style="41" customWidth="1"/>
    <col min="3843" max="3847" width="13.85546875" style="41" bestFit="1" customWidth="1"/>
    <col min="3848" max="3848" width="8.140625" style="41" bestFit="1" customWidth="1"/>
    <col min="3849" max="3849" width="9.140625" style="41" bestFit="1" customWidth="1"/>
    <col min="3850" max="3850" width="8.140625" style="41" bestFit="1" customWidth="1"/>
    <col min="3851" max="3851" width="7.85546875" style="41" bestFit="1" customWidth="1"/>
    <col min="3852" max="4096" width="9.140625" style="41"/>
    <col min="4097" max="4097" width="11.7109375" style="41" customWidth="1"/>
    <col min="4098" max="4098" width="57.28515625" style="41" customWidth="1"/>
    <col min="4099" max="4103" width="13.85546875" style="41" bestFit="1" customWidth="1"/>
    <col min="4104" max="4104" width="8.140625" style="41" bestFit="1" customWidth="1"/>
    <col min="4105" max="4105" width="9.140625" style="41" bestFit="1" customWidth="1"/>
    <col min="4106" max="4106" width="8.140625" style="41" bestFit="1" customWidth="1"/>
    <col min="4107" max="4107" width="7.85546875" style="41" bestFit="1" customWidth="1"/>
    <col min="4108" max="4352" width="9.140625" style="41"/>
    <col min="4353" max="4353" width="11.7109375" style="41" customWidth="1"/>
    <col min="4354" max="4354" width="57.28515625" style="41" customWidth="1"/>
    <col min="4355" max="4359" width="13.85546875" style="41" bestFit="1" customWidth="1"/>
    <col min="4360" max="4360" width="8.140625" style="41" bestFit="1" customWidth="1"/>
    <col min="4361" max="4361" width="9.140625" style="41" bestFit="1" customWidth="1"/>
    <col min="4362" max="4362" width="8.140625" style="41" bestFit="1" customWidth="1"/>
    <col min="4363" max="4363" width="7.85546875" style="41" bestFit="1" customWidth="1"/>
    <col min="4364" max="4608" width="9.140625" style="41"/>
    <col min="4609" max="4609" width="11.7109375" style="41" customWidth="1"/>
    <col min="4610" max="4610" width="57.28515625" style="41" customWidth="1"/>
    <col min="4611" max="4615" width="13.85546875" style="41" bestFit="1" customWidth="1"/>
    <col min="4616" max="4616" width="8.140625" style="41" bestFit="1" customWidth="1"/>
    <col min="4617" max="4617" width="9.140625" style="41" bestFit="1" customWidth="1"/>
    <col min="4618" max="4618" width="8.140625" style="41" bestFit="1" customWidth="1"/>
    <col min="4619" max="4619" width="7.85546875" style="41" bestFit="1" customWidth="1"/>
    <col min="4620" max="4864" width="9.140625" style="41"/>
    <col min="4865" max="4865" width="11.7109375" style="41" customWidth="1"/>
    <col min="4866" max="4866" width="57.28515625" style="41" customWidth="1"/>
    <col min="4867" max="4871" width="13.85546875" style="41" bestFit="1" customWidth="1"/>
    <col min="4872" max="4872" width="8.140625" style="41" bestFit="1" customWidth="1"/>
    <col min="4873" max="4873" width="9.140625" style="41" bestFit="1" customWidth="1"/>
    <col min="4874" max="4874" width="8.140625" style="41" bestFit="1" customWidth="1"/>
    <col min="4875" max="4875" width="7.85546875" style="41" bestFit="1" customWidth="1"/>
    <col min="4876" max="5120" width="9.140625" style="41"/>
    <col min="5121" max="5121" width="11.7109375" style="41" customWidth="1"/>
    <col min="5122" max="5122" width="57.28515625" style="41" customWidth="1"/>
    <col min="5123" max="5127" width="13.85546875" style="41" bestFit="1" customWidth="1"/>
    <col min="5128" max="5128" width="8.140625" style="41" bestFit="1" customWidth="1"/>
    <col min="5129" max="5129" width="9.140625" style="41" bestFit="1" customWidth="1"/>
    <col min="5130" max="5130" width="8.140625" style="41" bestFit="1" customWidth="1"/>
    <col min="5131" max="5131" width="7.85546875" style="41" bestFit="1" customWidth="1"/>
    <col min="5132" max="5376" width="9.140625" style="41"/>
    <col min="5377" max="5377" width="11.7109375" style="41" customWidth="1"/>
    <col min="5378" max="5378" width="57.28515625" style="41" customWidth="1"/>
    <col min="5379" max="5383" width="13.85546875" style="41" bestFit="1" customWidth="1"/>
    <col min="5384" max="5384" width="8.140625" style="41" bestFit="1" customWidth="1"/>
    <col min="5385" max="5385" width="9.140625" style="41" bestFit="1" customWidth="1"/>
    <col min="5386" max="5386" width="8.140625" style="41" bestFit="1" customWidth="1"/>
    <col min="5387" max="5387" width="7.85546875" style="41" bestFit="1" customWidth="1"/>
    <col min="5388" max="5632" width="9.140625" style="41"/>
    <col min="5633" max="5633" width="11.7109375" style="41" customWidth="1"/>
    <col min="5634" max="5634" width="57.28515625" style="41" customWidth="1"/>
    <col min="5635" max="5639" width="13.85546875" style="41" bestFit="1" customWidth="1"/>
    <col min="5640" max="5640" width="8.140625" style="41" bestFit="1" customWidth="1"/>
    <col min="5641" max="5641" width="9.140625" style="41" bestFit="1" customWidth="1"/>
    <col min="5642" max="5642" width="8.140625" style="41" bestFit="1" customWidth="1"/>
    <col min="5643" max="5643" width="7.85546875" style="41" bestFit="1" customWidth="1"/>
    <col min="5644" max="5888" width="9.140625" style="41"/>
    <col min="5889" max="5889" width="11.7109375" style="41" customWidth="1"/>
    <col min="5890" max="5890" width="57.28515625" style="41" customWidth="1"/>
    <col min="5891" max="5895" width="13.85546875" style="41" bestFit="1" customWidth="1"/>
    <col min="5896" max="5896" width="8.140625" style="41" bestFit="1" customWidth="1"/>
    <col min="5897" max="5897" width="9.140625" style="41" bestFit="1" customWidth="1"/>
    <col min="5898" max="5898" width="8.140625" style="41" bestFit="1" customWidth="1"/>
    <col min="5899" max="5899" width="7.85546875" style="41" bestFit="1" customWidth="1"/>
    <col min="5900" max="6144" width="9.140625" style="41"/>
    <col min="6145" max="6145" width="11.7109375" style="41" customWidth="1"/>
    <col min="6146" max="6146" width="57.28515625" style="41" customWidth="1"/>
    <col min="6147" max="6151" width="13.85546875" style="41" bestFit="1" customWidth="1"/>
    <col min="6152" max="6152" width="8.140625" style="41" bestFit="1" customWidth="1"/>
    <col min="6153" max="6153" width="9.140625" style="41" bestFit="1" customWidth="1"/>
    <col min="6154" max="6154" width="8.140625" style="41" bestFit="1" customWidth="1"/>
    <col min="6155" max="6155" width="7.85546875" style="41" bestFit="1" customWidth="1"/>
    <col min="6156" max="6400" width="9.140625" style="41"/>
    <col min="6401" max="6401" width="11.7109375" style="41" customWidth="1"/>
    <col min="6402" max="6402" width="57.28515625" style="41" customWidth="1"/>
    <col min="6403" max="6407" width="13.85546875" style="41" bestFit="1" customWidth="1"/>
    <col min="6408" max="6408" width="8.140625" style="41" bestFit="1" customWidth="1"/>
    <col min="6409" max="6409" width="9.140625" style="41" bestFit="1" customWidth="1"/>
    <col min="6410" max="6410" width="8.140625" style="41" bestFit="1" customWidth="1"/>
    <col min="6411" max="6411" width="7.85546875" style="41" bestFit="1" customWidth="1"/>
    <col min="6412" max="6656" width="9.140625" style="41"/>
    <col min="6657" max="6657" width="11.7109375" style="41" customWidth="1"/>
    <col min="6658" max="6658" width="57.28515625" style="41" customWidth="1"/>
    <col min="6659" max="6663" width="13.85546875" style="41" bestFit="1" customWidth="1"/>
    <col min="6664" max="6664" width="8.140625" style="41" bestFit="1" customWidth="1"/>
    <col min="6665" max="6665" width="9.140625" style="41" bestFit="1" customWidth="1"/>
    <col min="6666" max="6666" width="8.140625" style="41" bestFit="1" customWidth="1"/>
    <col min="6667" max="6667" width="7.85546875" style="41" bestFit="1" customWidth="1"/>
    <col min="6668" max="6912" width="9.140625" style="41"/>
    <col min="6913" max="6913" width="11.7109375" style="41" customWidth="1"/>
    <col min="6914" max="6914" width="57.28515625" style="41" customWidth="1"/>
    <col min="6915" max="6919" width="13.85546875" style="41" bestFit="1" customWidth="1"/>
    <col min="6920" max="6920" width="8.140625" style="41" bestFit="1" customWidth="1"/>
    <col min="6921" max="6921" width="9.140625" style="41" bestFit="1" customWidth="1"/>
    <col min="6922" max="6922" width="8.140625" style="41" bestFit="1" customWidth="1"/>
    <col min="6923" max="6923" width="7.85546875" style="41" bestFit="1" customWidth="1"/>
    <col min="6924" max="7168" width="9.140625" style="41"/>
    <col min="7169" max="7169" width="11.7109375" style="41" customWidth="1"/>
    <col min="7170" max="7170" width="57.28515625" style="41" customWidth="1"/>
    <col min="7171" max="7175" width="13.85546875" style="41" bestFit="1" customWidth="1"/>
    <col min="7176" max="7176" width="8.140625" style="41" bestFit="1" customWidth="1"/>
    <col min="7177" max="7177" width="9.140625" style="41" bestFit="1" customWidth="1"/>
    <col min="7178" max="7178" width="8.140625" style="41" bestFit="1" customWidth="1"/>
    <col min="7179" max="7179" width="7.85546875" style="41" bestFit="1" customWidth="1"/>
    <col min="7180" max="7424" width="9.140625" style="41"/>
    <col min="7425" max="7425" width="11.7109375" style="41" customWidth="1"/>
    <col min="7426" max="7426" width="57.28515625" style="41" customWidth="1"/>
    <col min="7427" max="7431" width="13.85546875" style="41" bestFit="1" customWidth="1"/>
    <col min="7432" max="7432" width="8.140625" style="41" bestFit="1" customWidth="1"/>
    <col min="7433" max="7433" width="9.140625" style="41" bestFit="1" customWidth="1"/>
    <col min="7434" max="7434" width="8.140625" style="41" bestFit="1" customWidth="1"/>
    <col min="7435" max="7435" width="7.85546875" style="41" bestFit="1" customWidth="1"/>
    <col min="7436" max="7680" width="9.140625" style="41"/>
    <col min="7681" max="7681" width="11.7109375" style="41" customWidth="1"/>
    <col min="7682" max="7682" width="57.28515625" style="41" customWidth="1"/>
    <col min="7683" max="7687" width="13.85546875" style="41" bestFit="1" customWidth="1"/>
    <col min="7688" max="7688" width="8.140625" style="41" bestFit="1" customWidth="1"/>
    <col min="7689" max="7689" width="9.140625" style="41" bestFit="1" customWidth="1"/>
    <col min="7690" max="7690" width="8.140625" style="41" bestFit="1" customWidth="1"/>
    <col min="7691" max="7691" width="7.85546875" style="41" bestFit="1" customWidth="1"/>
    <col min="7692" max="7936" width="9.140625" style="41"/>
    <col min="7937" max="7937" width="11.7109375" style="41" customWidth="1"/>
    <col min="7938" max="7938" width="57.28515625" style="41" customWidth="1"/>
    <col min="7939" max="7943" width="13.85546875" style="41" bestFit="1" customWidth="1"/>
    <col min="7944" max="7944" width="8.140625" style="41" bestFit="1" customWidth="1"/>
    <col min="7945" max="7945" width="9.140625" style="41" bestFit="1" customWidth="1"/>
    <col min="7946" max="7946" width="8.140625" style="41" bestFit="1" customWidth="1"/>
    <col min="7947" max="7947" width="7.85546875" style="41" bestFit="1" customWidth="1"/>
    <col min="7948" max="8192" width="9.140625" style="41"/>
    <col min="8193" max="8193" width="11.7109375" style="41" customWidth="1"/>
    <col min="8194" max="8194" width="57.28515625" style="41" customWidth="1"/>
    <col min="8195" max="8199" width="13.85546875" style="41" bestFit="1" customWidth="1"/>
    <col min="8200" max="8200" width="8.140625" style="41" bestFit="1" customWidth="1"/>
    <col min="8201" max="8201" width="9.140625" style="41" bestFit="1" customWidth="1"/>
    <col min="8202" max="8202" width="8.140625" style="41" bestFit="1" customWidth="1"/>
    <col min="8203" max="8203" width="7.85546875" style="41" bestFit="1" customWidth="1"/>
    <col min="8204" max="8448" width="9.140625" style="41"/>
    <col min="8449" max="8449" width="11.7109375" style="41" customWidth="1"/>
    <col min="8450" max="8450" width="57.28515625" style="41" customWidth="1"/>
    <col min="8451" max="8455" width="13.85546875" style="41" bestFit="1" customWidth="1"/>
    <col min="8456" max="8456" width="8.140625" style="41" bestFit="1" customWidth="1"/>
    <col min="8457" max="8457" width="9.140625" style="41" bestFit="1" customWidth="1"/>
    <col min="8458" max="8458" width="8.140625" style="41" bestFit="1" customWidth="1"/>
    <col min="8459" max="8459" width="7.85546875" style="41" bestFit="1" customWidth="1"/>
    <col min="8460" max="8704" width="9.140625" style="41"/>
    <col min="8705" max="8705" width="11.7109375" style="41" customWidth="1"/>
    <col min="8706" max="8706" width="57.28515625" style="41" customWidth="1"/>
    <col min="8707" max="8711" width="13.85546875" style="41" bestFit="1" customWidth="1"/>
    <col min="8712" max="8712" width="8.140625" style="41" bestFit="1" customWidth="1"/>
    <col min="8713" max="8713" width="9.140625" style="41" bestFit="1" customWidth="1"/>
    <col min="8714" max="8714" width="8.140625" style="41" bestFit="1" customWidth="1"/>
    <col min="8715" max="8715" width="7.85546875" style="41" bestFit="1" customWidth="1"/>
    <col min="8716" max="8960" width="9.140625" style="41"/>
    <col min="8961" max="8961" width="11.7109375" style="41" customWidth="1"/>
    <col min="8962" max="8962" width="57.28515625" style="41" customWidth="1"/>
    <col min="8963" max="8967" width="13.85546875" style="41" bestFit="1" customWidth="1"/>
    <col min="8968" max="8968" width="8.140625" style="41" bestFit="1" customWidth="1"/>
    <col min="8969" max="8969" width="9.140625" style="41" bestFit="1" customWidth="1"/>
    <col min="8970" max="8970" width="8.140625" style="41" bestFit="1" customWidth="1"/>
    <col min="8971" max="8971" width="7.85546875" style="41" bestFit="1" customWidth="1"/>
    <col min="8972" max="9216" width="9.140625" style="41"/>
    <col min="9217" max="9217" width="11.7109375" style="41" customWidth="1"/>
    <col min="9218" max="9218" width="57.28515625" style="41" customWidth="1"/>
    <col min="9219" max="9223" width="13.85546875" style="41" bestFit="1" customWidth="1"/>
    <col min="9224" max="9224" width="8.140625" style="41" bestFit="1" customWidth="1"/>
    <col min="9225" max="9225" width="9.140625" style="41" bestFit="1" customWidth="1"/>
    <col min="9226" max="9226" width="8.140625" style="41" bestFit="1" customWidth="1"/>
    <col min="9227" max="9227" width="7.85546875" style="41" bestFit="1" customWidth="1"/>
    <col min="9228" max="9472" width="9.140625" style="41"/>
    <col min="9473" max="9473" width="11.7109375" style="41" customWidth="1"/>
    <col min="9474" max="9474" width="57.28515625" style="41" customWidth="1"/>
    <col min="9475" max="9479" width="13.85546875" style="41" bestFit="1" customWidth="1"/>
    <col min="9480" max="9480" width="8.140625" style="41" bestFit="1" customWidth="1"/>
    <col min="9481" max="9481" width="9.140625" style="41" bestFit="1" customWidth="1"/>
    <col min="9482" max="9482" width="8.140625" style="41" bestFit="1" customWidth="1"/>
    <col min="9483" max="9483" width="7.85546875" style="41" bestFit="1" customWidth="1"/>
    <col min="9484" max="9728" width="9.140625" style="41"/>
    <col min="9729" max="9729" width="11.7109375" style="41" customWidth="1"/>
    <col min="9730" max="9730" width="57.28515625" style="41" customWidth="1"/>
    <col min="9731" max="9735" width="13.85546875" style="41" bestFit="1" customWidth="1"/>
    <col min="9736" max="9736" width="8.140625" style="41" bestFit="1" customWidth="1"/>
    <col min="9737" max="9737" width="9.140625" style="41" bestFit="1" customWidth="1"/>
    <col min="9738" max="9738" width="8.140625" style="41" bestFit="1" customWidth="1"/>
    <col min="9739" max="9739" width="7.85546875" style="41" bestFit="1" customWidth="1"/>
    <col min="9740" max="9984" width="9.140625" style="41"/>
    <col min="9985" max="9985" width="11.7109375" style="41" customWidth="1"/>
    <col min="9986" max="9986" width="57.28515625" style="41" customWidth="1"/>
    <col min="9987" max="9991" width="13.85546875" style="41" bestFit="1" customWidth="1"/>
    <col min="9992" max="9992" width="8.140625" style="41" bestFit="1" customWidth="1"/>
    <col min="9993" max="9993" width="9.140625" style="41" bestFit="1" customWidth="1"/>
    <col min="9994" max="9994" width="8.140625" style="41" bestFit="1" customWidth="1"/>
    <col min="9995" max="9995" width="7.85546875" style="41" bestFit="1" customWidth="1"/>
    <col min="9996" max="10240" width="9.140625" style="41"/>
    <col min="10241" max="10241" width="11.7109375" style="41" customWidth="1"/>
    <col min="10242" max="10242" width="57.28515625" style="41" customWidth="1"/>
    <col min="10243" max="10247" width="13.85546875" style="41" bestFit="1" customWidth="1"/>
    <col min="10248" max="10248" width="8.140625" style="41" bestFit="1" customWidth="1"/>
    <col min="10249" max="10249" width="9.140625" style="41" bestFit="1" customWidth="1"/>
    <col min="10250" max="10250" width="8.140625" style="41" bestFit="1" customWidth="1"/>
    <col min="10251" max="10251" width="7.85546875" style="41" bestFit="1" customWidth="1"/>
    <col min="10252" max="10496" width="9.140625" style="41"/>
    <col min="10497" max="10497" width="11.7109375" style="41" customWidth="1"/>
    <col min="10498" max="10498" width="57.28515625" style="41" customWidth="1"/>
    <col min="10499" max="10503" width="13.85546875" style="41" bestFit="1" customWidth="1"/>
    <col min="10504" max="10504" width="8.140625" style="41" bestFit="1" customWidth="1"/>
    <col min="10505" max="10505" width="9.140625" style="41" bestFit="1" customWidth="1"/>
    <col min="10506" max="10506" width="8.140625" style="41" bestFit="1" customWidth="1"/>
    <col min="10507" max="10507" width="7.85546875" style="41" bestFit="1" customWidth="1"/>
    <col min="10508" max="10752" width="9.140625" style="41"/>
    <col min="10753" max="10753" width="11.7109375" style="41" customWidth="1"/>
    <col min="10754" max="10754" width="57.28515625" style="41" customWidth="1"/>
    <col min="10755" max="10759" width="13.85546875" style="41" bestFit="1" customWidth="1"/>
    <col min="10760" max="10760" width="8.140625" style="41" bestFit="1" customWidth="1"/>
    <col min="10761" max="10761" width="9.140625" style="41" bestFit="1" customWidth="1"/>
    <col min="10762" max="10762" width="8.140625" style="41" bestFit="1" customWidth="1"/>
    <col min="10763" max="10763" width="7.85546875" style="41" bestFit="1" customWidth="1"/>
    <col min="10764" max="11008" width="9.140625" style="41"/>
    <col min="11009" max="11009" width="11.7109375" style="41" customWidth="1"/>
    <col min="11010" max="11010" width="57.28515625" style="41" customWidth="1"/>
    <col min="11011" max="11015" width="13.85546875" style="41" bestFit="1" customWidth="1"/>
    <col min="11016" max="11016" width="8.140625" style="41" bestFit="1" customWidth="1"/>
    <col min="11017" max="11017" width="9.140625" style="41" bestFit="1" customWidth="1"/>
    <col min="11018" max="11018" width="8.140625" style="41" bestFit="1" customWidth="1"/>
    <col min="11019" max="11019" width="7.85546875" style="41" bestFit="1" customWidth="1"/>
    <col min="11020" max="11264" width="9.140625" style="41"/>
    <col min="11265" max="11265" width="11.7109375" style="41" customWidth="1"/>
    <col min="11266" max="11266" width="57.28515625" style="41" customWidth="1"/>
    <col min="11267" max="11271" width="13.85546875" style="41" bestFit="1" customWidth="1"/>
    <col min="11272" max="11272" width="8.140625" style="41" bestFit="1" customWidth="1"/>
    <col min="11273" max="11273" width="9.140625" style="41" bestFit="1" customWidth="1"/>
    <col min="11274" max="11274" width="8.140625" style="41" bestFit="1" customWidth="1"/>
    <col min="11275" max="11275" width="7.85546875" style="41" bestFit="1" customWidth="1"/>
    <col min="11276" max="11520" width="9.140625" style="41"/>
    <col min="11521" max="11521" width="11.7109375" style="41" customWidth="1"/>
    <col min="11522" max="11522" width="57.28515625" style="41" customWidth="1"/>
    <col min="11523" max="11527" width="13.85546875" style="41" bestFit="1" customWidth="1"/>
    <col min="11528" max="11528" width="8.140625" style="41" bestFit="1" customWidth="1"/>
    <col min="11529" max="11529" width="9.140625" style="41" bestFit="1" customWidth="1"/>
    <col min="11530" max="11530" width="8.140625" style="41" bestFit="1" customWidth="1"/>
    <col min="11531" max="11531" width="7.85546875" style="41" bestFit="1" customWidth="1"/>
    <col min="11532" max="11776" width="9.140625" style="41"/>
    <col min="11777" max="11777" width="11.7109375" style="41" customWidth="1"/>
    <col min="11778" max="11778" width="57.28515625" style="41" customWidth="1"/>
    <col min="11779" max="11783" width="13.85546875" style="41" bestFit="1" customWidth="1"/>
    <col min="11784" max="11784" width="8.140625" style="41" bestFit="1" customWidth="1"/>
    <col min="11785" max="11785" width="9.140625" style="41" bestFit="1" customWidth="1"/>
    <col min="11786" max="11786" width="8.140625" style="41" bestFit="1" customWidth="1"/>
    <col min="11787" max="11787" width="7.85546875" style="41" bestFit="1" customWidth="1"/>
    <col min="11788" max="12032" width="9.140625" style="41"/>
    <col min="12033" max="12033" width="11.7109375" style="41" customWidth="1"/>
    <col min="12034" max="12034" width="57.28515625" style="41" customWidth="1"/>
    <col min="12035" max="12039" width="13.85546875" style="41" bestFit="1" customWidth="1"/>
    <col min="12040" max="12040" width="8.140625" style="41" bestFit="1" customWidth="1"/>
    <col min="12041" max="12041" width="9.140625" style="41" bestFit="1" customWidth="1"/>
    <col min="12042" max="12042" width="8.140625" style="41" bestFit="1" customWidth="1"/>
    <col min="12043" max="12043" width="7.85546875" style="41" bestFit="1" customWidth="1"/>
    <col min="12044" max="12288" width="9.140625" style="41"/>
    <col min="12289" max="12289" width="11.7109375" style="41" customWidth="1"/>
    <col min="12290" max="12290" width="57.28515625" style="41" customWidth="1"/>
    <col min="12291" max="12295" width="13.85546875" style="41" bestFit="1" customWidth="1"/>
    <col min="12296" max="12296" width="8.140625" style="41" bestFit="1" customWidth="1"/>
    <col min="12297" max="12297" width="9.140625" style="41" bestFit="1" customWidth="1"/>
    <col min="12298" max="12298" width="8.140625" style="41" bestFit="1" customWidth="1"/>
    <col min="12299" max="12299" width="7.85546875" style="41" bestFit="1" customWidth="1"/>
    <col min="12300" max="12544" width="9.140625" style="41"/>
    <col min="12545" max="12545" width="11.7109375" style="41" customWidth="1"/>
    <col min="12546" max="12546" width="57.28515625" style="41" customWidth="1"/>
    <col min="12547" max="12551" width="13.85546875" style="41" bestFit="1" customWidth="1"/>
    <col min="12552" max="12552" width="8.140625" style="41" bestFit="1" customWidth="1"/>
    <col min="12553" max="12553" width="9.140625" style="41" bestFit="1" customWidth="1"/>
    <col min="12554" max="12554" width="8.140625" style="41" bestFit="1" customWidth="1"/>
    <col min="12555" max="12555" width="7.85546875" style="41" bestFit="1" customWidth="1"/>
    <col min="12556" max="12800" width="9.140625" style="41"/>
    <col min="12801" max="12801" width="11.7109375" style="41" customWidth="1"/>
    <col min="12802" max="12802" width="57.28515625" style="41" customWidth="1"/>
    <col min="12803" max="12807" width="13.85546875" style="41" bestFit="1" customWidth="1"/>
    <col min="12808" max="12808" width="8.140625" style="41" bestFit="1" customWidth="1"/>
    <col min="12809" max="12809" width="9.140625" style="41" bestFit="1" customWidth="1"/>
    <col min="12810" max="12810" width="8.140625" style="41" bestFit="1" customWidth="1"/>
    <col min="12811" max="12811" width="7.85546875" style="41" bestFit="1" customWidth="1"/>
    <col min="12812" max="13056" width="9.140625" style="41"/>
    <col min="13057" max="13057" width="11.7109375" style="41" customWidth="1"/>
    <col min="13058" max="13058" width="57.28515625" style="41" customWidth="1"/>
    <col min="13059" max="13063" width="13.85546875" style="41" bestFit="1" customWidth="1"/>
    <col min="13064" max="13064" width="8.140625" style="41" bestFit="1" customWidth="1"/>
    <col min="13065" max="13065" width="9.140625" style="41" bestFit="1" customWidth="1"/>
    <col min="13066" max="13066" width="8.140625" style="41" bestFit="1" customWidth="1"/>
    <col min="13067" max="13067" width="7.85546875" style="41" bestFit="1" customWidth="1"/>
    <col min="13068" max="13312" width="9.140625" style="41"/>
    <col min="13313" max="13313" width="11.7109375" style="41" customWidth="1"/>
    <col min="13314" max="13314" width="57.28515625" style="41" customWidth="1"/>
    <col min="13315" max="13319" width="13.85546875" style="41" bestFit="1" customWidth="1"/>
    <col min="13320" max="13320" width="8.140625" style="41" bestFit="1" customWidth="1"/>
    <col min="13321" max="13321" width="9.140625" style="41" bestFit="1" customWidth="1"/>
    <col min="13322" max="13322" width="8.140625" style="41" bestFit="1" customWidth="1"/>
    <col min="13323" max="13323" width="7.85546875" style="41" bestFit="1" customWidth="1"/>
    <col min="13324" max="13568" width="9.140625" style="41"/>
    <col min="13569" max="13569" width="11.7109375" style="41" customWidth="1"/>
    <col min="13570" max="13570" width="57.28515625" style="41" customWidth="1"/>
    <col min="13571" max="13575" width="13.85546875" style="41" bestFit="1" customWidth="1"/>
    <col min="13576" max="13576" width="8.140625" style="41" bestFit="1" customWidth="1"/>
    <col min="13577" max="13577" width="9.140625" style="41" bestFit="1" customWidth="1"/>
    <col min="13578" max="13578" width="8.140625" style="41" bestFit="1" customWidth="1"/>
    <col min="13579" max="13579" width="7.85546875" style="41" bestFit="1" customWidth="1"/>
    <col min="13580" max="13824" width="9.140625" style="41"/>
    <col min="13825" max="13825" width="11.7109375" style="41" customWidth="1"/>
    <col min="13826" max="13826" width="57.28515625" style="41" customWidth="1"/>
    <col min="13827" max="13831" width="13.85546875" style="41" bestFit="1" customWidth="1"/>
    <col min="13832" max="13832" width="8.140625" style="41" bestFit="1" customWidth="1"/>
    <col min="13833" max="13833" width="9.140625" style="41" bestFit="1" customWidth="1"/>
    <col min="13834" max="13834" width="8.140625" style="41" bestFit="1" customWidth="1"/>
    <col min="13835" max="13835" width="7.85546875" style="41" bestFit="1" customWidth="1"/>
    <col min="13836" max="14080" width="9.140625" style="41"/>
    <col min="14081" max="14081" width="11.7109375" style="41" customWidth="1"/>
    <col min="14082" max="14082" width="57.28515625" style="41" customWidth="1"/>
    <col min="14083" max="14087" width="13.85546875" style="41" bestFit="1" customWidth="1"/>
    <col min="14088" max="14088" width="8.140625" style="41" bestFit="1" customWidth="1"/>
    <col min="14089" max="14089" width="9.140625" style="41" bestFit="1" customWidth="1"/>
    <col min="14090" max="14090" width="8.140625" style="41" bestFit="1" customWidth="1"/>
    <col min="14091" max="14091" width="7.85546875" style="41" bestFit="1" customWidth="1"/>
    <col min="14092" max="14336" width="9.140625" style="41"/>
    <col min="14337" max="14337" width="11.7109375" style="41" customWidth="1"/>
    <col min="14338" max="14338" width="57.28515625" style="41" customWidth="1"/>
    <col min="14339" max="14343" width="13.85546875" style="41" bestFit="1" customWidth="1"/>
    <col min="14344" max="14344" width="8.140625" style="41" bestFit="1" customWidth="1"/>
    <col min="14345" max="14345" width="9.140625" style="41" bestFit="1" customWidth="1"/>
    <col min="14346" max="14346" width="8.140625" style="41" bestFit="1" customWidth="1"/>
    <col min="14347" max="14347" width="7.85546875" style="41" bestFit="1" customWidth="1"/>
    <col min="14348" max="14592" width="9.140625" style="41"/>
    <col min="14593" max="14593" width="11.7109375" style="41" customWidth="1"/>
    <col min="14594" max="14594" width="57.28515625" style="41" customWidth="1"/>
    <col min="14595" max="14599" width="13.85546875" style="41" bestFit="1" customWidth="1"/>
    <col min="14600" max="14600" width="8.140625" style="41" bestFit="1" customWidth="1"/>
    <col min="14601" max="14601" width="9.140625" style="41" bestFit="1" customWidth="1"/>
    <col min="14602" max="14602" width="8.140625" style="41" bestFit="1" customWidth="1"/>
    <col min="14603" max="14603" width="7.85546875" style="41" bestFit="1" customWidth="1"/>
    <col min="14604" max="14848" width="9.140625" style="41"/>
    <col min="14849" max="14849" width="11.7109375" style="41" customWidth="1"/>
    <col min="14850" max="14850" width="57.28515625" style="41" customWidth="1"/>
    <col min="14851" max="14855" width="13.85546875" style="41" bestFit="1" customWidth="1"/>
    <col min="14856" max="14856" width="8.140625" style="41" bestFit="1" customWidth="1"/>
    <col min="14857" max="14857" width="9.140625" style="41" bestFit="1" customWidth="1"/>
    <col min="14858" max="14858" width="8.140625" style="41" bestFit="1" customWidth="1"/>
    <col min="14859" max="14859" width="7.85546875" style="41" bestFit="1" customWidth="1"/>
    <col min="14860" max="15104" width="9.140625" style="41"/>
    <col min="15105" max="15105" width="11.7109375" style="41" customWidth="1"/>
    <col min="15106" max="15106" width="57.28515625" style="41" customWidth="1"/>
    <col min="15107" max="15111" width="13.85546875" style="41" bestFit="1" customWidth="1"/>
    <col min="15112" max="15112" width="8.140625" style="41" bestFit="1" customWidth="1"/>
    <col min="15113" max="15113" width="9.140625" style="41" bestFit="1" customWidth="1"/>
    <col min="15114" max="15114" width="8.140625" style="41" bestFit="1" customWidth="1"/>
    <col min="15115" max="15115" width="7.85546875" style="41" bestFit="1" customWidth="1"/>
    <col min="15116" max="15360" width="9.140625" style="41"/>
    <col min="15361" max="15361" width="11.7109375" style="41" customWidth="1"/>
    <col min="15362" max="15362" width="57.28515625" style="41" customWidth="1"/>
    <col min="15363" max="15367" width="13.85546875" style="41" bestFit="1" customWidth="1"/>
    <col min="15368" max="15368" width="8.140625" style="41" bestFit="1" customWidth="1"/>
    <col min="15369" max="15369" width="9.140625" style="41" bestFit="1" customWidth="1"/>
    <col min="15370" max="15370" width="8.140625" style="41" bestFit="1" customWidth="1"/>
    <col min="15371" max="15371" width="7.85546875" style="41" bestFit="1" customWidth="1"/>
    <col min="15372" max="15616" width="9.140625" style="41"/>
    <col min="15617" max="15617" width="11.7109375" style="41" customWidth="1"/>
    <col min="15618" max="15618" width="57.28515625" style="41" customWidth="1"/>
    <col min="15619" max="15623" width="13.85546875" style="41" bestFit="1" customWidth="1"/>
    <col min="15624" max="15624" width="8.140625" style="41" bestFit="1" customWidth="1"/>
    <col min="15625" max="15625" width="9.140625" style="41" bestFit="1" customWidth="1"/>
    <col min="15626" max="15626" width="8.140625" style="41" bestFit="1" customWidth="1"/>
    <col min="15627" max="15627" width="7.85546875" style="41" bestFit="1" customWidth="1"/>
    <col min="15628" max="15872" width="9.140625" style="41"/>
    <col min="15873" max="15873" width="11.7109375" style="41" customWidth="1"/>
    <col min="15874" max="15874" width="57.28515625" style="41" customWidth="1"/>
    <col min="15875" max="15879" width="13.85546875" style="41" bestFit="1" customWidth="1"/>
    <col min="15880" max="15880" width="8.140625" style="41" bestFit="1" customWidth="1"/>
    <col min="15881" max="15881" width="9.140625" style="41" bestFit="1" customWidth="1"/>
    <col min="15882" max="15882" width="8.140625" style="41" bestFit="1" customWidth="1"/>
    <col min="15883" max="15883" width="7.85546875" style="41" bestFit="1" customWidth="1"/>
    <col min="15884" max="16128" width="9.140625" style="41"/>
    <col min="16129" max="16129" width="11.7109375" style="41" customWidth="1"/>
    <col min="16130" max="16130" width="57.28515625" style="41" customWidth="1"/>
    <col min="16131" max="16135" width="13.85546875" style="41" bestFit="1" customWidth="1"/>
    <col min="16136" max="16136" width="8.140625" style="41" bestFit="1" customWidth="1"/>
    <col min="16137" max="16137" width="9.140625" style="41" bestFit="1" customWidth="1"/>
    <col min="16138" max="16138" width="8.140625" style="41" bestFit="1" customWidth="1"/>
    <col min="16139" max="16139" width="7.85546875" style="41" bestFit="1" customWidth="1"/>
    <col min="16140" max="16384" width="9.140625" style="41"/>
  </cols>
  <sheetData>
    <row r="1" spans="1:14">
      <c r="A1" s="18"/>
      <c r="B1" s="18"/>
      <c r="C1" s="19" t="s">
        <v>2</v>
      </c>
      <c r="D1" s="19" t="s">
        <v>3</v>
      </c>
      <c r="E1" s="19" t="s">
        <v>3</v>
      </c>
      <c r="F1" s="19" t="s">
        <v>4</v>
      </c>
      <c r="G1" s="19" t="s">
        <v>4</v>
      </c>
      <c r="H1" s="19" t="s">
        <v>5</v>
      </c>
      <c r="I1" s="19" t="s">
        <v>5</v>
      </c>
      <c r="J1" s="19" t="s">
        <v>5</v>
      </c>
      <c r="K1" s="19" t="s">
        <v>5</v>
      </c>
    </row>
    <row r="2" spans="1:14">
      <c r="A2" s="18"/>
      <c r="B2" s="18"/>
      <c r="C2" s="19" t="s">
        <v>6</v>
      </c>
      <c r="D2" s="19" t="s">
        <v>7</v>
      </c>
      <c r="E2" s="19" t="s">
        <v>8</v>
      </c>
      <c r="F2" s="19" t="s">
        <v>9</v>
      </c>
      <c r="G2" s="19" t="s">
        <v>10</v>
      </c>
      <c r="H2" s="19" t="s">
        <v>11</v>
      </c>
      <c r="I2" s="19" t="s">
        <v>12</v>
      </c>
      <c r="J2" s="19" t="s">
        <v>13</v>
      </c>
      <c r="K2" s="19" t="s">
        <v>14</v>
      </c>
    </row>
    <row r="3" spans="1:14">
      <c r="A3" s="20"/>
      <c r="B3" s="20"/>
      <c r="C3" s="19">
        <v>2016</v>
      </c>
      <c r="D3" s="19" t="s">
        <v>15</v>
      </c>
      <c r="E3" s="19" t="s">
        <v>16</v>
      </c>
      <c r="F3" s="19" t="s">
        <v>17</v>
      </c>
      <c r="G3" s="19" t="s">
        <v>18</v>
      </c>
      <c r="H3" s="19" t="s">
        <v>204</v>
      </c>
      <c r="I3" s="19" t="s">
        <v>205</v>
      </c>
      <c r="J3" s="19" t="s">
        <v>206</v>
      </c>
      <c r="K3" s="19" t="s">
        <v>207</v>
      </c>
    </row>
    <row r="4" spans="1:14">
      <c r="A4" s="23" t="s">
        <v>452</v>
      </c>
      <c r="B4" s="23"/>
      <c r="C4" s="24">
        <v>112687832.17</v>
      </c>
      <c r="D4" s="24">
        <v>120213032</v>
      </c>
      <c r="E4" s="24">
        <v>124412339</v>
      </c>
      <c r="F4" s="24">
        <v>128338561</v>
      </c>
      <c r="G4" s="24">
        <v>129589161</v>
      </c>
      <c r="H4" s="24">
        <f t="shared" ref="H4:H28" si="0">D4/C4*100</f>
        <v>106.67791693662856</v>
      </c>
      <c r="I4" s="24">
        <v>103.4932</v>
      </c>
      <c r="J4" s="24">
        <v>103.1558</v>
      </c>
      <c r="K4" s="24">
        <v>100.9744</v>
      </c>
      <c r="N4" s="1"/>
    </row>
    <row r="5" spans="1:14">
      <c r="A5" s="25" t="s">
        <v>453</v>
      </c>
      <c r="B5" s="25"/>
      <c r="C5" s="26">
        <v>47964543.369999997</v>
      </c>
      <c r="D5" s="26">
        <v>47090150</v>
      </c>
      <c r="E5" s="26">
        <v>48588293</v>
      </c>
      <c r="F5" s="26">
        <v>52476606</v>
      </c>
      <c r="G5" s="26">
        <v>53703919</v>
      </c>
      <c r="H5" s="26">
        <f t="shared" si="0"/>
        <v>98.177000532966815</v>
      </c>
      <c r="I5" s="26">
        <v>103.1814</v>
      </c>
      <c r="J5" s="26">
        <v>108.0025</v>
      </c>
      <c r="K5" s="26">
        <v>102.3387</v>
      </c>
      <c r="N5" s="1"/>
    </row>
    <row r="6" spans="1:14">
      <c r="A6" s="27" t="s">
        <v>454</v>
      </c>
      <c r="B6" s="27"/>
      <c r="C6" s="28">
        <v>1956391.99</v>
      </c>
      <c r="D6" s="28">
        <v>2177500</v>
      </c>
      <c r="E6" s="28">
        <v>2248160</v>
      </c>
      <c r="F6" s="28">
        <v>2199600</v>
      </c>
      <c r="G6" s="28">
        <v>2199600</v>
      </c>
      <c r="H6" s="28">
        <f t="shared" si="0"/>
        <v>111.30182556104209</v>
      </c>
      <c r="I6" s="28">
        <v>103.245</v>
      </c>
      <c r="J6" s="28">
        <v>97.84</v>
      </c>
      <c r="K6" s="28">
        <v>100</v>
      </c>
      <c r="N6" s="1"/>
    </row>
    <row r="7" spans="1:14">
      <c r="A7" s="29" t="s">
        <v>455</v>
      </c>
      <c r="B7" s="29"/>
      <c r="C7" s="30">
        <v>1956391.99</v>
      </c>
      <c r="D7" s="30">
        <v>2177500</v>
      </c>
      <c r="E7" s="30">
        <v>2248160</v>
      </c>
      <c r="F7" s="30">
        <v>2199600</v>
      </c>
      <c r="G7" s="30">
        <v>2199600</v>
      </c>
      <c r="H7" s="30">
        <f t="shared" si="0"/>
        <v>111.30182556104209</v>
      </c>
      <c r="I7" s="30">
        <v>103.245</v>
      </c>
      <c r="J7" s="30">
        <v>97.84</v>
      </c>
      <c r="K7" s="30">
        <v>100</v>
      </c>
      <c r="N7" s="1"/>
    </row>
    <row r="8" spans="1:14">
      <c r="A8" s="31" t="s">
        <v>212</v>
      </c>
      <c r="B8" s="31"/>
      <c r="C8" s="32">
        <v>1956391.99</v>
      </c>
      <c r="D8" s="32">
        <v>2177500</v>
      </c>
      <c r="E8" s="32">
        <v>2248160</v>
      </c>
      <c r="F8" s="32">
        <v>2199600</v>
      </c>
      <c r="G8" s="32">
        <v>2199600</v>
      </c>
      <c r="H8" s="32">
        <f t="shared" si="0"/>
        <v>111.30182556104209</v>
      </c>
      <c r="I8" s="32">
        <v>103.245</v>
      </c>
      <c r="J8" s="32">
        <v>97.84</v>
      </c>
      <c r="K8" s="32">
        <v>100</v>
      </c>
      <c r="N8" s="1"/>
    </row>
    <row r="9" spans="1:14">
      <c r="A9" s="33" t="s">
        <v>213</v>
      </c>
      <c r="B9" s="33"/>
      <c r="C9" s="34">
        <v>1939727.5</v>
      </c>
      <c r="D9" s="34">
        <v>2151500</v>
      </c>
      <c r="E9" s="34">
        <v>2233160</v>
      </c>
      <c r="F9" s="34">
        <v>2184600</v>
      </c>
      <c r="G9" s="34">
        <v>2184600</v>
      </c>
      <c r="H9" s="34">
        <f t="shared" si="0"/>
        <v>110.91764178215755</v>
      </c>
      <c r="I9" s="34">
        <v>103.7954</v>
      </c>
      <c r="J9" s="34">
        <v>97.825500000000005</v>
      </c>
      <c r="K9" s="34">
        <v>100</v>
      </c>
      <c r="N9" s="1"/>
    </row>
    <row r="10" spans="1:14">
      <c r="A10" s="21" t="s">
        <v>8</v>
      </c>
      <c r="B10" s="21" t="s">
        <v>26</v>
      </c>
      <c r="C10" s="22">
        <v>1939727.5</v>
      </c>
      <c r="D10" s="22">
        <v>2151500</v>
      </c>
      <c r="E10" s="22">
        <v>2233160</v>
      </c>
      <c r="F10" s="22">
        <v>2184600</v>
      </c>
      <c r="G10" s="22">
        <v>2184600</v>
      </c>
      <c r="H10" s="22">
        <f t="shared" si="0"/>
        <v>110.91764178215755</v>
      </c>
      <c r="I10" s="22">
        <v>103.7954</v>
      </c>
      <c r="J10" s="22">
        <v>97.825500000000005</v>
      </c>
      <c r="K10" s="22">
        <v>100</v>
      </c>
      <c r="N10" s="1"/>
    </row>
    <row r="11" spans="1:14">
      <c r="A11" s="21" t="s">
        <v>93</v>
      </c>
      <c r="B11" s="21" t="s">
        <v>94</v>
      </c>
      <c r="C11" s="22">
        <v>1773161.39</v>
      </c>
      <c r="D11" s="22">
        <v>2010500</v>
      </c>
      <c r="E11" s="22">
        <v>2147160</v>
      </c>
      <c r="F11" s="22">
        <v>2098600</v>
      </c>
      <c r="G11" s="22">
        <v>2098600</v>
      </c>
      <c r="H11" s="22">
        <f t="shared" si="0"/>
        <v>113.38505402489054</v>
      </c>
      <c r="I11" s="22">
        <v>106.79730000000001</v>
      </c>
      <c r="J11" s="22">
        <v>97.738399999999999</v>
      </c>
      <c r="K11" s="22">
        <v>100</v>
      </c>
      <c r="N11" s="1"/>
    </row>
    <row r="12" spans="1:14">
      <c r="A12" s="40" t="s">
        <v>95</v>
      </c>
      <c r="B12" s="40" t="s">
        <v>96</v>
      </c>
      <c r="C12" s="1">
        <v>1473425.23</v>
      </c>
      <c r="D12" s="1">
        <v>1655300</v>
      </c>
      <c r="E12" s="1">
        <v>1776560</v>
      </c>
      <c r="H12" s="1">
        <f t="shared" si="0"/>
        <v>112.34367148715107</v>
      </c>
      <c r="I12" s="1">
        <v>107.32550000000001</v>
      </c>
      <c r="N12" s="1"/>
    </row>
    <row r="13" spans="1:14">
      <c r="A13" s="40" t="s">
        <v>97</v>
      </c>
      <c r="B13" s="40" t="s">
        <v>98</v>
      </c>
      <c r="C13" s="1">
        <v>45773.84</v>
      </c>
      <c r="D13" s="1">
        <v>62500</v>
      </c>
      <c r="E13" s="1">
        <v>63600</v>
      </c>
      <c r="H13" s="1">
        <f t="shared" si="0"/>
        <v>136.54087137980997</v>
      </c>
      <c r="I13" s="1">
        <v>101.76</v>
      </c>
      <c r="N13" s="1"/>
    </row>
    <row r="14" spans="1:14">
      <c r="A14" s="40" t="s">
        <v>99</v>
      </c>
      <c r="B14" s="40" t="s">
        <v>100</v>
      </c>
      <c r="C14" s="1">
        <v>253962.32</v>
      </c>
      <c r="D14" s="1">
        <v>292700</v>
      </c>
      <c r="E14" s="1">
        <v>307000</v>
      </c>
      <c r="H14" s="1">
        <f t="shared" si="0"/>
        <v>115.25331789377258</v>
      </c>
      <c r="I14" s="1">
        <v>104.88549999999999</v>
      </c>
      <c r="N14" s="1"/>
    </row>
    <row r="15" spans="1:14">
      <c r="A15" s="21" t="s">
        <v>101</v>
      </c>
      <c r="B15" s="21" t="s">
        <v>102</v>
      </c>
      <c r="C15" s="22">
        <v>166566.10999999999</v>
      </c>
      <c r="D15" s="22">
        <v>141000</v>
      </c>
      <c r="E15" s="22">
        <v>86000</v>
      </c>
      <c r="F15" s="22">
        <v>86000</v>
      </c>
      <c r="G15" s="22">
        <v>86000</v>
      </c>
      <c r="H15" s="22">
        <f t="shared" si="0"/>
        <v>84.651073378612267</v>
      </c>
      <c r="I15" s="22">
        <v>60.992899999999999</v>
      </c>
      <c r="J15" s="22">
        <v>100</v>
      </c>
      <c r="K15" s="22">
        <v>100</v>
      </c>
      <c r="N15" s="1"/>
    </row>
    <row r="16" spans="1:14">
      <c r="A16" s="40" t="s">
        <v>103</v>
      </c>
      <c r="B16" s="40" t="s">
        <v>104</v>
      </c>
      <c r="C16" s="1">
        <v>25104.14</v>
      </c>
      <c r="D16" s="1">
        <v>36000</v>
      </c>
      <c r="E16" s="1">
        <v>34500</v>
      </c>
      <c r="H16" s="1">
        <f t="shared" si="0"/>
        <v>143.40264195467361</v>
      </c>
      <c r="I16" s="1">
        <v>95.833299999999994</v>
      </c>
      <c r="N16" s="1"/>
    </row>
    <row r="17" spans="1:14">
      <c r="A17" s="40" t="s">
        <v>105</v>
      </c>
      <c r="B17" s="40" t="s">
        <v>106</v>
      </c>
      <c r="C17" s="1">
        <v>14685.58</v>
      </c>
      <c r="D17" s="1">
        <v>25000</v>
      </c>
      <c r="E17" s="1">
        <v>25000</v>
      </c>
      <c r="H17" s="1">
        <f t="shared" si="0"/>
        <v>170.23501965874007</v>
      </c>
      <c r="I17" s="1">
        <v>100</v>
      </c>
      <c r="N17" s="1"/>
    </row>
    <row r="18" spans="1:14">
      <c r="A18" s="40" t="s">
        <v>107</v>
      </c>
      <c r="B18" s="40" t="s">
        <v>108</v>
      </c>
      <c r="C18" s="1">
        <v>125369.58</v>
      </c>
      <c r="D18" s="1">
        <v>60000</v>
      </c>
      <c r="E18" s="1">
        <v>10000</v>
      </c>
      <c r="H18" s="1">
        <f t="shared" si="0"/>
        <v>47.858499645607807</v>
      </c>
      <c r="I18" s="1">
        <v>16.666599999999999</v>
      </c>
      <c r="N18" s="1"/>
    </row>
    <row r="19" spans="1:14">
      <c r="A19" s="40" t="s">
        <v>109</v>
      </c>
      <c r="B19" s="40" t="s">
        <v>110</v>
      </c>
      <c r="C19" s="1">
        <v>0</v>
      </c>
      <c r="D19" s="1">
        <v>0</v>
      </c>
      <c r="E19" s="1">
        <v>3000</v>
      </c>
      <c r="H19" s="1">
        <v>0</v>
      </c>
      <c r="I19" s="1">
        <v>0</v>
      </c>
      <c r="N19" s="1"/>
    </row>
    <row r="20" spans="1:14">
      <c r="A20" s="40" t="s">
        <v>111</v>
      </c>
      <c r="B20" s="40" t="s">
        <v>112</v>
      </c>
      <c r="C20" s="1">
        <v>1406.81</v>
      </c>
      <c r="D20" s="1">
        <v>20000</v>
      </c>
      <c r="E20" s="1">
        <v>13500</v>
      </c>
      <c r="H20" s="1">
        <f t="shared" si="0"/>
        <v>1421.6560871759514</v>
      </c>
      <c r="I20" s="1">
        <v>67.5</v>
      </c>
      <c r="N20" s="1"/>
    </row>
    <row r="21" spans="1:14">
      <c r="A21" s="33" t="s">
        <v>214</v>
      </c>
      <c r="B21" s="33"/>
      <c r="C21" s="34">
        <v>16664.490000000002</v>
      </c>
      <c r="D21" s="34">
        <v>26000</v>
      </c>
      <c r="E21" s="34">
        <v>15000</v>
      </c>
      <c r="F21" s="34">
        <v>15000</v>
      </c>
      <c r="G21" s="34">
        <v>15000</v>
      </c>
      <c r="H21" s="34">
        <f t="shared" si="0"/>
        <v>156.02037626113969</v>
      </c>
      <c r="I21" s="34">
        <v>57.692300000000003</v>
      </c>
      <c r="J21" s="34">
        <v>100</v>
      </c>
      <c r="K21" s="34">
        <v>100</v>
      </c>
      <c r="N21" s="1"/>
    </row>
    <row r="22" spans="1:14">
      <c r="A22" s="21" t="s">
        <v>8</v>
      </c>
      <c r="B22" s="21" t="s">
        <v>26</v>
      </c>
      <c r="C22" s="22">
        <v>16664.490000000002</v>
      </c>
      <c r="D22" s="22">
        <v>26000</v>
      </c>
      <c r="E22" s="22">
        <v>15000</v>
      </c>
      <c r="F22" s="22">
        <v>15000</v>
      </c>
      <c r="G22" s="22">
        <v>15000</v>
      </c>
      <c r="H22" s="22">
        <f t="shared" si="0"/>
        <v>156.02037626113969</v>
      </c>
      <c r="I22" s="22">
        <v>57.692300000000003</v>
      </c>
      <c r="J22" s="22">
        <v>100</v>
      </c>
      <c r="K22" s="22">
        <v>100</v>
      </c>
      <c r="N22" s="1"/>
    </row>
    <row r="23" spans="1:14">
      <c r="A23" s="21" t="s">
        <v>101</v>
      </c>
      <c r="B23" s="21" t="s">
        <v>102</v>
      </c>
      <c r="C23" s="22">
        <v>16664.490000000002</v>
      </c>
      <c r="D23" s="22">
        <v>26000</v>
      </c>
      <c r="E23" s="22">
        <v>15000</v>
      </c>
      <c r="F23" s="22">
        <v>15000</v>
      </c>
      <c r="G23" s="22">
        <v>15000</v>
      </c>
      <c r="H23" s="22">
        <f t="shared" si="0"/>
        <v>156.02037626113969</v>
      </c>
      <c r="I23" s="22">
        <v>57.692300000000003</v>
      </c>
      <c r="J23" s="22">
        <v>100</v>
      </c>
      <c r="K23" s="22">
        <v>100</v>
      </c>
      <c r="N23" s="1"/>
    </row>
    <row r="24" spans="1:14">
      <c r="A24" s="40" t="s">
        <v>109</v>
      </c>
      <c r="B24" s="40" t="s">
        <v>110</v>
      </c>
      <c r="C24" s="1">
        <v>16664.490000000002</v>
      </c>
      <c r="D24" s="1">
        <v>26000</v>
      </c>
      <c r="E24" s="1">
        <v>15000</v>
      </c>
      <c r="H24" s="1">
        <f t="shared" si="0"/>
        <v>156.02037626113969</v>
      </c>
      <c r="I24" s="1">
        <v>57.692300000000003</v>
      </c>
      <c r="N24" s="1"/>
    </row>
    <row r="25" spans="1:14">
      <c r="A25" s="27" t="s">
        <v>456</v>
      </c>
      <c r="B25" s="27"/>
      <c r="C25" s="28">
        <v>2322174.15</v>
      </c>
      <c r="D25" s="28">
        <v>3189500</v>
      </c>
      <c r="E25" s="28">
        <v>1946133</v>
      </c>
      <c r="F25" s="28">
        <v>1972006</v>
      </c>
      <c r="G25" s="28">
        <v>3024319</v>
      </c>
      <c r="H25" s="28">
        <f t="shared" si="0"/>
        <v>137.34973322306598</v>
      </c>
      <c r="I25" s="28">
        <v>61.016800000000003</v>
      </c>
      <c r="J25" s="28">
        <v>101.32940000000001</v>
      </c>
      <c r="K25" s="28">
        <v>153.36250000000001</v>
      </c>
      <c r="N25" s="1"/>
    </row>
    <row r="26" spans="1:14">
      <c r="A26" s="29" t="s">
        <v>457</v>
      </c>
      <c r="B26" s="29"/>
      <c r="C26" s="30">
        <v>795823.16</v>
      </c>
      <c r="D26" s="30">
        <v>496000</v>
      </c>
      <c r="E26" s="30">
        <v>481000</v>
      </c>
      <c r="F26" s="30">
        <v>481000</v>
      </c>
      <c r="G26" s="30">
        <v>1500000</v>
      </c>
      <c r="H26" s="30">
        <f t="shared" si="0"/>
        <v>62.325404050819536</v>
      </c>
      <c r="I26" s="30">
        <v>96.975800000000007</v>
      </c>
      <c r="J26" s="30">
        <v>100</v>
      </c>
      <c r="K26" s="30">
        <v>311.8503</v>
      </c>
      <c r="N26" s="1"/>
    </row>
    <row r="27" spans="1:14">
      <c r="A27" s="31" t="s">
        <v>458</v>
      </c>
      <c r="B27" s="31"/>
      <c r="C27" s="32">
        <v>795823.16</v>
      </c>
      <c r="D27" s="32">
        <v>496000</v>
      </c>
      <c r="E27" s="32">
        <v>481000</v>
      </c>
      <c r="F27" s="32">
        <v>481000</v>
      </c>
      <c r="G27" s="32">
        <v>1500000</v>
      </c>
      <c r="H27" s="32">
        <f t="shared" si="0"/>
        <v>62.325404050819536</v>
      </c>
      <c r="I27" s="32">
        <v>96.975800000000007</v>
      </c>
      <c r="J27" s="32">
        <v>100</v>
      </c>
      <c r="K27" s="32">
        <v>311.8503</v>
      </c>
      <c r="N27" s="1"/>
    </row>
    <row r="28" spans="1:14">
      <c r="A28" s="33" t="s">
        <v>213</v>
      </c>
      <c r="B28" s="33"/>
      <c r="C28" s="34">
        <v>795823.16</v>
      </c>
      <c r="D28" s="34">
        <v>496000</v>
      </c>
      <c r="E28" s="34">
        <v>481000</v>
      </c>
      <c r="F28" s="34">
        <v>481000</v>
      </c>
      <c r="G28" s="34">
        <v>1500000</v>
      </c>
      <c r="H28" s="34">
        <f t="shared" si="0"/>
        <v>62.325404050819536</v>
      </c>
      <c r="I28" s="34">
        <v>96.975800000000007</v>
      </c>
      <c r="J28" s="34">
        <v>100</v>
      </c>
      <c r="K28" s="34">
        <v>311.8503</v>
      </c>
      <c r="N28" s="1"/>
    </row>
    <row r="29" spans="1:14">
      <c r="A29" s="21" t="s">
        <v>8</v>
      </c>
      <c r="B29" s="21" t="s">
        <v>26</v>
      </c>
      <c r="C29" s="22">
        <v>795823.16</v>
      </c>
      <c r="D29" s="22">
        <v>496000</v>
      </c>
      <c r="E29" s="22">
        <v>457000</v>
      </c>
      <c r="F29" s="22">
        <v>457000</v>
      </c>
      <c r="G29" s="22">
        <v>1476000</v>
      </c>
      <c r="H29" s="22">
        <f t="shared" ref="H29:H30" si="1">D29/C29*100</f>
        <v>62.325404050819536</v>
      </c>
      <c r="I29" s="22">
        <v>92.137</v>
      </c>
      <c r="J29" s="22">
        <v>100</v>
      </c>
      <c r="K29" s="22">
        <v>322.97590000000002</v>
      </c>
      <c r="N29" s="1"/>
    </row>
    <row r="30" spans="1:14">
      <c r="A30" s="21" t="s">
        <v>101</v>
      </c>
      <c r="B30" s="21" t="s">
        <v>102</v>
      </c>
      <c r="C30" s="22">
        <v>280828.40999999997</v>
      </c>
      <c r="D30" s="22">
        <v>496000</v>
      </c>
      <c r="E30" s="22">
        <v>317000</v>
      </c>
      <c r="F30" s="22">
        <v>317000</v>
      </c>
      <c r="G30" s="22">
        <v>336000</v>
      </c>
      <c r="H30" s="22">
        <f t="shared" si="1"/>
        <v>176.6203070408724</v>
      </c>
      <c r="I30" s="22">
        <v>63.911200000000001</v>
      </c>
      <c r="J30" s="22">
        <v>100</v>
      </c>
      <c r="K30" s="22">
        <v>105.9936</v>
      </c>
      <c r="N30" s="1"/>
    </row>
    <row r="31" spans="1:14">
      <c r="A31" s="40" t="s">
        <v>105</v>
      </c>
      <c r="B31" s="40" t="s">
        <v>106</v>
      </c>
      <c r="C31" s="1">
        <v>0</v>
      </c>
      <c r="D31" s="1">
        <v>50000</v>
      </c>
      <c r="E31" s="1">
        <v>0</v>
      </c>
      <c r="H31" s="1">
        <v>0</v>
      </c>
      <c r="I31" s="1">
        <v>0</v>
      </c>
      <c r="N31" s="1"/>
    </row>
    <row r="32" spans="1:14">
      <c r="A32" s="40" t="s">
        <v>107</v>
      </c>
      <c r="B32" s="40" t="s">
        <v>108</v>
      </c>
      <c r="C32" s="1">
        <v>185113.78</v>
      </c>
      <c r="D32" s="1">
        <v>191000</v>
      </c>
      <c r="E32" s="1">
        <v>228100</v>
      </c>
      <c r="H32" s="1">
        <f t="shared" ref="H32:H74" si="2">D32/C32*100</f>
        <v>103.17978488689496</v>
      </c>
      <c r="I32" s="1">
        <v>119.42400000000001</v>
      </c>
      <c r="N32" s="1"/>
    </row>
    <row r="33" spans="1:14">
      <c r="A33" s="40" t="s">
        <v>111</v>
      </c>
      <c r="B33" s="40" t="s">
        <v>112</v>
      </c>
      <c r="C33" s="1">
        <v>95714.63</v>
      </c>
      <c r="D33" s="1">
        <v>255000</v>
      </c>
      <c r="E33" s="1">
        <v>88900</v>
      </c>
      <c r="H33" s="1">
        <f t="shared" si="2"/>
        <v>266.41695214200791</v>
      </c>
      <c r="I33" s="1">
        <v>34.862699999999997</v>
      </c>
      <c r="N33" s="1"/>
    </row>
    <row r="34" spans="1:14">
      <c r="A34" s="21" t="s">
        <v>125</v>
      </c>
      <c r="B34" s="21" t="s">
        <v>126</v>
      </c>
      <c r="C34" s="22">
        <v>509193.5</v>
      </c>
      <c r="D34" s="22">
        <v>0</v>
      </c>
      <c r="E34" s="22">
        <v>0</v>
      </c>
      <c r="F34" s="22">
        <v>0</v>
      </c>
      <c r="G34" s="22">
        <v>1000000</v>
      </c>
      <c r="H34" s="22">
        <f t="shared" si="2"/>
        <v>0</v>
      </c>
      <c r="I34" s="22">
        <v>0</v>
      </c>
      <c r="J34" s="22">
        <v>0</v>
      </c>
      <c r="K34" s="22">
        <v>0</v>
      </c>
      <c r="N34" s="1"/>
    </row>
    <row r="35" spans="1:14">
      <c r="A35" s="40" t="s">
        <v>127</v>
      </c>
      <c r="B35" s="40" t="s">
        <v>128</v>
      </c>
      <c r="C35" s="1">
        <v>509193.5</v>
      </c>
      <c r="D35" s="1">
        <v>0</v>
      </c>
      <c r="E35" s="1">
        <v>0</v>
      </c>
      <c r="H35" s="1">
        <f t="shared" si="2"/>
        <v>0</v>
      </c>
      <c r="I35" s="1">
        <v>0</v>
      </c>
      <c r="N35" s="1"/>
    </row>
    <row r="36" spans="1:14">
      <c r="A36" s="21" t="s">
        <v>135</v>
      </c>
      <c r="B36" s="21" t="s">
        <v>136</v>
      </c>
      <c r="C36" s="22">
        <v>5801.25</v>
      </c>
      <c r="D36" s="22">
        <v>0</v>
      </c>
      <c r="E36" s="22">
        <v>140000</v>
      </c>
      <c r="F36" s="22">
        <v>140000</v>
      </c>
      <c r="G36" s="22">
        <v>140000</v>
      </c>
      <c r="H36" s="22">
        <f t="shared" si="2"/>
        <v>0</v>
      </c>
      <c r="I36" s="22">
        <v>0</v>
      </c>
      <c r="J36" s="22">
        <v>100</v>
      </c>
      <c r="K36" s="22">
        <v>100</v>
      </c>
      <c r="N36" s="1"/>
    </row>
    <row r="37" spans="1:14">
      <c r="A37" s="40" t="s">
        <v>137</v>
      </c>
      <c r="B37" s="40" t="s">
        <v>138</v>
      </c>
      <c r="C37" s="1">
        <v>5801.25</v>
      </c>
      <c r="D37" s="1">
        <v>0</v>
      </c>
      <c r="E37" s="1">
        <v>140000</v>
      </c>
      <c r="H37" s="1">
        <f t="shared" si="2"/>
        <v>0</v>
      </c>
      <c r="I37" s="1">
        <v>0</v>
      </c>
      <c r="N37" s="1"/>
    </row>
    <row r="38" spans="1:14">
      <c r="A38" s="21" t="s">
        <v>9</v>
      </c>
      <c r="B38" s="21" t="s">
        <v>27</v>
      </c>
      <c r="C38" s="22">
        <v>0</v>
      </c>
      <c r="D38" s="22">
        <v>0</v>
      </c>
      <c r="E38" s="22">
        <v>24000</v>
      </c>
      <c r="F38" s="22">
        <v>24000</v>
      </c>
      <c r="G38" s="22">
        <v>24000</v>
      </c>
      <c r="H38" s="22">
        <v>0</v>
      </c>
      <c r="I38" s="22">
        <v>0</v>
      </c>
      <c r="J38" s="22">
        <v>100</v>
      </c>
      <c r="K38" s="22">
        <v>100</v>
      </c>
      <c r="N38" s="1"/>
    </row>
    <row r="39" spans="1:14">
      <c r="A39" s="21" t="s">
        <v>153</v>
      </c>
      <c r="B39" s="21" t="s">
        <v>154</v>
      </c>
      <c r="C39" s="22">
        <v>0</v>
      </c>
      <c r="D39" s="22">
        <v>0</v>
      </c>
      <c r="E39" s="22">
        <v>24000</v>
      </c>
      <c r="F39" s="22">
        <v>24000</v>
      </c>
      <c r="G39" s="22">
        <v>24000</v>
      </c>
      <c r="H39" s="22">
        <v>0</v>
      </c>
      <c r="I39" s="22">
        <v>0</v>
      </c>
      <c r="J39" s="22">
        <v>100</v>
      </c>
      <c r="K39" s="22">
        <v>100</v>
      </c>
      <c r="N39" s="1"/>
    </row>
    <row r="40" spans="1:14">
      <c r="A40" s="40" t="s">
        <v>157</v>
      </c>
      <c r="B40" s="40" t="s">
        <v>158</v>
      </c>
      <c r="C40" s="1">
        <v>0</v>
      </c>
      <c r="D40" s="1">
        <v>0</v>
      </c>
      <c r="E40" s="1">
        <v>24000</v>
      </c>
      <c r="H40" s="1">
        <v>0</v>
      </c>
      <c r="I40" s="1">
        <v>0</v>
      </c>
      <c r="N40" s="1"/>
    </row>
    <row r="41" spans="1:14">
      <c r="A41" s="29" t="s">
        <v>459</v>
      </c>
      <c r="B41" s="29"/>
      <c r="C41" s="30">
        <v>631000</v>
      </c>
      <c r="D41" s="30">
        <v>600000</v>
      </c>
      <c r="E41" s="30">
        <v>600000</v>
      </c>
      <c r="F41" s="30">
        <v>600000</v>
      </c>
      <c r="G41" s="30">
        <v>600000</v>
      </c>
      <c r="H41" s="30">
        <f t="shared" si="2"/>
        <v>95.087163232963547</v>
      </c>
      <c r="I41" s="30">
        <v>100</v>
      </c>
      <c r="J41" s="30">
        <v>100</v>
      </c>
      <c r="K41" s="30">
        <v>100</v>
      </c>
      <c r="N41" s="1"/>
    </row>
    <row r="42" spans="1:14">
      <c r="A42" s="31" t="s">
        <v>460</v>
      </c>
      <c r="B42" s="31"/>
      <c r="C42" s="32">
        <v>631000</v>
      </c>
      <c r="D42" s="32">
        <v>600000</v>
      </c>
      <c r="E42" s="32">
        <v>600000</v>
      </c>
      <c r="F42" s="32">
        <v>600000</v>
      </c>
      <c r="G42" s="32">
        <v>600000</v>
      </c>
      <c r="H42" s="32">
        <f t="shared" si="2"/>
        <v>95.087163232963547</v>
      </c>
      <c r="I42" s="32">
        <v>100</v>
      </c>
      <c r="J42" s="32">
        <v>100</v>
      </c>
      <c r="K42" s="32">
        <v>100</v>
      </c>
      <c r="N42" s="1"/>
    </row>
    <row r="43" spans="1:14">
      <c r="A43" s="33" t="s">
        <v>213</v>
      </c>
      <c r="B43" s="33"/>
      <c r="C43" s="34">
        <v>631000</v>
      </c>
      <c r="D43" s="34">
        <v>600000</v>
      </c>
      <c r="E43" s="34">
        <v>600000</v>
      </c>
      <c r="F43" s="34">
        <v>600000</v>
      </c>
      <c r="G43" s="34">
        <v>600000</v>
      </c>
      <c r="H43" s="34">
        <f t="shared" si="2"/>
        <v>95.087163232963547</v>
      </c>
      <c r="I43" s="34">
        <v>100</v>
      </c>
      <c r="J43" s="34">
        <v>100</v>
      </c>
      <c r="K43" s="34">
        <v>100</v>
      </c>
      <c r="N43" s="1"/>
    </row>
    <row r="44" spans="1:14" ht="12.75" customHeight="1">
      <c r="A44" s="21" t="s">
        <v>8</v>
      </c>
      <c r="B44" s="21" t="s">
        <v>26</v>
      </c>
      <c r="C44" s="22">
        <v>631000</v>
      </c>
      <c r="D44" s="22">
        <v>600000</v>
      </c>
      <c r="E44" s="22">
        <v>600000</v>
      </c>
      <c r="F44" s="22">
        <v>600000</v>
      </c>
      <c r="G44" s="22">
        <v>600000</v>
      </c>
      <c r="H44" s="22">
        <f t="shared" si="2"/>
        <v>95.087163232963547</v>
      </c>
      <c r="I44" s="22">
        <v>100</v>
      </c>
      <c r="J44" s="22">
        <v>100</v>
      </c>
      <c r="K44" s="22">
        <v>100</v>
      </c>
      <c r="N44" s="1"/>
    </row>
    <row r="45" spans="1:14">
      <c r="A45" s="21" t="s">
        <v>131</v>
      </c>
      <c r="B45" s="21" t="s">
        <v>132</v>
      </c>
      <c r="C45" s="22">
        <v>631000</v>
      </c>
      <c r="D45" s="22">
        <v>600000</v>
      </c>
      <c r="E45" s="22">
        <v>600000</v>
      </c>
      <c r="F45" s="22">
        <v>600000</v>
      </c>
      <c r="G45" s="22">
        <v>600000</v>
      </c>
      <c r="H45" s="22">
        <f t="shared" si="2"/>
        <v>95.087163232963547</v>
      </c>
      <c r="I45" s="22">
        <v>100</v>
      </c>
      <c r="J45" s="22">
        <v>100</v>
      </c>
      <c r="K45" s="22">
        <v>100</v>
      </c>
      <c r="N45" s="1"/>
    </row>
    <row r="46" spans="1:14">
      <c r="A46" s="40" t="s">
        <v>133</v>
      </c>
      <c r="B46" s="40" t="s">
        <v>134</v>
      </c>
      <c r="C46" s="1">
        <v>631000</v>
      </c>
      <c r="D46" s="1">
        <v>600000</v>
      </c>
      <c r="E46" s="1">
        <v>600000</v>
      </c>
      <c r="H46" s="1">
        <f t="shared" si="2"/>
        <v>95.087163232963547</v>
      </c>
      <c r="I46" s="1">
        <v>100</v>
      </c>
      <c r="N46" s="1"/>
    </row>
    <row r="47" spans="1:14">
      <c r="A47" s="29" t="s">
        <v>461</v>
      </c>
      <c r="B47" s="29"/>
      <c r="C47" s="30">
        <v>370000</v>
      </c>
      <c r="D47" s="30">
        <v>420000</v>
      </c>
      <c r="E47" s="30">
        <v>428150</v>
      </c>
      <c r="F47" s="30">
        <v>428150</v>
      </c>
      <c r="G47" s="30">
        <v>428150</v>
      </c>
      <c r="H47" s="30">
        <f t="shared" si="2"/>
        <v>113.51351351351352</v>
      </c>
      <c r="I47" s="30">
        <v>101.9404</v>
      </c>
      <c r="J47" s="30">
        <v>100</v>
      </c>
      <c r="K47" s="30">
        <v>100</v>
      </c>
      <c r="N47" s="1"/>
    </row>
    <row r="48" spans="1:14">
      <c r="A48" s="31" t="s">
        <v>462</v>
      </c>
      <c r="B48" s="31"/>
      <c r="C48" s="32">
        <v>370000</v>
      </c>
      <c r="D48" s="32">
        <v>420000</v>
      </c>
      <c r="E48" s="32">
        <v>428150</v>
      </c>
      <c r="F48" s="32">
        <v>428150</v>
      </c>
      <c r="G48" s="32">
        <v>428150</v>
      </c>
      <c r="H48" s="32">
        <f t="shared" si="2"/>
        <v>113.51351351351352</v>
      </c>
      <c r="I48" s="32">
        <v>101.9404</v>
      </c>
      <c r="J48" s="32">
        <v>100</v>
      </c>
      <c r="K48" s="32">
        <v>100</v>
      </c>
      <c r="N48" s="1"/>
    </row>
    <row r="49" spans="1:14">
      <c r="A49" s="33" t="s">
        <v>213</v>
      </c>
      <c r="B49" s="33"/>
      <c r="C49" s="34">
        <v>370000</v>
      </c>
      <c r="D49" s="34">
        <v>420000</v>
      </c>
      <c r="E49" s="34">
        <v>428150</v>
      </c>
      <c r="F49" s="34">
        <v>428150</v>
      </c>
      <c r="G49" s="34">
        <v>428150</v>
      </c>
      <c r="H49" s="34">
        <f t="shared" si="2"/>
        <v>113.51351351351352</v>
      </c>
      <c r="I49" s="34">
        <v>101.9404</v>
      </c>
      <c r="J49" s="34">
        <v>100</v>
      </c>
      <c r="K49" s="34">
        <v>100</v>
      </c>
      <c r="N49" s="1"/>
    </row>
    <row r="50" spans="1:14">
      <c r="A50" s="21" t="s">
        <v>8</v>
      </c>
      <c r="B50" s="21" t="s">
        <v>26</v>
      </c>
      <c r="C50" s="22">
        <v>370000</v>
      </c>
      <c r="D50" s="22">
        <v>420000</v>
      </c>
      <c r="E50" s="22">
        <v>428150</v>
      </c>
      <c r="F50" s="22">
        <v>428150</v>
      </c>
      <c r="G50" s="22">
        <v>428150</v>
      </c>
      <c r="H50" s="22">
        <f t="shared" si="2"/>
        <v>113.51351351351352</v>
      </c>
      <c r="I50" s="22">
        <v>101.9404</v>
      </c>
      <c r="J50" s="22">
        <v>100</v>
      </c>
      <c r="K50" s="22">
        <v>100</v>
      </c>
      <c r="N50" s="1"/>
    </row>
    <row r="51" spans="1:14">
      <c r="A51" s="21" t="s">
        <v>125</v>
      </c>
      <c r="B51" s="21" t="s">
        <v>126</v>
      </c>
      <c r="C51" s="22">
        <v>300000</v>
      </c>
      <c r="D51" s="22">
        <v>300000</v>
      </c>
      <c r="E51" s="22">
        <v>300000</v>
      </c>
      <c r="F51" s="22">
        <v>300000</v>
      </c>
      <c r="G51" s="22">
        <v>300000</v>
      </c>
      <c r="H51" s="22">
        <f t="shared" si="2"/>
        <v>100</v>
      </c>
      <c r="I51" s="22">
        <v>100</v>
      </c>
      <c r="J51" s="22">
        <v>100</v>
      </c>
      <c r="K51" s="22">
        <v>100</v>
      </c>
      <c r="N51" s="1"/>
    </row>
    <row r="52" spans="1:14">
      <c r="A52" s="40" t="s">
        <v>129</v>
      </c>
      <c r="B52" s="40" t="s">
        <v>130</v>
      </c>
      <c r="C52" s="1">
        <v>300000</v>
      </c>
      <c r="D52" s="1">
        <v>300000</v>
      </c>
      <c r="E52" s="1">
        <v>300000</v>
      </c>
      <c r="H52" s="1">
        <f t="shared" si="2"/>
        <v>100</v>
      </c>
      <c r="I52" s="1">
        <v>100</v>
      </c>
      <c r="N52" s="1"/>
    </row>
    <row r="53" spans="1:14">
      <c r="A53" s="21" t="s">
        <v>135</v>
      </c>
      <c r="B53" s="21" t="s">
        <v>136</v>
      </c>
      <c r="C53" s="22">
        <v>70000</v>
      </c>
      <c r="D53" s="22">
        <v>120000</v>
      </c>
      <c r="E53" s="22">
        <v>128150</v>
      </c>
      <c r="F53" s="22">
        <v>128150</v>
      </c>
      <c r="G53" s="22">
        <v>128150</v>
      </c>
      <c r="H53" s="22">
        <f t="shared" si="2"/>
        <v>171.42857142857142</v>
      </c>
      <c r="I53" s="22">
        <v>106.7916</v>
      </c>
      <c r="J53" s="22">
        <v>100</v>
      </c>
      <c r="K53" s="22">
        <v>100</v>
      </c>
      <c r="N53" s="1"/>
    </row>
    <row r="54" spans="1:14">
      <c r="A54" s="40" t="s">
        <v>137</v>
      </c>
      <c r="B54" s="40" t="s">
        <v>138</v>
      </c>
      <c r="C54" s="1">
        <v>70000</v>
      </c>
      <c r="D54" s="1">
        <v>120000</v>
      </c>
      <c r="E54" s="1">
        <v>128150</v>
      </c>
      <c r="H54" s="1">
        <f t="shared" si="2"/>
        <v>171.42857142857142</v>
      </c>
      <c r="I54" s="1">
        <v>106.7916</v>
      </c>
      <c r="N54" s="1"/>
    </row>
    <row r="55" spans="1:14">
      <c r="A55" s="29" t="s">
        <v>463</v>
      </c>
      <c r="B55" s="29"/>
      <c r="C55" s="30">
        <v>0</v>
      </c>
      <c r="D55" s="30">
        <v>350000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N55" s="1"/>
    </row>
    <row r="56" spans="1:14">
      <c r="A56" s="31" t="s">
        <v>458</v>
      </c>
      <c r="B56" s="31"/>
      <c r="C56" s="32">
        <v>0</v>
      </c>
      <c r="D56" s="32">
        <v>350000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N56" s="1"/>
    </row>
    <row r="57" spans="1:14">
      <c r="A57" s="33" t="s">
        <v>213</v>
      </c>
      <c r="B57" s="33"/>
      <c r="C57" s="34">
        <v>0</v>
      </c>
      <c r="D57" s="34">
        <v>350000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N57" s="1"/>
    </row>
    <row r="58" spans="1:14">
      <c r="A58" s="21" t="s">
        <v>9</v>
      </c>
      <c r="B58" s="21" t="s">
        <v>27</v>
      </c>
      <c r="C58" s="22">
        <v>0</v>
      </c>
      <c r="D58" s="22">
        <v>350000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N58" s="1"/>
    </row>
    <row r="59" spans="1:14">
      <c r="A59" s="21" t="s">
        <v>165</v>
      </c>
      <c r="B59" s="21" t="s">
        <v>166</v>
      </c>
      <c r="C59" s="22">
        <v>0</v>
      </c>
      <c r="D59" s="22">
        <v>350000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N59" s="1"/>
    </row>
    <row r="60" spans="1:14">
      <c r="A60" s="40" t="s">
        <v>169</v>
      </c>
      <c r="B60" s="40" t="s">
        <v>170</v>
      </c>
      <c r="C60" s="1">
        <v>0</v>
      </c>
      <c r="D60" s="1">
        <v>350000</v>
      </c>
      <c r="E60" s="1">
        <v>0</v>
      </c>
      <c r="H60" s="1">
        <v>0</v>
      </c>
      <c r="I60" s="1">
        <v>0</v>
      </c>
      <c r="N60" s="1"/>
    </row>
    <row r="61" spans="1:14">
      <c r="A61" s="29" t="s">
        <v>464</v>
      </c>
      <c r="B61" s="29"/>
      <c r="C61" s="30">
        <v>525350.99</v>
      </c>
      <c r="D61" s="30">
        <v>1290000</v>
      </c>
      <c r="E61" s="30">
        <v>0</v>
      </c>
      <c r="F61" s="30">
        <v>0</v>
      </c>
      <c r="G61" s="30">
        <v>0</v>
      </c>
      <c r="H61" s="30">
        <f t="shared" si="2"/>
        <v>245.55012259518153</v>
      </c>
      <c r="I61" s="30">
        <v>0</v>
      </c>
      <c r="J61" s="30">
        <v>0</v>
      </c>
      <c r="K61" s="30">
        <v>0</v>
      </c>
      <c r="N61" s="1"/>
    </row>
    <row r="62" spans="1:14">
      <c r="A62" s="31" t="s">
        <v>458</v>
      </c>
      <c r="B62" s="31"/>
      <c r="C62" s="32">
        <v>525350.99</v>
      </c>
      <c r="D62" s="32">
        <v>1290000</v>
      </c>
      <c r="E62" s="32">
        <v>0</v>
      </c>
      <c r="F62" s="32">
        <v>0</v>
      </c>
      <c r="G62" s="32">
        <v>0</v>
      </c>
      <c r="H62" s="32">
        <f t="shared" si="2"/>
        <v>245.55012259518153</v>
      </c>
      <c r="I62" s="32">
        <v>0</v>
      </c>
      <c r="J62" s="32">
        <v>0</v>
      </c>
      <c r="K62" s="32">
        <v>0</v>
      </c>
      <c r="N62" s="1"/>
    </row>
    <row r="63" spans="1:14">
      <c r="A63" s="33" t="s">
        <v>465</v>
      </c>
      <c r="B63" s="33"/>
      <c r="C63" s="34">
        <v>525350.99</v>
      </c>
      <c r="D63" s="34">
        <v>1290000</v>
      </c>
      <c r="E63" s="34">
        <v>0</v>
      </c>
      <c r="F63" s="34">
        <v>0</v>
      </c>
      <c r="G63" s="34">
        <v>0</v>
      </c>
      <c r="H63" s="34">
        <f t="shared" si="2"/>
        <v>245.55012259518153</v>
      </c>
      <c r="I63" s="34">
        <v>0</v>
      </c>
      <c r="J63" s="34">
        <v>0</v>
      </c>
      <c r="K63" s="34">
        <v>0</v>
      </c>
      <c r="N63" s="1"/>
    </row>
    <row r="64" spans="1:14">
      <c r="A64" s="21" t="s">
        <v>8</v>
      </c>
      <c r="B64" s="21" t="s">
        <v>26</v>
      </c>
      <c r="C64" s="22">
        <v>525350.99</v>
      </c>
      <c r="D64" s="22">
        <v>1290000</v>
      </c>
      <c r="E64" s="22">
        <v>0</v>
      </c>
      <c r="F64" s="22">
        <v>0</v>
      </c>
      <c r="G64" s="22">
        <v>0</v>
      </c>
      <c r="H64" s="22">
        <f t="shared" si="2"/>
        <v>245.55012259518153</v>
      </c>
      <c r="I64" s="22">
        <v>0</v>
      </c>
      <c r="J64" s="22">
        <v>0</v>
      </c>
      <c r="K64" s="22">
        <v>0</v>
      </c>
      <c r="N64" s="1"/>
    </row>
    <row r="65" spans="1:14">
      <c r="A65" s="21" t="s">
        <v>93</v>
      </c>
      <c r="B65" s="21" t="s">
        <v>94</v>
      </c>
      <c r="C65" s="22">
        <v>35541.839999999997</v>
      </c>
      <c r="D65" s="22">
        <v>228000</v>
      </c>
      <c r="E65" s="22">
        <v>0</v>
      </c>
      <c r="F65" s="22">
        <v>0</v>
      </c>
      <c r="G65" s="22">
        <v>0</v>
      </c>
      <c r="H65" s="22">
        <f t="shared" si="2"/>
        <v>641.49745764428633</v>
      </c>
      <c r="I65" s="22">
        <v>0</v>
      </c>
      <c r="J65" s="22">
        <v>0</v>
      </c>
      <c r="K65" s="22">
        <v>0</v>
      </c>
      <c r="N65" s="1"/>
    </row>
    <row r="66" spans="1:14">
      <c r="A66" s="40" t="s">
        <v>95</v>
      </c>
      <c r="B66" s="40" t="s">
        <v>96</v>
      </c>
      <c r="C66" s="1">
        <v>30325.8</v>
      </c>
      <c r="D66" s="1">
        <v>188200</v>
      </c>
      <c r="E66" s="1">
        <v>0</v>
      </c>
      <c r="H66" s="1">
        <f t="shared" si="2"/>
        <v>620.59368590441147</v>
      </c>
      <c r="I66" s="1">
        <v>0</v>
      </c>
      <c r="N66" s="1"/>
    </row>
    <row r="67" spans="1:14">
      <c r="A67" s="40" t="s">
        <v>97</v>
      </c>
      <c r="B67" s="40" t="s">
        <v>98</v>
      </c>
      <c r="C67" s="1">
        <v>0</v>
      </c>
      <c r="D67" s="1">
        <v>7500</v>
      </c>
      <c r="E67" s="1">
        <v>0</v>
      </c>
      <c r="H67" s="1">
        <v>0</v>
      </c>
      <c r="I67" s="1">
        <v>0</v>
      </c>
      <c r="N67" s="1"/>
    </row>
    <row r="68" spans="1:14">
      <c r="A68" s="40" t="s">
        <v>99</v>
      </c>
      <c r="B68" s="40" t="s">
        <v>100</v>
      </c>
      <c r="C68" s="1">
        <v>5216.04</v>
      </c>
      <c r="D68" s="1">
        <v>32300</v>
      </c>
      <c r="E68" s="1">
        <v>0</v>
      </c>
      <c r="H68" s="1">
        <f t="shared" si="2"/>
        <v>619.24371745615451</v>
      </c>
      <c r="I68" s="1">
        <v>0</v>
      </c>
      <c r="N68" s="1"/>
    </row>
    <row r="69" spans="1:14">
      <c r="A69" s="21" t="s">
        <v>101</v>
      </c>
      <c r="B69" s="21" t="s">
        <v>102</v>
      </c>
      <c r="C69" s="22">
        <v>31744.2</v>
      </c>
      <c r="D69" s="22">
        <v>50000</v>
      </c>
      <c r="E69" s="22">
        <v>0</v>
      </c>
      <c r="F69" s="22">
        <v>0</v>
      </c>
      <c r="G69" s="22">
        <v>0</v>
      </c>
      <c r="H69" s="22">
        <f t="shared" si="2"/>
        <v>157.50908827439343</v>
      </c>
      <c r="I69" s="22">
        <v>0</v>
      </c>
      <c r="J69" s="22">
        <v>0</v>
      </c>
      <c r="K69" s="22">
        <v>0</v>
      </c>
      <c r="N69" s="1"/>
    </row>
    <row r="70" spans="1:14">
      <c r="A70" s="40" t="s">
        <v>103</v>
      </c>
      <c r="B70" s="40" t="s">
        <v>104</v>
      </c>
      <c r="C70" s="1">
        <v>669.2</v>
      </c>
      <c r="D70" s="1">
        <v>0</v>
      </c>
      <c r="E70" s="1">
        <v>0</v>
      </c>
      <c r="H70" s="1">
        <f t="shared" si="2"/>
        <v>0</v>
      </c>
      <c r="I70" s="1">
        <v>0</v>
      </c>
      <c r="N70" s="1"/>
    </row>
    <row r="71" spans="1:14">
      <c r="A71" s="40" t="s">
        <v>107</v>
      </c>
      <c r="B71" s="40" t="s">
        <v>108</v>
      </c>
      <c r="C71" s="1">
        <v>31075</v>
      </c>
      <c r="D71" s="1">
        <v>0</v>
      </c>
      <c r="E71" s="1">
        <v>0</v>
      </c>
      <c r="H71" s="1">
        <f t="shared" si="2"/>
        <v>0</v>
      </c>
      <c r="I71" s="1">
        <v>0</v>
      </c>
      <c r="N71" s="1"/>
    </row>
    <row r="72" spans="1:14">
      <c r="A72" s="40" t="s">
        <v>111</v>
      </c>
      <c r="B72" s="40" t="s">
        <v>112</v>
      </c>
      <c r="C72" s="1">
        <v>0</v>
      </c>
      <c r="D72" s="1">
        <v>50000</v>
      </c>
      <c r="E72" s="1">
        <v>0</v>
      </c>
      <c r="H72" s="1">
        <v>0</v>
      </c>
      <c r="I72" s="1">
        <v>0</v>
      </c>
      <c r="N72" s="1"/>
    </row>
    <row r="73" spans="1:14">
      <c r="A73" s="21" t="s">
        <v>125</v>
      </c>
      <c r="B73" s="21" t="s">
        <v>126</v>
      </c>
      <c r="C73" s="22">
        <v>458064.95</v>
      </c>
      <c r="D73" s="22">
        <v>1012000</v>
      </c>
      <c r="E73" s="22">
        <v>0</v>
      </c>
      <c r="F73" s="22">
        <v>0</v>
      </c>
      <c r="G73" s="22">
        <v>0</v>
      </c>
      <c r="H73" s="22">
        <f t="shared" si="2"/>
        <v>220.92936820422517</v>
      </c>
      <c r="I73" s="22">
        <v>0</v>
      </c>
      <c r="J73" s="22">
        <v>0</v>
      </c>
      <c r="K73" s="22">
        <v>0</v>
      </c>
      <c r="N73" s="1"/>
    </row>
    <row r="74" spans="1:14">
      <c r="A74" s="40" t="s">
        <v>129</v>
      </c>
      <c r="B74" s="40" t="s">
        <v>130</v>
      </c>
      <c r="C74" s="1">
        <v>458064.95</v>
      </c>
      <c r="D74" s="1">
        <v>1012000</v>
      </c>
      <c r="E74" s="1">
        <v>0</v>
      </c>
      <c r="H74" s="1">
        <f t="shared" si="2"/>
        <v>220.92936820422517</v>
      </c>
      <c r="I74" s="1">
        <v>0</v>
      </c>
      <c r="N74" s="1"/>
    </row>
    <row r="75" spans="1:14">
      <c r="A75" s="29" t="s">
        <v>466</v>
      </c>
      <c r="B75" s="29"/>
      <c r="C75" s="30">
        <v>0</v>
      </c>
      <c r="D75" s="30">
        <v>33500</v>
      </c>
      <c r="E75" s="30">
        <v>77440</v>
      </c>
      <c r="F75" s="30">
        <v>0</v>
      </c>
      <c r="G75" s="30">
        <v>0</v>
      </c>
      <c r="H75" s="30">
        <v>0</v>
      </c>
      <c r="I75" s="30">
        <v>231.16409999999999</v>
      </c>
      <c r="J75" s="30">
        <v>0</v>
      </c>
      <c r="K75" s="30">
        <v>0</v>
      </c>
      <c r="N75" s="1"/>
    </row>
    <row r="76" spans="1:14">
      <c r="A76" s="31" t="s">
        <v>458</v>
      </c>
      <c r="B76" s="31"/>
      <c r="C76" s="32">
        <v>0</v>
      </c>
      <c r="D76" s="32">
        <v>33500</v>
      </c>
      <c r="E76" s="32">
        <v>77440</v>
      </c>
      <c r="F76" s="32">
        <v>0</v>
      </c>
      <c r="G76" s="32">
        <v>0</v>
      </c>
      <c r="H76" s="32">
        <v>0</v>
      </c>
      <c r="I76" s="32">
        <v>231.16409999999999</v>
      </c>
      <c r="J76" s="32">
        <v>0</v>
      </c>
      <c r="K76" s="32">
        <v>0</v>
      </c>
      <c r="N76" s="1"/>
    </row>
    <row r="77" spans="1:14">
      <c r="A77" s="33" t="s">
        <v>467</v>
      </c>
      <c r="B77" s="33"/>
      <c r="C77" s="34">
        <v>0</v>
      </c>
      <c r="D77" s="34">
        <v>33500</v>
      </c>
      <c r="E77" s="34">
        <v>77440</v>
      </c>
      <c r="F77" s="34">
        <v>0</v>
      </c>
      <c r="G77" s="34">
        <v>0</v>
      </c>
      <c r="H77" s="34">
        <v>0</v>
      </c>
      <c r="I77" s="34">
        <v>231.16409999999999</v>
      </c>
      <c r="J77" s="34">
        <v>0</v>
      </c>
      <c r="K77" s="34">
        <v>0</v>
      </c>
      <c r="N77" s="1"/>
    </row>
    <row r="78" spans="1:14">
      <c r="A78" s="21" t="s">
        <v>8</v>
      </c>
      <c r="B78" s="21" t="s">
        <v>26</v>
      </c>
      <c r="C78" s="22">
        <v>0</v>
      </c>
      <c r="D78" s="22">
        <v>33500</v>
      </c>
      <c r="E78" s="22">
        <v>77440</v>
      </c>
      <c r="F78" s="22">
        <v>0</v>
      </c>
      <c r="G78" s="22">
        <v>0</v>
      </c>
      <c r="H78" s="22">
        <v>0</v>
      </c>
      <c r="I78" s="22">
        <v>231.16409999999999</v>
      </c>
      <c r="J78" s="22">
        <v>0</v>
      </c>
      <c r="K78" s="22">
        <v>0</v>
      </c>
      <c r="N78" s="1"/>
    </row>
    <row r="79" spans="1:14">
      <c r="A79" s="21" t="s">
        <v>93</v>
      </c>
      <c r="B79" s="21" t="s">
        <v>94</v>
      </c>
      <c r="C79" s="22">
        <v>0</v>
      </c>
      <c r="D79" s="22">
        <v>0</v>
      </c>
      <c r="E79" s="22">
        <v>1440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N79" s="1"/>
    </row>
    <row r="80" spans="1:14">
      <c r="A80" s="40" t="s">
        <v>95</v>
      </c>
      <c r="B80" s="40" t="s">
        <v>96</v>
      </c>
      <c r="C80" s="1">
        <v>0</v>
      </c>
      <c r="D80" s="1">
        <v>0</v>
      </c>
      <c r="E80" s="1">
        <v>1440</v>
      </c>
      <c r="H80" s="1">
        <v>0</v>
      </c>
      <c r="I80" s="1">
        <v>0</v>
      </c>
      <c r="N80" s="1"/>
    </row>
    <row r="81" spans="1:14">
      <c r="A81" s="21" t="s">
        <v>101</v>
      </c>
      <c r="B81" s="21" t="s">
        <v>102</v>
      </c>
      <c r="C81" s="22">
        <v>0</v>
      </c>
      <c r="D81" s="22">
        <v>33500</v>
      </c>
      <c r="E81" s="22">
        <v>76000</v>
      </c>
      <c r="F81" s="22">
        <v>0</v>
      </c>
      <c r="G81" s="22">
        <v>0</v>
      </c>
      <c r="H81" s="22">
        <v>0</v>
      </c>
      <c r="I81" s="22">
        <v>226.8656</v>
      </c>
      <c r="J81" s="22">
        <v>0</v>
      </c>
      <c r="K81" s="22">
        <v>0</v>
      </c>
      <c r="N81" s="1"/>
    </row>
    <row r="82" spans="1:14">
      <c r="A82" s="40" t="s">
        <v>103</v>
      </c>
      <c r="B82" s="40" t="s">
        <v>104</v>
      </c>
      <c r="C82" s="1">
        <v>0</v>
      </c>
      <c r="D82" s="1">
        <v>20000</v>
      </c>
      <c r="E82" s="1">
        <v>3000</v>
      </c>
      <c r="H82" s="1">
        <v>0</v>
      </c>
      <c r="I82" s="1">
        <v>15</v>
      </c>
      <c r="N82" s="1"/>
    </row>
    <row r="83" spans="1:14">
      <c r="A83" s="40" t="s">
        <v>111</v>
      </c>
      <c r="B83" s="40" t="s">
        <v>112</v>
      </c>
      <c r="C83" s="1">
        <v>0</v>
      </c>
      <c r="D83" s="1">
        <v>13500</v>
      </c>
      <c r="E83" s="1">
        <v>73000</v>
      </c>
      <c r="H83" s="1">
        <v>0</v>
      </c>
      <c r="I83" s="1">
        <v>540.74069999999995</v>
      </c>
      <c r="N83" s="1"/>
    </row>
    <row r="84" spans="1:14">
      <c r="A84" s="29" t="s">
        <v>468</v>
      </c>
      <c r="B84" s="29"/>
      <c r="C84" s="30">
        <v>0</v>
      </c>
      <c r="D84" s="30">
        <v>0</v>
      </c>
      <c r="E84" s="30">
        <v>359543</v>
      </c>
      <c r="F84" s="30">
        <v>462856</v>
      </c>
      <c r="G84" s="30">
        <v>496169</v>
      </c>
      <c r="H84" s="30">
        <v>0</v>
      </c>
      <c r="I84" s="30">
        <v>0</v>
      </c>
      <c r="J84" s="30">
        <v>128.7345</v>
      </c>
      <c r="K84" s="30">
        <v>107.1972</v>
      </c>
      <c r="N84" s="1"/>
    </row>
    <row r="85" spans="1:14">
      <c r="A85" s="31" t="s">
        <v>458</v>
      </c>
      <c r="B85" s="31"/>
      <c r="C85" s="32">
        <v>0</v>
      </c>
      <c r="D85" s="32">
        <v>0</v>
      </c>
      <c r="E85" s="32">
        <v>359543</v>
      </c>
      <c r="F85" s="32">
        <v>462856</v>
      </c>
      <c r="G85" s="32">
        <v>496169</v>
      </c>
      <c r="H85" s="32">
        <v>0</v>
      </c>
      <c r="I85" s="32">
        <v>0</v>
      </c>
      <c r="J85" s="32">
        <v>128.7345</v>
      </c>
      <c r="K85" s="32">
        <v>107.1972</v>
      </c>
      <c r="N85" s="1"/>
    </row>
    <row r="86" spans="1:14">
      <c r="A86" s="33" t="s">
        <v>213</v>
      </c>
      <c r="B86" s="33"/>
      <c r="C86" s="34">
        <v>0</v>
      </c>
      <c r="D86" s="34">
        <v>0</v>
      </c>
      <c r="E86" s="34">
        <v>37500</v>
      </c>
      <c r="F86" s="34">
        <v>37500</v>
      </c>
      <c r="G86" s="34">
        <v>70813</v>
      </c>
      <c r="H86" s="34">
        <v>0</v>
      </c>
      <c r="I86" s="34">
        <v>0</v>
      </c>
      <c r="J86" s="34">
        <v>100</v>
      </c>
      <c r="K86" s="34">
        <v>188.83459999999999</v>
      </c>
      <c r="N86" s="1"/>
    </row>
    <row r="87" spans="1:14">
      <c r="A87" s="21" t="s">
        <v>8</v>
      </c>
      <c r="B87" s="21" t="s">
        <v>26</v>
      </c>
      <c r="C87" s="22">
        <v>0</v>
      </c>
      <c r="D87" s="22">
        <v>0</v>
      </c>
      <c r="E87" s="22">
        <v>37500</v>
      </c>
      <c r="F87" s="22">
        <v>37500</v>
      </c>
      <c r="G87" s="22">
        <v>70813</v>
      </c>
      <c r="H87" s="22">
        <v>0</v>
      </c>
      <c r="I87" s="22">
        <v>0</v>
      </c>
      <c r="J87" s="22">
        <v>100</v>
      </c>
      <c r="K87" s="22">
        <v>188.83459999999999</v>
      </c>
      <c r="N87" s="1"/>
    </row>
    <row r="88" spans="1:14">
      <c r="A88" s="21" t="s">
        <v>101</v>
      </c>
      <c r="B88" s="21" t="s">
        <v>102</v>
      </c>
      <c r="C88" s="22">
        <v>0</v>
      </c>
      <c r="D88" s="22">
        <v>0</v>
      </c>
      <c r="E88" s="22">
        <v>37500</v>
      </c>
      <c r="F88" s="22">
        <v>37500</v>
      </c>
      <c r="G88" s="22">
        <v>70813</v>
      </c>
      <c r="H88" s="22">
        <v>0</v>
      </c>
      <c r="I88" s="22">
        <v>0</v>
      </c>
      <c r="J88" s="22">
        <v>100</v>
      </c>
      <c r="K88" s="22">
        <v>188.83459999999999</v>
      </c>
      <c r="N88" s="1"/>
    </row>
    <row r="89" spans="1:14">
      <c r="A89" s="40" t="s">
        <v>107</v>
      </c>
      <c r="B89" s="40" t="s">
        <v>108</v>
      </c>
      <c r="C89" s="1">
        <v>0</v>
      </c>
      <c r="D89" s="1">
        <v>0</v>
      </c>
      <c r="E89" s="1">
        <v>37500</v>
      </c>
      <c r="H89" s="1">
        <v>0</v>
      </c>
      <c r="I89" s="1">
        <v>0</v>
      </c>
      <c r="N89" s="1"/>
    </row>
    <row r="90" spans="1:14">
      <c r="A90" s="33" t="s">
        <v>465</v>
      </c>
      <c r="B90" s="33"/>
      <c r="C90" s="34">
        <v>0</v>
      </c>
      <c r="D90" s="34">
        <v>0</v>
      </c>
      <c r="E90" s="34">
        <v>322043</v>
      </c>
      <c r="F90" s="34">
        <v>425356</v>
      </c>
      <c r="G90" s="34">
        <v>425356</v>
      </c>
      <c r="H90" s="34">
        <v>0</v>
      </c>
      <c r="I90" s="34">
        <v>0</v>
      </c>
      <c r="J90" s="34">
        <v>132.0804</v>
      </c>
      <c r="K90" s="34">
        <v>100</v>
      </c>
      <c r="N90" s="1"/>
    </row>
    <row r="91" spans="1:14">
      <c r="A91" s="21" t="s">
        <v>8</v>
      </c>
      <c r="B91" s="21" t="s">
        <v>26</v>
      </c>
      <c r="C91" s="22">
        <v>0</v>
      </c>
      <c r="D91" s="22">
        <v>0</v>
      </c>
      <c r="E91" s="22">
        <v>322043</v>
      </c>
      <c r="F91" s="22">
        <v>425356</v>
      </c>
      <c r="G91" s="22">
        <v>425356</v>
      </c>
      <c r="H91" s="22">
        <v>0</v>
      </c>
      <c r="I91" s="22">
        <v>0</v>
      </c>
      <c r="J91" s="22">
        <v>132.0804</v>
      </c>
      <c r="K91" s="22">
        <v>100</v>
      </c>
      <c r="N91" s="1"/>
    </row>
    <row r="92" spans="1:14">
      <c r="A92" s="21" t="s">
        <v>93</v>
      </c>
      <c r="B92" s="21" t="s">
        <v>94</v>
      </c>
      <c r="C92" s="22">
        <v>0</v>
      </c>
      <c r="D92" s="22">
        <v>0</v>
      </c>
      <c r="E92" s="22">
        <v>266400</v>
      </c>
      <c r="F92" s="22">
        <v>316400</v>
      </c>
      <c r="G92" s="22">
        <v>316400</v>
      </c>
      <c r="H92" s="22">
        <v>0</v>
      </c>
      <c r="I92" s="22">
        <v>0</v>
      </c>
      <c r="J92" s="22">
        <v>118.7687</v>
      </c>
      <c r="K92" s="22">
        <v>100</v>
      </c>
      <c r="N92" s="1"/>
    </row>
    <row r="93" spans="1:14">
      <c r="A93" s="40" t="s">
        <v>95</v>
      </c>
      <c r="B93" s="40" t="s">
        <v>96</v>
      </c>
      <c r="C93" s="1">
        <v>0</v>
      </c>
      <c r="D93" s="1">
        <v>0</v>
      </c>
      <c r="E93" s="1">
        <v>222000</v>
      </c>
      <c r="H93" s="1">
        <v>0</v>
      </c>
      <c r="I93" s="1">
        <v>0</v>
      </c>
      <c r="N93" s="1"/>
    </row>
    <row r="94" spans="1:14">
      <c r="A94" s="40" t="s">
        <v>97</v>
      </c>
      <c r="B94" s="40" t="s">
        <v>98</v>
      </c>
      <c r="C94" s="1">
        <v>0</v>
      </c>
      <c r="D94" s="1">
        <v>0</v>
      </c>
      <c r="E94" s="1">
        <v>6400</v>
      </c>
      <c r="H94" s="1">
        <v>0</v>
      </c>
      <c r="I94" s="1">
        <v>0</v>
      </c>
      <c r="N94" s="1"/>
    </row>
    <row r="95" spans="1:14">
      <c r="A95" s="40" t="s">
        <v>99</v>
      </c>
      <c r="B95" s="40" t="s">
        <v>100</v>
      </c>
      <c r="C95" s="1">
        <v>0</v>
      </c>
      <c r="D95" s="1">
        <v>0</v>
      </c>
      <c r="E95" s="1">
        <v>38000</v>
      </c>
      <c r="H95" s="1">
        <v>0</v>
      </c>
      <c r="I95" s="1">
        <v>0</v>
      </c>
      <c r="N95" s="1"/>
    </row>
    <row r="96" spans="1:14">
      <c r="A96" s="21" t="s">
        <v>101</v>
      </c>
      <c r="B96" s="21" t="s">
        <v>102</v>
      </c>
      <c r="C96" s="22">
        <v>0</v>
      </c>
      <c r="D96" s="22">
        <v>0</v>
      </c>
      <c r="E96" s="22">
        <v>55643</v>
      </c>
      <c r="F96" s="22">
        <v>108956</v>
      </c>
      <c r="G96" s="22">
        <v>108956</v>
      </c>
      <c r="H96" s="22">
        <v>0</v>
      </c>
      <c r="I96" s="22">
        <v>0</v>
      </c>
      <c r="J96" s="22">
        <v>195.8125</v>
      </c>
      <c r="K96" s="22">
        <v>100</v>
      </c>
      <c r="N96" s="1"/>
    </row>
    <row r="97" spans="1:14">
      <c r="A97" s="40" t="s">
        <v>103</v>
      </c>
      <c r="B97" s="40" t="s">
        <v>104</v>
      </c>
      <c r="C97" s="1">
        <v>0</v>
      </c>
      <c r="D97" s="1">
        <v>0</v>
      </c>
      <c r="E97" s="1">
        <v>5500</v>
      </c>
      <c r="H97" s="1">
        <v>0</v>
      </c>
      <c r="I97" s="1">
        <v>0</v>
      </c>
      <c r="N97" s="1"/>
    </row>
    <row r="98" spans="1:14">
      <c r="A98" s="40" t="s">
        <v>111</v>
      </c>
      <c r="B98" s="40" t="s">
        <v>112</v>
      </c>
      <c r="C98" s="1">
        <v>0</v>
      </c>
      <c r="D98" s="1">
        <v>0</v>
      </c>
      <c r="E98" s="1">
        <v>50143</v>
      </c>
      <c r="H98" s="1">
        <v>0</v>
      </c>
      <c r="I98" s="1">
        <v>0</v>
      </c>
      <c r="N98" s="1"/>
    </row>
    <row r="99" spans="1:14">
      <c r="A99" s="27" t="s">
        <v>469</v>
      </c>
      <c r="B99" s="27"/>
      <c r="C99" s="28">
        <v>7547142</v>
      </c>
      <c r="D99" s="28">
        <v>8137000</v>
      </c>
      <c r="E99" s="28">
        <v>8137000</v>
      </c>
      <c r="F99" s="28">
        <v>8200000</v>
      </c>
      <c r="G99" s="28">
        <v>8200000</v>
      </c>
      <c r="H99" s="28">
        <f t="shared" ref="H99:H162" si="3">D99/C99*100</f>
        <v>107.81564730066032</v>
      </c>
      <c r="I99" s="28">
        <v>100</v>
      </c>
      <c r="J99" s="28">
        <v>100.77419999999999</v>
      </c>
      <c r="K99" s="28">
        <v>100</v>
      </c>
      <c r="N99" s="1"/>
    </row>
    <row r="100" spans="1:14">
      <c r="A100" s="29" t="s">
        <v>470</v>
      </c>
      <c r="B100" s="29"/>
      <c r="C100" s="30">
        <v>7547142</v>
      </c>
      <c r="D100" s="30">
        <v>8137000</v>
      </c>
      <c r="E100" s="30">
        <v>8137000</v>
      </c>
      <c r="F100" s="30">
        <v>8200000</v>
      </c>
      <c r="G100" s="30">
        <v>8200000</v>
      </c>
      <c r="H100" s="30">
        <f t="shared" si="3"/>
        <v>107.81564730066032</v>
      </c>
      <c r="I100" s="30">
        <v>100</v>
      </c>
      <c r="J100" s="30">
        <v>100.77419999999999</v>
      </c>
      <c r="K100" s="30">
        <v>100</v>
      </c>
      <c r="N100" s="1"/>
    </row>
    <row r="101" spans="1:14">
      <c r="A101" s="31" t="s">
        <v>471</v>
      </c>
      <c r="B101" s="31"/>
      <c r="C101" s="32">
        <v>7547142</v>
      </c>
      <c r="D101" s="32">
        <v>8137000</v>
      </c>
      <c r="E101" s="32">
        <v>8137000</v>
      </c>
      <c r="F101" s="32">
        <v>8200000</v>
      </c>
      <c r="G101" s="32">
        <v>8200000</v>
      </c>
      <c r="H101" s="32">
        <f t="shared" si="3"/>
        <v>107.81564730066032</v>
      </c>
      <c r="I101" s="32">
        <v>100</v>
      </c>
      <c r="J101" s="32">
        <v>100.77419999999999</v>
      </c>
      <c r="K101" s="32">
        <v>100</v>
      </c>
      <c r="N101" s="1"/>
    </row>
    <row r="102" spans="1:14">
      <c r="A102" s="33" t="s">
        <v>213</v>
      </c>
      <c r="B102" s="33"/>
      <c r="C102" s="34">
        <v>7547142</v>
      </c>
      <c r="D102" s="34">
        <v>8137000</v>
      </c>
      <c r="E102" s="34">
        <v>8137000</v>
      </c>
      <c r="F102" s="34">
        <v>8200000</v>
      </c>
      <c r="G102" s="34">
        <v>8200000</v>
      </c>
      <c r="H102" s="34">
        <f t="shared" si="3"/>
        <v>107.81564730066032</v>
      </c>
      <c r="I102" s="34">
        <v>100</v>
      </c>
      <c r="J102" s="34">
        <v>100.77419999999999</v>
      </c>
      <c r="K102" s="34">
        <v>100</v>
      </c>
      <c r="N102" s="1"/>
    </row>
    <row r="103" spans="1:14">
      <c r="A103" s="21" t="s">
        <v>8</v>
      </c>
      <c r="B103" s="21" t="s">
        <v>26</v>
      </c>
      <c r="C103" s="22">
        <v>7547142</v>
      </c>
      <c r="D103" s="22">
        <v>8137000</v>
      </c>
      <c r="E103" s="22">
        <v>8137000</v>
      </c>
      <c r="F103" s="22">
        <v>8200000</v>
      </c>
      <c r="G103" s="22">
        <v>8200000</v>
      </c>
      <c r="H103" s="22">
        <f t="shared" si="3"/>
        <v>107.81564730066032</v>
      </c>
      <c r="I103" s="22">
        <v>100</v>
      </c>
      <c r="J103" s="22">
        <v>100.77419999999999</v>
      </c>
      <c r="K103" s="22">
        <v>100</v>
      </c>
      <c r="N103" s="1"/>
    </row>
    <row r="104" spans="1:14">
      <c r="A104" s="21" t="s">
        <v>101</v>
      </c>
      <c r="B104" s="21" t="s">
        <v>102</v>
      </c>
      <c r="C104" s="22">
        <v>72000</v>
      </c>
      <c r="D104" s="22">
        <v>52000</v>
      </c>
      <c r="E104" s="22">
        <v>52000</v>
      </c>
      <c r="F104" s="22">
        <v>52000</v>
      </c>
      <c r="G104" s="22">
        <v>52000</v>
      </c>
      <c r="H104" s="22">
        <f t="shared" si="3"/>
        <v>72.222222222222214</v>
      </c>
      <c r="I104" s="22">
        <v>100</v>
      </c>
      <c r="J104" s="22">
        <v>100</v>
      </c>
      <c r="K104" s="22">
        <v>100</v>
      </c>
      <c r="N104" s="1"/>
    </row>
    <row r="105" spans="1:14">
      <c r="A105" s="40" t="s">
        <v>107</v>
      </c>
      <c r="B105" s="40" t="s">
        <v>108</v>
      </c>
      <c r="C105" s="1">
        <v>52000</v>
      </c>
      <c r="D105" s="1">
        <v>52000</v>
      </c>
      <c r="E105" s="1">
        <v>52000</v>
      </c>
      <c r="H105" s="1">
        <f t="shared" si="3"/>
        <v>100</v>
      </c>
      <c r="I105" s="1">
        <v>100</v>
      </c>
      <c r="N105" s="1"/>
    </row>
    <row r="106" spans="1:14">
      <c r="A106" s="40" t="s">
        <v>111</v>
      </c>
      <c r="B106" s="40" t="s">
        <v>112</v>
      </c>
      <c r="C106" s="1">
        <v>20000</v>
      </c>
      <c r="D106" s="1">
        <v>0</v>
      </c>
      <c r="E106" s="1">
        <v>0</v>
      </c>
      <c r="H106" s="1">
        <f t="shared" si="3"/>
        <v>0</v>
      </c>
      <c r="I106" s="1">
        <v>0</v>
      </c>
      <c r="N106" s="1"/>
    </row>
    <row r="107" spans="1:14">
      <c r="A107" s="21" t="s">
        <v>119</v>
      </c>
      <c r="B107" s="21" t="s">
        <v>120</v>
      </c>
      <c r="C107" s="22">
        <v>7455142</v>
      </c>
      <c r="D107" s="22">
        <v>8035000</v>
      </c>
      <c r="E107" s="22">
        <v>8035000</v>
      </c>
      <c r="F107" s="22">
        <v>8098000</v>
      </c>
      <c r="G107" s="22">
        <v>8098000</v>
      </c>
      <c r="H107" s="22">
        <f t="shared" si="3"/>
        <v>107.7779605002829</v>
      </c>
      <c r="I107" s="22">
        <v>100</v>
      </c>
      <c r="J107" s="22">
        <v>100.78400000000001</v>
      </c>
      <c r="K107" s="22">
        <v>100</v>
      </c>
      <c r="N107" s="1"/>
    </row>
    <row r="108" spans="1:14" ht="25.5">
      <c r="A108" s="40" t="s">
        <v>123</v>
      </c>
      <c r="B108" s="40" t="s">
        <v>124</v>
      </c>
      <c r="C108" s="1">
        <v>7455142</v>
      </c>
      <c r="D108" s="1">
        <v>8035000</v>
      </c>
      <c r="E108" s="1">
        <v>8035000</v>
      </c>
      <c r="H108" s="1">
        <f t="shared" si="3"/>
        <v>107.7779605002829</v>
      </c>
      <c r="I108" s="1">
        <v>100</v>
      </c>
      <c r="N108" s="1"/>
    </row>
    <row r="109" spans="1:14">
      <c r="A109" s="21" t="s">
        <v>135</v>
      </c>
      <c r="B109" s="21" t="s">
        <v>136</v>
      </c>
      <c r="C109" s="22">
        <v>20000</v>
      </c>
      <c r="D109" s="22">
        <v>50000</v>
      </c>
      <c r="E109" s="22">
        <v>50000</v>
      </c>
      <c r="F109" s="22">
        <v>50000</v>
      </c>
      <c r="G109" s="22">
        <v>50000</v>
      </c>
      <c r="H109" s="22">
        <f t="shared" si="3"/>
        <v>250</v>
      </c>
      <c r="I109" s="22">
        <v>100</v>
      </c>
      <c r="J109" s="22">
        <v>100</v>
      </c>
      <c r="K109" s="22">
        <v>100</v>
      </c>
      <c r="N109" s="1"/>
    </row>
    <row r="110" spans="1:14">
      <c r="A110" s="40" t="s">
        <v>137</v>
      </c>
      <c r="B110" s="40" t="s">
        <v>138</v>
      </c>
      <c r="C110" s="1">
        <v>20000</v>
      </c>
      <c r="D110" s="1">
        <v>50000</v>
      </c>
      <c r="E110" s="1">
        <v>50000</v>
      </c>
      <c r="H110" s="1">
        <f t="shared" si="3"/>
        <v>250</v>
      </c>
      <c r="I110" s="1">
        <v>100</v>
      </c>
      <c r="N110" s="1"/>
    </row>
    <row r="111" spans="1:14">
      <c r="A111" s="27" t="s">
        <v>472</v>
      </c>
      <c r="B111" s="27"/>
      <c r="C111" s="28">
        <v>24317026.899999999</v>
      </c>
      <c r="D111" s="28">
        <v>20561150</v>
      </c>
      <c r="E111" s="28">
        <v>22616000</v>
      </c>
      <c r="F111" s="28">
        <v>26455000</v>
      </c>
      <c r="G111" s="28">
        <v>26580000</v>
      </c>
      <c r="H111" s="28">
        <f t="shared" si="3"/>
        <v>84.554539025492474</v>
      </c>
      <c r="I111" s="28">
        <v>109.99379999999999</v>
      </c>
      <c r="J111" s="28">
        <v>116.9747</v>
      </c>
      <c r="K111" s="28">
        <v>100.4725</v>
      </c>
      <c r="N111" s="1"/>
    </row>
    <row r="112" spans="1:14">
      <c r="A112" s="29" t="s">
        <v>473</v>
      </c>
      <c r="B112" s="29"/>
      <c r="C112" s="30">
        <v>200000</v>
      </c>
      <c r="D112" s="30">
        <v>190000</v>
      </c>
      <c r="E112" s="30">
        <v>230000</v>
      </c>
      <c r="F112" s="30">
        <v>230000</v>
      </c>
      <c r="G112" s="30">
        <v>230000</v>
      </c>
      <c r="H112" s="30">
        <f t="shared" si="3"/>
        <v>95</v>
      </c>
      <c r="I112" s="30">
        <v>121.0526</v>
      </c>
      <c r="J112" s="30">
        <v>100</v>
      </c>
      <c r="K112" s="30">
        <v>100</v>
      </c>
      <c r="N112" s="1"/>
    </row>
    <row r="113" spans="1:14">
      <c r="A113" s="31" t="s">
        <v>474</v>
      </c>
      <c r="B113" s="31"/>
      <c r="C113" s="32">
        <v>200000</v>
      </c>
      <c r="D113" s="32">
        <v>190000</v>
      </c>
      <c r="E113" s="32">
        <v>230000</v>
      </c>
      <c r="F113" s="32">
        <v>230000</v>
      </c>
      <c r="G113" s="32">
        <v>230000</v>
      </c>
      <c r="H113" s="32">
        <f t="shared" si="3"/>
        <v>95</v>
      </c>
      <c r="I113" s="32">
        <v>121.0526</v>
      </c>
      <c r="J113" s="32">
        <v>100</v>
      </c>
      <c r="K113" s="32">
        <v>100</v>
      </c>
      <c r="N113" s="1"/>
    </row>
    <row r="114" spans="1:14">
      <c r="A114" s="33" t="s">
        <v>213</v>
      </c>
      <c r="B114" s="33"/>
      <c r="C114" s="34">
        <v>200000</v>
      </c>
      <c r="D114" s="34">
        <v>190000</v>
      </c>
      <c r="E114" s="34">
        <v>230000</v>
      </c>
      <c r="F114" s="34">
        <v>230000</v>
      </c>
      <c r="G114" s="34">
        <v>230000</v>
      </c>
      <c r="H114" s="34">
        <f t="shared" si="3"/>
        <v>95</v>
      </c>
      <c r="I114" s="34">
        <v>121.0526</v>
      </c>
      <c r="J114" s="34">
        <v>100</v>
      </c>
      <c r="K114" s="34">
        <v>100</v>
      </c>
      <c r="N114" s="1"/>
    </row>
    <row r="115" spans="1:14">
      <c r="A115" s="21" t="s">
        <v>8</v>
      </c>
      <c r="B115" s="21" t="s">
        <v>26</v>
      </c>
      <c r="C115" s="22">
        <v>200000</v>
      </c>
      <c r="D115" s="22">
        <v>190000</v>
      </c>
      <c r="E115" s="22">
        <v>230000</v>
      </c>
      <c r="F115" s="22">
        <v>230000</v>
      </c>
      <c r="G115" s="22">
        <v>230000</v>
      </c>
      <c r="H115" s="22">
        <f t="shared" si="3"/>
        <v>95</v>
      </c>
      <c r="I115" s="22">
        <v>121.0526</v>
      </c>
      <c r="J115" s="22">
        <v>100</v>
      </c>
      <c r="K115" s="22">
        <v>100</v>
      </c>
      <c r="N115" s="1"/>
    </row>
    <row r="116" spans="1:14">
      <c r="A116" s="21" t="s">
        <v>135</v>
      </c>
      <c r="B116" s="21" t="s">
        <v>136</v>
      </c>
      <c r="C116" s="22">
        <v>200000</v>
      </c>
      <c r="D116" s="22">
        <v>190000</v>
      </c>
      <c r="E116" s="22">
        <v>230000</v>
      </c>
      <c r="F116" s="22">
        <v>230000</v>
      </c>
      <c r="G116" s="22">
        <v>230000</v>
      </c>
      <c r="H116" s="22">
        <f t="shared" si="3"/>
        <v>95</v>
      </c>
      <c r="I116" s="22">
        <v>121.0526</v>
      </c>
      <c r="J116" s="22">
        <v>100</v>
      </c>
      <c r="K116" s="22">
        <v>100</v>
      </c>
      <c r="N116" s="1"/>
    </row>
    <row r="117" spans="1:14">
      <c r="A117" s="40" t="s">
        <v>137</v>
      </c>
      <c r="B117" s="40" t="s">
        <v>138</v>
      </c>
      <c r="C117" s="1">
        <v>200000</v>
      </c>
      <c r="D117" s="1">
        <v>190000</v>
      </c>
      <c r="E117" s="1">
        <v>230000</v>
      </c>
      <c r="H117" s="1">
        <f t="shared" si="3"/>
        <v>95</v>
      </c>
      <c r="I117" s="1">
        <v>121.0526</v>
      </c>
      <c r="N117" s="1"/>
    </row>
    <row r="118" spans="1:14">
      <c r="A118" s="29" t="s">
        <v>475</v>
      </c>
      <c r="B118" s="29"/>
      <c r="C118" s="30">
        <v>12440940.6</v>
      </c>
      <c r="D118" s="30">
        <v>12633000</v>
      </c>
      <c r="E118" s="30">
        <v>14786000</v>
      </c>
      <c r="F118" s="30">
        <v>16800000</v>
      </c>
      <c r="G118" s="30">
        <v>17000000</v>
      </c>
      <c r="H118" s="30">
        <f t="shared" si="3"/>
        <v>101.54376912626688</v>
      </c>
      <c r="I118" s="30">
        <v>117.04259999999999</v>
      </c>
      <c r="J118" s="30">
        <v>113.62090000000001</v>
      </c>
      <c r="K118" s="30">
        <v>101.1904</v>
      </c>
      <c r="N118" s="1"/>
    </row>
    <row r="119" spans="1:14">
      <c r="A119" s="31" t="s">
        <v>474</v>
      </c>
      <c r="B119" s="31"/>
      <c r="C119" s="32">
        <v>12440940.6</v>
      </c>
      <c r="D119" s="32">
        <v>12633000</v>
      </c>
      <c r="E119" s="32">
        <v>14786000</v>
      </c>
      <c r="F119" s="32">
        <v>16800000</v>
      </c>
      <c r="G119" s="32">
        <v>17000000</v>
      </c>
      <c r="H119" s="32">
        <f t="shared" si="3"/>
        <v>101.54376912626688</v>
      </c>
      <c r="I119" s="32">
        <v>117.04259999999999</v>
      </c>
      <c r="J119" s="32">
        <v>113.62090000000001</v>
      </c>
      <c r="K119" s="32">
        <v>101.1904</v>
      </c>
      <c r="N119" s="1"/>
    </row>
    <row r="120" spans="1:14">
      <c r="A120" s="33" t="s">
        <v>213</v>
      </c>
      <c r="B120" s="33"/>
      <c r="C120" s="34">
        <v>12440940.6</v>
      </c>
      <c r="D120" s="34">
        <v>12633000</v>
      </c>
      <c r="E120" s="34">
        <v>14786000</v>
      </c>
      <c r="F120" s="34">
        <v>16800000</v>
      </c>
      <c r="G120" s="34">
        <v>17000000</v>
      </c>
      <c r="H120" s="34">
        <f t="shared" si="3"/>
        <v>101.54376912626688</v>
      </c>
      <c r="I120" s="34">
        <v>117.04259999999999</v>
      </c>
      <c r="J120" s="34">
        <v>113.62090000000001</v>
      </c>
      <c r="K120" s="34">
        <v>101.1904</v>
      </c>
      <c r="N120" s="1"/>
    </row>
    <row r="121" spans="1:14">
      <c r="A121" s="21" t="s">
        <v>8</v>
      </c>
      <c r="B121" s="21" t="s">
        <v>26</v>
      </c>
      <c r="C121" s="22">
        <v>12440940.6</v>
      </c>
      <c r="D121" s="22">
        <v>12633000</v>
      </c>
      <c r="E121" s="22">
        <v>14786000</v>
      </c>
      <c r="F121" s="22">
        <v>16800000</v>
      </c>
      <c r="G121" s="22">
        <v>17000000</v>
      </c>
      <c r="H121" s="22">
        <f t="shared" si="3"/>
        <v>101.54376912626688</v>
      </c>
      <c r="I121" s="22">
        <v>117.04259999999999</v>
      </c>
      <c r="J121" s="22">
        <v>113.62090000000001</v>
      </c>
      <c r="K121" s="22">
        <v>101.1904</v>
      </c>
      <c r="N121" s="1"/>
    </row>
    <row r="122" spans="1:14">
      <c r="A122" s="21" t="s">
        <v>135</v>
      </c>
      <c r="B122" s="21" t="s">
        <v>136</v>
      </c>
      <c r="C122" s="22">
        <v>12440940.6</v>
      </c>
      <c r="D122" s="22">
        <v>12633000</v>
      </c>
      <c r="E122" s="22">
        <v>14786000</v>
      </c>
      <c r="F122" s="22">
        <v>16800000</v>
      </c>
      <c r="G122" s="22">
        <v>17000000</v>
      </c>
      <c r="H122" s="22">
        <f t="shared" si="3"/>
        <v>101.54376912626688</v>
      </c>
      <c r="I122" s="22">
        <v>117.04259999999999</v>
      </c>
      <c r="J122" s="22">
        <v>113.62090000000001</v>
      </c>
      <c r="K122" s="22">
        <v>101.1904</v>
      </c>
      <c r="N122" s="1"/>
    </row>
    <row r="123" spans="1:14">
      <c r="A123" s="40" t="s">
        <v>137</v>
      </c>
      <c r="B123" s="40" t="s">
        <v>138</v>
      </c>
      <c r="C123" s="1">
        <v>12440940.6</v>
      </c>
      <c r="D123" s="1">
        <v>12633000</v>
      </c>
      <c r="E123" s="1">
        <v>14786000</v>
      </c>
      <c r="H123" s="1">
        <f t="shared" si="3"/>
        <v>101.54376912626688</v>
      </c>
      <c r="I123" s="1">
        <v>117.04259999999999</v>
      </c>
      <c r="N123" s="1"/>
    </row>
    <row r="124" spans="1:14">
      <c r="A124" s="29" t="s">
        <v>476</v>
      </c>
      <c r="B124" s="29"/>
      <c r="C124" s="30">
        <v>11631533.439999999</v>
      </c>
      <c r="D124" s="30">
        <v>7610000</v>
      </c>
      <c r="E124" s="30">
        <v>7600000</v>
      </c>
      <c r="F124" s="30">
        <v>9425000</v>
      </c>
      <c r="G124" s="30">
        <v>9350000</v>
      </c>
      <c r="H124" s="30">
        <f t="shared" si="3"/>
        <v>65.425595337496617</v>
      </c>
      <c r="I124" s="30">
        <v>99.868499999999997</v>
      </c>
      <c r="J124" s="30">
        <v>124.01309999999999</v>
      </c>
      <c r="K124" s="30">
        <v>99.2042</v>
      </c>
      <c r="N124" s="1"/>
    </row>
    <row r="125" spans="1:14">
      <c r="A125" s="33" t="s">
        <v>242</v>
      </c>
      <c r="B125" s="33"/>
      <c r="C125" s="34">
        <v>0</v>
      </c>
      <c r="D125" s="34">
        <v>1265000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N125" s="1"/>
    </row>
    <row r="126" spans="1:14">
      <c r="A126" s="21" t="s">
        <v>10</v>
      </c>
      <c r="B126" s="21" t="s">
        <v>30</v>
      </c>
      <c r="C126" s="22">
        <v>0</v>
      </c>
      <c r="D126" s="22">
        <v>1265000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N126" s="1"/>
    </row>
    <row r="127" spans="1:14">
      <c r="A127" s="21" t="s">
        <v>195</v>
      </c>
      <c r="B127" s="21" t="s">
        <v>194</v>
      </c>
      <c r="C127" s="22">
        <v>0</v>
      </c>
      <c r="D127" s="22">
        <v>1265000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N127" s="1"/>
    </row>
    <row r="128" spans="1:14">
      <c r="A128" s="40" t="s">
        <v>193</v>
      </c>
      <c r="B128" s="40" t="s">
        <v>192</v>
      </c>
      <c r="C128" s="1">
        <v>0</v>
      </c>
      <c r="D128" s="1">
        <v>1265000</v>
      </c>
      <c r="E128" s="1">
        <v>0</v>
      </c>
      <c r="H128" s="1">
        <v>0</v>
      </c>
      <c r="I128" s="1">
        <v>0</v>
      </c>
      <c r="N128" s="1"/>
    </row>
    <row r="129" spans="1:14">
      <c r="A129" s="31" t="s">
        <v>474</v>
      </c>
      <c r="B129" s="31"/>
      <c r="C129" s="32">
        <v>11631533.439999999</v>
      </c>
      <c r="D129" s="32">
        <v>6345000</v>
      </c>
      <c r="E129" s="32">
        <v>7600000</v>
      </c>
      <c r="F129" s="32">
        <v>9425000</v>
      </c>
      <c r="G129" s="32">
        <v>9350000</v>
      </c>
      <c r="H129" s="32">
        <f t="shared" si="3"/>
        <v>54.549987176927203</v>
      </c>
      <c r="I129" s="32">
        <v>119.77930000000001</v>
      </c>
      <c r="J129" s="32">
        <v>124.01309999999999</v>
      </c>
      <c r="K129" s="32">
        <v>99.2042</v>
      </c>
      <c r="N129" s="1"/>
    </row>
    <row r="130" spans="1:14">
      <c r="A130" s="33" t="s">
        <v>213</v>
      </c>
      <c r="B130" s="33"/>
      <c r="C130" s="34">
        <v>11631533.439999999</v>
      </c>
      <c r="D130" s="34">
        <v>5770000</v>
      </c>
      <c r="E130" s="34">
        <v>5200000</v>
      </c>
      <c r="F130" s="34">
        <v>5625000</v>
      </c>
      <c r="G130" s="34">
        <v>5550000</v>
      </c>
      <c r="H130" s="34">
        <f t="shared" si="3"/>
        <v>49.606528922122934</v>
      </c>
      <c r="I130" s="34">
        <v>90.121300000000005</v>
      </c>
      <c r="J130" s="34">
        <v>108.173</v>
      </c>
      <c r="K130" s="34">
        <v>98.666600000000003</v>
      </c>
      <c r="N130" s="1"/>
    </row>
    <row r="131" spans="1:14">
      <c r="A131" s="21" t="s">
        <v>8</v>
      </c>
      <c r="B131" s="21" t="s">
        <v>26</v>
      </c>
      <c r="C131" s="22">
        <v>11631533.439999999</v>
      </c>
      <c r="D131" s="22">
        <v>5770000</v>
      </c>
      <c r="E131" s="22">
        <v>5200000</v>
      </c>
      <c r="F131" s="22">
        <v>5625000</v>
      </c>
      <c r="G131" s="22">
        <v>5550000</v>
      </c>
      <c r="H131" s="22">
        <f t="shared" si="3"/>
        <v>49.606528922122934</v>
      </c>
      <c r="I131" s="22">
        <v>90.121300000000005</v>
      </c>
      <c r="J131" s="22">
        <v>108.173</v>
      </c>
      <c r="K131" s="22">
        <v>98.666600000000003</v>
      </c>
      <c r="N131" s="1"/>
    </row>
    <row r="132" spans="1:14">
      <c r="A132" s="21" t="s">
        <v>135</v>
      </c>
      <c r="B132" s="21" t="s">
        <v>136</v>
      </c>
      <c r="C132" s="22">
        <v>11631533.439999999</v>
      </c>
      <c r="D132" s="22">
        <v>5770000</v>
      </c>
      <c r="E132" s="22">
        <v>5200000</v>
      </c>
      <c r="F132" s="22">
        <v>5625000</v>
      </c>
      <c r="G132" s="22">
        <v>5550000</v>
      </c>
      <c r="H132" s="22">
        <f t="shared" si="3"/>
        <v>49.606528922122934</v>
      </c>
      <c r="I132" s="22">
        <v>90.121300000000005</v>
      </c>
      <c r="J132" s="22">
        <v>108.173</v>
      </c>
      <c r="K132" s="22">
        <v>98.666600000000003</v>
      </c>
      <c r="N132" s="1"/>
    </row>
    <row r="133" spans="1:14">
      <c r="A133" s="40" t="s">
        <v>145</v>
      </c>
      <c r="B133" s="40" t="s">
        <v>146</v>
      </c>
      <c r="C133" s="1">
        <v>11631533.439999999</v>
      </c>
      <c r="D133" s="1">
        <v>5770000</v>
      </c>
      <c r="E133" s="1">
        <v>5200000</v>
      </c>
      <c r="H133" s="1">
        <f t="shared" si="3"/>
        <v>49.606528922122934</v>
      </c>
      <c r="I133" s="1">
        <v>90.121300000000005</v>
      </c>
      <c r="N133" s="1"/>
    </row>
    <row r="134" spans="1:14">
      <c r="A134" s="33" t="s">
        <v>242</v>
      </c>
      <c r="B134" s="33"/>
      <c r="C134" s="34">
        <v>0</v>
      </c>
      <c r="D134" s="34">
        <v>575000</v>
      </c>
      <c r="E134" s="34">
        <v>2400000</v>
      </c>
      <c r="F134" s="34">
        <v>3800000</v>
      </c>
      <c r="G134" s="34">
        <v>3800000</v>
      </c>
      <c r="H134" s="34">
        <v>0</v>
      </c>
      <c r="I134" s="34">
        <v>417.3913</v>
      </c>
      <c r="J134" s="34">
        <v>158.33330000000001</v>
      </c>
      <c r="K134" s="34">
        <v>100</v>
      </c>
      <c r="N134" s="1"/>
    </row>
    <row r="135" spans="1:14">
      <c r="A135" s="21" t="s">
        <v>8</v>
      </c>
      <c r="B135" s="21" t="s">
        <v>26</v>
      </c>
      <c r="C135" s="22">
        <v>0</v>
      </c>
      <c r="D135" s="22">
        <v>575000</v>
      </c>
      <c r="E135" s="22">
        <v>2400000</v>
      </c>
      <c r="F135" s="22">
        <v>3800000</v>
      </c>
      <c r="G135" s="22">
        <v>3800000</v>
      </c>
      <c r="H135" s="22">
        <v>0</v>
      </c>
      <c r="I135" s="22">
        <v>417.3913</v>
      </c>
      <c r="J135" s="22">
        <v>158.33330000000001</v>
      </c>
      <c r="K135" s="22">
        <v>100</v>
      </c>
      <c r="N135" s="1"/>
    </row>
    <row r="136" spans="1:14">
      <c r="A136" s="21" t="s">
        <v>135</v>
      </c>
      <c r="B136" s="21" t="s">
        <v>136</v>
      </c>
      <c r="C136" s="22">
        <v>0</v>
      </c>
      <c r="D136" s="22">
        <v>575000</v>
      </c>
      <c r="E136" s="22">
        <v>2400000</v>
      </c>
      <c r="F136" s="22">
        <v>3800000</v>
      </c>
      <c r="G136" s="22">
        <v>3800000</v>
      </c>
      <c r="H136" s="22">
        <v>0</v>
      </c>
      <c r="I136" s="22">
        <v>417.3913</v>
      </c>
      <c r="J136" s="22">
        <v>158.33330000000001</v>
      </c>
      <c r="K136" s="22">
        <v>100</v>
      </c>
      <c r="N136" s="1"/>
    </row>
    <row r="137" spans="1:14">
      <c r="A137" s="40" t="s">
        <v>145</v>
      </c>
      <c r="B137" s="40" t="s">
        <v>146</v>
      </c>
      <c r="C137" s="1">
        <v>0</v>
      </c>
      <c r="D137" s="1">
        <v>575000</v>
      </c>
      <c r="E137" s="1">
        <v>2400000</v>
      </c>
      <c r="H137" s="1">
        <v>0</v>
      </c>
      <c r="I137" s="1">
        <v>417.3913</v>
      </c>
      <c r="N137" s="1"/>
    </row>
    <row r="138" spans="1:14">
      <c r="A138" s="29" t="s">
        <v>477</v>
      </c>
      <c r="B138" s="29"/>
      <c r="C138" s="30">
        <v>44552.86</v>
      </c>
      <c r="D138" s="30">
        <v>128150</v>
      </c>
      <c r="E138" s="30">
        <v>0</v>
      </c>
      <c r="F138" s="30">
        <v>0</v>
      </c>
      <c r="G138" s="30">
        <v>0</v>
      </c>
      <c r="H138" s="30">
        <f t="shared" si="3"/>
        <v>287.63585547594477</v>
      </c>
      <c r="I138" s="30">
        <v>0</v>
      </c>
      <c r="J138" s="30">
        <v>0</v>
      </c>
      <c r="K138" s="30">
        <v>0</v>
      </c>
      <c r="N138" s="1"/>
    </row>
    <row r="139" spans="1:14">
      <c r="A139" s="31" t="s">
        <v>474</v>
      </c>
      <c r="B139" s="31"/>
      <c r="C139" s="32">
        <v>44552.86</v>
      </c>
      <c r="D139" s="32">
        <v>128150</v>
      </c>
      <c r="E139" s="32">
        <v>0</v>
      </c>
      <c r="F139" s="32">
        <v>0</v>
      </c>
      <c r="G139" s="32">
        <v>0</v>
      </c>
      <c r="H139" s="32">
        <f t="shared" si="3"/>
        <v>287.63585547594477</v>
      </c>
      <c r="I139" s="32">
        <v>0</v>
      </c>
      <c r="J139" s="32">
        <v>0</v>
      </c>
      <c r="K139" s="32">
        <v>0</v>
      </c>
      <c r="N139" s="1"/>
    </row>
    <row r="140" spans="1:14">
      <c r="A140" s="33" t="s">
        <v>213</v>
      </c>
      <c r="B140" s="33"/>
      <c r="C140" s="34">
        <v>0</v>
      </c>
      <c r="D140" s="34">
        <v>26750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N140" s="1"/>
    </row>
    <row r="141" spans="1:14">
      <c r="A141" s="21" t="s">
        <v>8</v>
      </c>
      <c r="B141" s="21" t="s">
        <v>26</v>
      </c>
      <c r="C141" s="22">
        <v>0</v>
      </c>
      <c r="D141" s="22">
        <v>26750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N141" s="1"/>
    </row>
    <row r="142" spans="1:14">
      <c r="A142" s="21" t="s">
        <v>93</v>
      </c>
      <c r="B142" s="21" t="s">
        <v>94</v>
      </c>
      <c r="C142" s="22">
        <v>0</v>
      </c>
      <c r="D142" s="22">
        <v>6500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N142" s="1"/>
    </row>
    <row r="143" spans="1:14">
      <c r="A143" s="40" t="s">
        <v>95</v>
      </c>
      <c r="B143" s="40" t="s">
        <v>96</v>
      </c>
      <c r="C143" s="1">
        <v>0</v>
      </c>
      <c r="D143" s="1">
        <v>6500</v>
      </c>
      <c r="E143" s="1">
        <v>0</v>
      </c>
      <c r="H143" s="1">
        <v>0</v>
      </c>
      <c r="I143" s="1">
        <v>0</v>
      </c>
      <c r="N143" s="1"/>
    </row>
    <row r="144" spans="1:14">
      <c r="A144" s="21" t="s">
        <v>101</v>
      </c>
      <c r="B144" s="21" t="s">
        <v>102</v>
      </c>
      <c r="C144" s="22">
        <v>0</v>
      </c>
      <c r="D144" s="22">
        <v>20250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N144" s="1"/>
    </row>
    <row r="145" spans="1:14">
      <c r="A145" s="40" t="s">
        <v>103</v>
      </c>
      <c r="B145" s="40" t="s">
        <v>104</v>
      </c>
      <c r="C145" s="1">
        <v>0</v>
      </c>
      <c r="D145" s="1">
        <v>20250</v>
      </c>
      <c r="E145" s="1">
        <v>0</v>
      </c>
      <c r="H145" s="1">
        <v>0</v>
      </c>
      <c r="I145" s="1">
        <v>0</v>
      </c>
      <c r="N145" s="1"/>
    </row>
    <row r="146" spans="1:14">
      <c r="A146" s="33" t="s">
        <v>478</v>
      </c>
      <c r="B146" s="33"/>
      <c r="C146" s="34">
        <v>44552.86</v>
      </c>
      <c r="D146" s="34">
        <v>101400</v>
      </c>
      <c r="E146" s="34">
        <v>0</v>
      </c>
      <c r="F146" s="34">
        <v>0</v>
      </c>
      <c r="G146" s="34">
        <v>0</v>
      </c>
      <c r="H146" s="34">
        <f t="shared" si="3"/>
        <v>227.59481658416541</v>
      </c>
      <c r="I146" s="34">
        <v>0</v>
      </c>
      <c r="J146" s="34">
        <v>0</v>
      </c>
      <c r="K146" s="34">
        <v>0</v>
      </c>
      <c r="N146" s="1"/>
    </row>
    <row r="147" spans="1:14">
      <c r="A147" s="21" t="s">
        <v>8</v>
      </c>
      <c r="B147" s="21" t="s">
        <v>26</v>
      </c>
      <c r="C147" s="22">
        <v>44552.86</v>
      </c>
      <c r="D147" s="22">
        <v>101400</v>
      </c>
      <c r="E147" s="22">
        <v>0</v>
      </c>
      <c r="F147" s="22">
        <v>0</v>
      </c>
      <c r="G147" s="22">
        <v>0</v>
      </c>
      <c r="H147" s="22">
        <f t="shared" si="3"/>
        <v>227.59481658416541</v>
      </c>
      <c r="I147" s="22">
        <v>0</v>
      </c>
      <c r="J147" s="22">
        <v>0</v>
      </c>
      <c r="K147" s="22">
        <v>0</v>
      </c>
      <c r="N147" s="1"/>
    </row>
    <row r="148" spans="1:14">
      <c r="A148" s="21" t="s">
        <v>93</v>
      </c>
      <c r="B148" s="21" t="s">
        <v>94</v>
      </c>
      <c r="C148" s="22">
        <v>3098.85</v>
      </c>
      <c r="D148" s="22">
        <v>0</v>
      </c>
      <c r="E148" s="22">
        <v>0</v>
      </c>
      <c r="F148" s="22">
        <v>0</v>
      </c>
      <c r="G148" s="22">
        <v>0</v>
      </c>
      <c r="H148" s="22">
        <f t="shared" si="3"/>
        <v>0</v>
      </c>
      <c r="I148" s="22">
        <v>0</v>
      </c>
      <c r="J148" s="22">
        <v>0</v>
      </c>
      <c r="K148" s="22">
        <v>0</v>
      </c>
      <c r="N148" s="1"/>
    </row>
    <row r="149" spans="1:14">
      <c r="A149" s="40" t="s">
        <v>95</v>
      </c>
      <c r="B149" s="40" t="s">
        <v>96</v>
      </c>
      <c r="C149" s="1">
        <v>3098.85</v>
      </c>
      <c r="D149" s="1">
        <v>0</v>
      </c>
      <c r="E149" s="1">
        <v>0</v>
      </c>
      <c r="H149" s="1">
        <f t="shared" si="3"/>
        <v>0</v>
      </c>
      <c r="I149" s="1">
        <v>0</v>
      </c>
      <c r="N149" s="1"/>
    </row>
    <row r="150" spans="1:14">
      <c r="A150" s="21" t="s">
        <v>101</v>
      </c>
      <c r="B150" s="21" t="s">
        <v>102</v>
      </c>
      <c r="C150" s="22">
        <v>41454.01</v>
      </c>
      <c r="D150" s="22">
        <v>101400</v>
      </c>
      <c r="E150" s="22">
        <v>0</v>
      </c>
      <c r="F150" s="22">
        <v>0</v>
      </c>
      <c r="G150" s="22">
        <v>0</v>
      </c>
      <c r="H150" s="22">
        <f t="shared" si="3"/>
        <v>244.60842268335438</v>
      </c>
      <c r="I150" s="22">
        <v>0</v>
      </c>
      <c r="J150" s="22">
        <v>0</v>
      </c>
      <c r="K150" s="22">
        <v>0</v>
      </c>
      <c r="N150" s="1"/>
    </row>
    <row r="151" spans="1:14">
      <c r="A151" s="40" t="s">
        <v>103</v>
      </c>
      <c r="B151" s="40" t="s">
        <v>104</v>
      </c>
      <c r="C151" s="1">
        <v>38454.019999999997</v>
      </c>
      <c r="D151" s="1">
        <v>45000</v>
      </c>
      <c r="E151" s="1">
        <v>0</v>
      </c>
      <c r="H151" s="1">
        <f t="shared" si="3"/>
        <v>117.02287563172851</v>
      </c>
      <c r="I151" s="1">
        <v>0</v>
      </c>
      <c r="N151" s="1"/>
    </row>
    <row r="152" spans="1:14">
      <c r="A152" s="40" t="s">
        <v>107</v>
      </c>
      <c r="B152" s="40" t="s">
        <v>108</v>
      </c>
      <c r="C152" s="1">
        <v>2999.99</v>
      </c>
      <c r="D152" s="1">
        <v>36000</v>
      </c>
      <c r="E152" s="1">
        <v>0</v>
      </c>
      <c r="H152" s="1">
        <f t="shared" si="3"/>
        <v>1200.0040000133336</v>
      </c>
      <c r="I152" s="1">
        <v>0</v>
      </c>
      <c r="N152" s="1"/>
    </row>
    <row r="153" spans="1:14">
      <c r="A153" s="40" t="s">
        <v>111</v>
      </c>
      <c r="B153" s="40" t="s">
        <v>112</v>
      </c>
      <c r="C153" s="1">
        <v>0</v>
      </c>
      <c r="D153" s="1">
        <v>20400</v>
      </c>
      <c r="E153" s="1">
        <v>0</v>
      </c>
      <c r="H153" s="1">
        <v>0</v>
      </c>
      <c r="I153" s="1">
        <v>0</v>
      </c>
      <c r="N153" s="1"/>
    </row>
    <row r="154" spans="1:14">
      <c r="A154" s="27" t="s">
        <v>479</v>
      </c>
      <c r="B154" s="27"/>
      <c r="C154" s="28">
        <v>977750</v>
      </c>
      <c r="D154" s="28">
        <v>990000</v>
      </c>
      <c r="E154" s="28">
        <v>1020000</v>
      </c>
      <c r="F154" s="28">
        <v>1020000</v>
      </c>
      <c r="G154" s="28">
        <v>1020000</v>
      </c>
      <c r="H154" s="28">
        <f t="shared" si="3"/>
        <v>101.25287650217336</v>
      </c>
      <c r="I154" s="28">
        <v>103.0303</v>
      </c>
      <c r="J154" s="28">
        <v>100</v>
      </c>
      <c r="K154" s="28">
        <v>100</v>
      </c>
      <c r="N154" s="1"/>
    </row>
    <row r="155" spans="1:14">
      <c r="A155" s="29" t="s">
        <v>480</v>
      </c>
      <c r="B155" s="29"/>
      <c r="C155" s="30">
        <v>977750</v>
      </c>
      <c r="D155" s="30">
        <v>990000</v>
      </c>
      <c r="E155" s="30">
        <v>1020000</v>
      </c>
      <c r="F155" s="30">
        <v>1020000</v>
      </c>
      <c r="G155" s="30">
        <v>1020000</v>
      </c>
      <c r="H155" s="30">
        <f t="shared" si="3"/>
        <v>101.25287650217336</v>
      </c>
      <c r="I155" s="30">
        <v>103.0303</v>
      </c>
      <c r="J155" s="30">
        <v>100</v>
      </c>
      <c r="K155" s="30">
        <v>100</v>
      </c>
      <c r="N155" s="1"/>
    </row>
    <row r="156" spans="1:14">
      <c r="A156" s="31" t="s">
        <v>474</v>
      </c>
      <c r="B156" s="31"/>
      <c r="C156" s="32">
        <v>977750</v>
      </c>
      <c r="D156" s="32">
        <v>990000</v>
      </c>
      <c r="E156" s="32">
        <v>1020000</v>
      </c>
      <c r="F156" s="32">
        <v>1020000</v>
      </c>
      <c r="G156" s="32">
        <v>1020000</v>
      </c>
      <c r="H156" s="32">
        <f t="shared" si="3"/>
        <v>101.25287650217336</v>
      </c>
      <c r="I156" s="32">
        <v>103.0303</v>
      </c>
      <c r="J156" s="32">
        <v>100</v>
      </c>
      <c r="K156" s="32">
        <v>100</v>
      </c>
      <c r="N156" s="1"/>
    </row>
    <row r="157" spans="1:14">
      <c r="A157" s="33" t="s">
        <v>213</v>
      </c>
      <c r="B157" s="33"/>
      <c r="C157" s="34">
        <v>977750</v>
      </c>
      <c r="D157" s="34">
        <v>990000</v>
      </c>
      <c r="E157" s="34">
        <v>1020000</v>
      </c>
      <c r="F157" s="34">
        <v>1020000</v>
      </c>
      <c r="G157" s="34">
        <v>1020000</v>
      </c>
      <c r="H157" s="34">
        <f t="shared" si="3"/>
        <v>101.25287650217336</v>
      </c>
      <c r="I157" s="34">
        <v>103.0303</v>
      </c>
      <c r="J157" s="34">
        <v>100</v>
      </c>
      <c r="K157" s="34">
        <v>100</v>
      </c>
      <c r="N157" s="1"/>
    </row>
    <row r="158" spans="1:14">
      <c r="A158" s="21" t="s">
        <v>8</v>
      </c>
      <c r="B158" s="21" t="s">
        <v>26</v>
      </c>
      <c r="C158" s="22">
        <v>977750</v>
      </c>
      <c r="D158" s="22">
        <v>990000</v>
      </c>
      <c r="E158" s="22">
        <v>1020000</v>
      </c>
      <c r="F158" s="22">
        <v>1020000</v>
      </c>
      <c r="G158" s="22">
        <v>1020000</v>
      </c>
      <c r="H158" s="22">
        <f t="shared" si="3"/>
        <v>101.25287650217336</v>
      </c>
      <c r="I158" s="22">
        <v>103.0303</v>
      </c>
      <c r="J158" s="22">
        <v>100</v>
      </c>
      <c r="K158" s="22">
        <v>100</v>
      </c>
      <c r="N158" s="1"/>
    </row>
    <row r="159" spans="1:14">
      <c r="A159" s="21" t="s">
        <v>135</v>
      </c>
      <c r="B159" s="21" t="s">
        <v>136</v>
      </c>
      <c r="C159" s="22">
        <v>977750</v>
      </c>
      <c r="D159" s="22">
        <v>990000</v>
      </c>
      <c r="E159" s="22">
        <v>1020000</v>
      </c>
      <c r="F159" s="22">
        <v>1020000</v>
      </c>
      <c r="G159" s="22">
        <v>1020000</v>
      </c>
      <c r="H159" s="22">
        <f t="shared" si="3"/>
        <v>101.25287650217336</v>
      </c>
      <c r="I159" s="22">
        <v>103.0303</v>
      </c>
      <c r="J159" s="22">
        <v>100</v>
      </c>
      <c r="K159" s="22">
        <v>100</v>
      </c>
      <c r="N159" s="1"/>
    </row>
    <row r="160" spans="1:14">
      <c r="A160" s="40" t="s">
        <v>137</v>
      </c>
      <c r="B160" s="40" t="s">
        <v>138</v>
      </c>
      <c r="C160" s="1">
        <v>977750</v>
      </c>
      <c r="D160" s="1">
        <v>990000</v>
      </c>
      <c r="E160" s="1">
        <v>1020000</v>
      </c>
      <c r="H160" s="1">
        <f t="shared" si="3"/>
        <v>101.25287650217336</v>
      </c>
      <c r="I160" s="1">
        <v>103.0303</v>
      </c>
      <c r="N160" s="1"/>
    </row>
    <row r="161" spans="1:14">
      <c r="A161" s="27" t="s">
        <v>481</v>
      </c>
      <c r="B161" s="27"/>
      <c r="C161" s="28">
        <v>8432785.5399999991</v>
      </c>
      <c r="D161" s="28">
        <v>9355000</v>
      </c>
      <c r="E161" s="28">
        <v>9470000</v>
      </c>
      <c r="F161" s="28">
        <v>9479000</v>
      </c>
      <c r="G161" s="28">
        <v>9529000</v>
      </c>
      <c r="H161" s="28">
        <f t="shared" si="3"/>
        <v>110.93605968781699</v>
      </c>
      <c r="I161" s="28">
        <v>101.22920000000001</v>
      </c>
      <c r="J161" s="28">
        <v>100.095</v>
      </c>
      <c r="K161" s="28">
        <v>100.5274</v>
      </c>
      <c r="N161" s="1"/>
    </row>
    <row r="162" spans="1:14">
      <c r="A162" s="29" t="s">
        <v>482</v>
      </c>
      <c r="B162" s="29"/>
      <c r="C162" s="30">
        <v>6876804.9500000002</v>
      </c>
      <c r="D162" s="30">
        <v>7255000</v>
      </c>
      <c r="E162" s="30">
        <v>7370000</v>
      </c>
      <c r="F162" s="30">
        <v>7379000</v>
      </c>
      <c r="G162" s="30">
        <v>7429000</v>
      </c>
      <c r="H162" s="30">
        <f t="shared" si="3"/>
        <v>105.49957506065371</v>
      </c>
      <c r="I162" s="30">
        <v>101.5851</v>
      </c>
      <c r="J162" s="30">
        <v>100.1221</v>
      </c>
      <c r="K162" s="30">
        <v>100.67749999999999</v>
      </c>
      <c r="N162" s="1"/>
    </row>
    <row r="163" spans="1:14">
      <c r="A163" s="47" t="s">
        <v>483</v>
      </c>
      <c r="B163" s="47"/>
      <c r="C163" s="32">
        <v>6876804.9500000002</v>
      </c>
      <c r="D163" s="32">
        <v>7255000</v>
      </c>
      <c r="E163" s="32">
        <v>7370000</v>
      </c>
      <c r="F163" s="32">
        <v>7379000</v>
      </c>
      <c r="G163" s="32">
        <v>7429000</v>
      </c>
      <c r="H163" s="32">
        <f t="shared" ref="H163:H226" si="4">D163/C163*100</f>
        <v>105.49957506065371</v>
      </c>
      <c r="I163" s="32">
        <v>101.5851</v>
      </c>
      <c r="J163" s="32">
        <v>100.1221</v>
      </c>
      <c r="K163" s="32">
        <v>100.67749999999999</v>
      </c>
      <c r="N163" s="1"/>
    </row>
    <row r="164" spans="1:14">
      <c r="A164" s="33" t="s">
        <v>213</v>
      </c>
      <c r="B164" s="33"/>
      <c r="C164" s="34">
        <v>6591804.9500000002</v>
      </c>
      <c r="D164" s="34">
        <v>6955000</v>
      </c>
      <c r="E164" s="34">
        <v>7070000</v>
      </c>
      <c r="F164" s="34">
        <v>7079000</v>
      </c>
      <c r="G164" s="34">
        <v>7129000</v>
      </c>
      <c r="H164" s="34">
        <f t="shared" si="4"/>
        <v>105.50979667564344</v>
      </c>
      <c r="I164" s="34">
        <v>101.6534</v>
      </c>
      <c r="J164" s="34">
        <v>100.1272</v>
      </c>
      <c r="K164" s="34">
        <v>100.7063</v>
      </c>
      <c r="N164" s="1"/>
    </row>
    <row r="165" spans="1:14">
      <c r="A165" s="21" t="s">
        <v>8</v>
      </c>
      <c r="B165" s="21" t="s">
        <v>26</v>
      </c>
      <c r="C165" s="22">
        <v>6591804.9500000002</v>
      </c>
      <c r="D165" s="22">
        <v>6955000</v>
      </c>
      <c r="E165" s="22">
        <v>7070000</v>
      </c>
      <c r="F165" s="22">
        <v>7079000</v>
      </c>
      <c r="G165" s="22">
        <v>7129000</v>
      </c>
      <c r="H165" s="22">
        <f t="shared" si="4"/>
        <v>105.50979667564344</v>
      </c>
      <c r="I165" s="22">
        <v>101.6534</v>
      </c>
      <c r="J165" s="22">
        <v>100.1272</v>
      </c>
      <c r="K165" s="22">
        <v>100.7063</v>
      </c>
      <c r="N165" s="1"/>
    </row>
    <row r="166" spans="1:14">
      <c r="A166" s="21" t="s">
        <v>101</v>
      </c>
      <c r="B166" s="21" t="s">
        <v>102</v>
      </c>
      <c r="C166" s="22">
        <v>19614.78</v>
      </c>
      <c r="D166" s="22">
        <v>40000</v>
      </c>
      <c r="E166" s="22">
        <v>50000</v>
      </c>
      <c r="F166" s="22">
        <v>50000</v>
      </c>
      <c r="G166" s="22">
        <v>50000</v>
      </c>
      <c r="H166" s="22">
        <f t="shared" si="4"/>
        <v>203.92785440366907</v>
      </c>
      <c r="I166" s="22">
        <v>125</v>
      </c>
      <c r="J166" s="22">
        <v>100</v>
      </c>
      <c r="K166" s="22">
        <v>100</v>
      </c>
      <c r="N166" s="1"/>
    </row>
    <row r="167" spans="1:14">
      <c r="A167" s="40" t="s">
        <v>105</v>
      </c>
      <c r="B167" s="40" t="s">
        <v>106</v>
      </c>
      <c r="C167" s="1">
        <v>10960.67</v>
      </c>
      <c r="D167" s="1">
        <v>15000</v>
      </c>
      <c r="E167" s="1">
        <v>25000</v>
      </c>
      <c r="H167" s="1">
        <f t="shared" si="4"/>
        <v>136.8529478581145</v>
      </c>
      <c r="I167" s="1">
        <v>166.66659999999999</v>
      </c>
      <c r="N167" s="1"/>
    </row>
    <row r="168" spans="1:14">
      <c r="A168" s="40" t="s">
        <v>107</v>
      </c>
      <c r="B168" s="40" t="s">
        <v>108</v>
      </c>
      <c r="C168" s="1">
        <v>8654.11</v>
      </c>
      <c r="D168" s="1">
        <v>25000</v>
      </c>
      <c r="E168" s="1">
        <v>25000</v>
      </c>
      <c r="H168" s="1">
        <f t="shared" si="4"/>
        <v>288.88008125618921</v>
      </c>
      <c r="I168" s="1">
        <v>100</v>
      </c>
      <c r="N168" s="1"/>
    </row>
    <row r="169" spans="1:14">
      <c r="A169" s="21" t="s">
        <v>125</v>
      </c>
      <c r="B169" s="21" t="s">
        <v>126</v>
      </c>
      <c r="C169" s="22">
        <v>9248.94</v>
      </c>
      <c r="D169" s="22">
        <v>20000</v>
      </c>
      <c r="E169" s="22">
        <v>20000</v>
      </c>
      <c r="F169" s="22">
        <v>20000</v>
      </c>
      <c r="G169" s="22">
        <v>20000</v>
      </c>
      <c r="H169" s="22">
        <f t="shared" si="4"/>
        <v>216.24099626551799</v>
      </c>
      <c r="I169" s="22">
        <v>100</v>
      </c>
      <c r="J169" s="22">
        <v>100</v>
      </c>
      <c r="K169" s="22">
        <v>100</v>
      </c>
      <c r="N169" s="1"/>
    </row>
    <row r="170" spans="1:14">
      <c r="A170" s="40" t="s">
        <v>129</v>
      </c>
      <c r="B170" s="40" t="s">
        <v>130</v>
      </c>
      <c r="C170" s="1">
        <v>9248.94</v>
      </c>
      <c r="D170" s="1">
        <v>20000</v>
      </c>
      <c r="E170" s="1">
        <v>20000</v>
      </c>
      <c r="H170" s="1">
        <f t="shared" si="4"/>
        <v>216.24099626551799</v>
      </c>
      <c r="I170" s="1">
        <v>100</v>
      </c>
      <c r="N170" s="1"/>
    </row>
    <row r="171" spans="1:14">
      <c r="A171" s="21" t="s">
        <v>131</v>
      </c>
      <c r="B171" s="21" t="s">
        <v>132</v>
      </c>
      <c r="C171" s="22">
        <v>5022941.2300000004</v>
      </c>
      <c r="D171" s="22">
        <v>5345000</v>
      </c>
      <c r="E171" s="22">
        <v>5450000</v>
      </c>
      <c r="F171" s="22">
        <v>5459000</v>
      </c>
      <c r="G171" s="22">
        <v>5509000</v>
      </c>
      <c r="H171" s="22">
        <f t="shared" si="4"/>
        <v>106.41175668304604</v>
      </c>
      <c r="I171" s="22">
        <v>101.9644</v>
      </c>
      <c r="J171" s="22">
        <v>100.1651</v>
      </c>
      <c r="K171" s="22">
        <v>100.91589999999999</v>
      </c>
      <c r="N171" s="1"/>
    </row>
    <row r="172" spans="1:14">
      <c r="A172" s="40" t="s">
        <v>133</v>
      </c>
      <c r="B172" s="40" t="s">
        <v>134</v>
      </c>
      <c r="C172" s="1">
        <v>5022941.2300000004</v>
      </c>
      <c r="D172" s="1">
        <v>5345000</v>
      </c>
      <c r="E172" s="1">
        <v>5450000</v>
      </c>
      <c r="H172" s="1">
        <f t="shared" si="4"/>
        <v>106.41175668304604</v>
      </c>
      <c r="I172" s="1">
        <v>101.9644</v>
      </c>
      <c r="N172" s="1"/>
    </row>
    <row r="173" spans="1:14">
      <c r="A173" s="21" t="s">
        <v>135</v>
      </c>
      <c r="B173" s="21" t="s">
        <v>136</v>
      </c>
      <c r="C173" s="22">
        <v>1540000</v>
      </c>
      <c r="D173" s="22">
        <v>1550000</v>
      </c>
      <c r="E173" s="22">
        <v>1550000</v>
      </c>
      <c r="F173" s="22">
        <v>1550000</v>
      </c>
      <c r="G173" s="22">
        <v>1550000</v>
      </c>
      <c r="H173" s="22">
        <f t="shared" si="4"/>
        <v>100.64935064935065</v>
      </c>
      <c r="I173" s="22">
        <v>100</v>
      </c>
      <c r="J173" s="22">
        <v>100</v>
      </c>
      <c r="K173" s="22">
        <v>100</v>
      </c>
      <c r="N173" s="1"/>
    </row>
    <row r="174" spans="1:14">
      <c r="A174" s="40" t="s">
        <v>137</v>
      </c>
      <c r="B174" s="40" t="s">
        <v>138</v>
      </c>
      <c r="C174" s="1">
        <v>1540000</v>
      </c>
      <c r="D174" s="1">
        <v>1550000</v>
      </c>
      <c r="E174" s="1">
        <v>1550000</v>
      </c>
      <c r="H174" s="1">
        <f t="shared" si="4"/>
        <v>100.64935064935065</v>
      </c>
      <c r="I174" s="1">
        <v>100</v>
      </c>
      <c r="N174" s="1"/>
    </row>
    <row r="175" spans="1:14">
      <c r="A175" s="33" t="s">
        <v>484</v>
      </c>
      <c r="B175" s="33"/>
      <c r="C175" s="34">
        <v>285000</v>
      </c>
      <c r="D175" s="34">
        <v>300000</v>
      </c>
      <c r="E175" s="34">
        <v>300000</v>
      </c>
      <c r="F175" s="34">
        <v>300000</v>
      </c>
      <c r="G175" s="34">
        <v>300000</v>
      </c>
      <c r="H175" s="34">
        <f t="shared" si="4"/>
        <v>105.26315789473684</v>
      </c>
      <c r="I175" s="34">
        <v>100</v>
      </c>
      <c r="J175" s="34">
        <v>100</v>
      </c>
      <c r="K175" s="34">
        <v>100</v>
      </c>
      <c r="N175" s="1"/>
    </row>
    <row r="176" spans="1:14">
      <c r="A176" s="21" t="s">
        <v>8</v>
      </c>
      <c r="B176" s="21" t="s">
        <v>26</v>
      </c>
      <c r="C176" s="22">
        <v>285000</v>
      </c>
      <c r="D176" s="22">
        <v>300000</v>
      </c>
      <c r="E176" s="22">
        <v>300000</v>
      </c>
      <c r="F176" s="22">
        <v>300000</v>
      </c>
      <c r="G176" s="22">
        <v>300000</v>
      </c>
      <c r="H176" s="22">
        <f t="shared" si="4"/>
        <v>105.26315789473684</v>
      </c>
      <c r="I176" s="22">
        <v>100</v>
      </c>
      <c r="J176" s="22">
        <v>100</v>
      </c>
      <c r="K176" s="22">
        <v>100</v>
      </c>
      <c r="N176" s="1"/>
    </row>
    <row r="177" spans="1:14">
      <c r="A177" s="21" t="s">
        <v>131</v>
      </c>
      <c r="B177" s="21" t="s">
        <v>132</v>
      </c>
      <c r="C177" s="22">
        <v>285000</v>
      </c>
      <c r="D177" s="22">
        <v>300000</v>
      </c>
      <c r="E177" s="22">
        <v>300000</v>
      </c>
      <c r="F177" s="22">
        <v>300000</v>
      </c>
      <c r="G177" s="22">
        <v>300000</v>
      </c>
      <c r="H177" s="22">
        <f t="shared" si="4"/>
        <v>105.26315789473684</v>
      </c>
      <c r="I177" s="22">
        <v>100</v>
      </c>
      <c r="J177" s="22">
        <v>100</v>
      </c>
      <c r="K177" s="22">
        <v>100</v>
      </c>
      <c r="N177" s="1"/>
    </row>
    <row r="178" spans="1:14">
      <c r="A178" s="40" t="s">
        <v>133</v>
      </c>
      <c r="B178" s="40" t="s">
        <v>134</v>
      </c>
      <c r="C178" s="1">
        <v>285000</v>
      </c>
      <c r="D178" s="1">
        <v>300000</v>
      </c>
      <c r="E178" s="1">
        <v>300000</v>
      </c>
      <c r="H178" s="1">
        <f t="shared" si="4"/>
        <v>105.26315789473684</v>
      </c>
      <c r="I178" s="1">
        <v>100</v>
      </c>
      <c r="N178" s="1"/>
    </row>
    <row r="179" spans="1:14">
      <c r="A179" s="29" t="s">
        <v>485</v>
      </c>
      <c r="B179" s="29"/>
      <c r="C179" s="30">
        <v>1555980.59</v>
      </c>
      <c r="D179" s="30">
        <v>2100000</v>
      </c>
      <c r="E179" s="30">
        <v>2100000</v>
      </c>
      <c r="F179" s="30">
        <v>2100000</v>
      </c>
      <c r="G179" s="30">
        <v>2100000</v>
      </c>
      <c r="H179" s="30">
        <f t="shared" si="4"/>
        <v>134.9631231582394</v>
      </c>
      <c r="I179" s="30">
        <v>100</v>
      </c>
      <c r="J179" s="30">
        <v>100</v>
      </c>
      <c r="K179" s="30">
        <v>100</v>
      </c>
      <c r="N179" s="1"/>
    </row>
    <row r="180" spans="1:14">
      <c r="A180" s="47" t="s">
        <v>483</v>
      </c>
      <c r="B180" s="47"/>
      <c r="C180" s="32">
        <v>1555980.59</v>
      </c>
      <c r="D180" s="32">
        <v>2100000</v>
      </c>
      <c r="E180" s="32">
        <v>2100000</v>
      </c>
      <c r="F180" s="32">
        <v>2100000</v>
      </c>
      <c r="G180" s="32">
        <v>2100000</v>
      </c>
      <c r="H180" s="32">
        <f t="shared" si="4"/>
        <v>134.9631231582394</v>
      </c>
      <c r="I180" s="32">
        <v>100</v>
      </c>
      <c r="J180" s="32">
        <v>100</v>
      </c>
      <c r="K180" s="32">
        <v>100</v>
      </c>
      <c r="N180" s="1"/>
    </row>
    <row r="181" spans="1:14">
      <c r="A181" s="33" t="s">
        <v>213</v>
      </c>
      <c r="B181" s="33"/>
      <c r="C181" s="34">
        <v>1555980.59</v>
      </c>
      <c r="D181" s="34">
        <v>2100000</v>
      </c>
      <c r="E181" s="34">
        <v>2100000</v>
      </c>
      <c r="F181" s="34">
        <v>2100000</v>
      </c>
      <c r="G181" s="34">
        <v>2100000</v>
      </c>
      <c r="H181" s="34">
        <f t="shared" si="4"/>
        <v>134.9631231582394</v>
      </c>
      <c r="I181" s="34">
        <v>100</v>
      </c>
      <c r="J181" s="34">
        <v>100</v>
      </c>
      <c r="K181" s="34">
        <v>100</v>
      </c>
      <c r="N181" s="1"/>
    </row>
    <row r="182" spans="1:14">
      <c r="A182" s="21" t="s">
        <v>8</v>
      </c>
      <c r="B182" s="21" t="s">
        <v>26</v>
      </c>
      <c r="C182" s="22">
        <v>1555980.59</v>
      </c>
      <c r="D182" s="22">
        <v>2100000</v>
      </c>
      <c r="E182" s="22">
        <v>2100000</v>
      </c>
      <c r="F182" s="22">
        <v>2100000</v>
      </c>
      <c r="G182" s="22">
        <v>2100000</v>
      </c>
      <c r="H182" s="22">
        <f t="shared" si="4"/>
        <v>134.9631231582394</v>
      </c>
      <c r="I182" s="22">
        <v>100</v>
      </c>
      <c r="J182" s="22">
        <v>100</v>
      </c>
      <c r="K182" s="22">
        <v>100</v>
      </c>
      <c r="N182" s="1"/>
    </row>
    <row r="183" spans="1:14">
      <c r="A183" s="21" t="s">
        <v>119</v>
      </c>
      <c r="B183" s="21" t="s">
        <v>120</v>
      </c>
      <c r="C183" s="22">
        <v>300000</v>
      </c>
      <c r="D183" s="22">
        <v>370000</v>
      </c>
      <c r="E183" s="22">
        <v>370000</v>
      </c>
      <c r="F183" s="22">
        <v>370000</v>
      </c>
      <c r="G183" s="22">
        <v>370000</v>
      </c>
      <c r="H183" s="22">
        <f t="shared" si="4"/>
        <v>123.33333333333334</v>
      </c>
      <c r="I183" s="22">
        <v>100</v>
      </c>
      <c r="J183" s="22">
        <v>100</v>
      </c>
      <c r="K183" s="22">
        <v>100</v>
      </c>
      <c r="N183" s="1"/>
    </row>
    <row r="184" spans="1:14">
      <c r="A184" s="40" t="s">
        <v>121</v>
      </c>
      <c r="B184" s="40" t="s">
        <v>122</v>
      </c>
      <c r="C184" s="1">
        <v>300000</v>
      </c>
      <c r="D184" s="1">
        <v>370000</v>
      </c>
      <c r="E184" s="1">
        <v>370000</v>
      </c>
      <c r="H184" s="1">
        <f t="shared" si="4"/>
        <v>123.33333333333334</v>
      </c>
      <c r="I184" s="1">
        <v>100</v>
      </c>
      <c r="N184" s="1"/>
    </row>
    <row r="185" spans="1:14">
      <c r="A185" s="21" t="s">
        <v>125</v>
      </c>
      <c r="B185" s="21" t="s">
        <v>126</v>
      </c>
      <c r="C185" s="22">
        <v>637000</v>
      </c>
      <c r="D185" s="22">
        <v>790000</v>
      </c>
      <c r="E185" s="22">
        <v>790000</v>
      </c>
      <c r="F185" s="22">
        <v>790000</v>
      </c>
      <c r="G185" s="22">
        <v>790000</v>
      </c>
      <c r="H185" s="22">
        <f t="shared" si="4"/>
        <v>124.01883830455259</v>
      </c>
      <c r="I185" s="22">
        <v>100</v>
      </c>
      <c r="J185" s="22">
        <v>100</v>
      </c>
      <c r="K185" s="22">
        <v>100</v>
      </c>
      <c r="N185" s="1"/>
    </row>
    <row r="186" spans="1:14">
      <c r="A186" s="40" t="s">
        <v>129</v>
      </c>
      <c r="B186" s="40" t="s">
        <v>130</v>
      </c>
      <c r="C186" s="1">
        <v>637000</v>
      </c>
      <c r="D186" s="1">
        <v>790000</v>
      </c>
      <c r="E186" s="1">
        <v>790000</v>
      </c>
      <c r="H186" s="1">
        <f t="shared" si="4"/>
        <v>124.01883830455259</v>
      </c>
      <c r="I186" s="1">
        <v>100</v>
      </c>
      <c r="N186" s="1"/>
    </row>
    <row r="187" spans="1:14">
      <c r="A187" s="21" t="s">
        <v>135</v>
      </c>
      <c r="B187" s="21" t="s">
        <v>136</v>
      </c>
      <c r="C187" s="22">
        <v>618980.59</v>
      </c>
      <c r="D187" s="22">
        <v>940000</v>
      </c>
      <c r="E187" s="22">
        <v>940000</v>
      </c>
      <c r="F187" s="22">
        <v>940000</v>
      </c>
      <c r="G187" s="22">
        <v>940000</v>
      </c>
      <c r="H187" s="22">
        <f t="shared" si="4"/>
        <v>151.8625971777241</v>
      </c>
      <c r="I187" s="22">
        <v>100</v>
      </c>
      <c r="J187" s="22">
        <v>100</v>
      </c>
      <c r="K187" s="22">
        <v>100</v>
      </c>
      <c r="N187" s="1"/>
    </row>
    <row r="188" spans="1:14">
      <c r="A188" s="40" t="s">
        <v>137</v>
      </c>
      <c r="B188" s="40" t="s">
        <v>138</v>
      </c>
      <c r="C188" s="1">
        <v>618980.59</v>
      </c>
      <c r="D188" s="1">
        <v>940000</v>
      </c>
      <c r="E188" s="1">
        <v>940000</v>
      </c>
      <c r="H188" s="1">
        <f t="shared" si="4"/>
        <v>151.8625971777241</v>
      </c>
      <c r="I188" s="1">
        <v>100</v>
      </c>
      <c r="N188" s="1"/>
    </row>
    <row r="189" spans="1:14">
      <c r="A189" s="27" t="s">
        <v>486</v>
      </c>
      <c r="B189" s="27"/>
      <c r="C189" s="28">
        <v>2411272.79</v>
      </c>
      <c r="D189" s="28">
        <v>2680000</v>
      </c>
      <c r="E189" s="28">
        <v>3151000</v>
      </c>
      <c r="F189" s="28">
        <v>3151000</v>
      </c>
      <c r="G189" s="28">
        <v>3151000</v>
      </c>
      <c r="H189" s="28">
        <f t="shared" si="4"/>
        <v>111.14462084565719</v>
      </c>
      <c r="I189" s="28">
        <v>117.5746</v>
      </c>
      <c r="J189" s="28">
        <v>100</v>
      </c>
      <c r="K189" s="28">
        <v>100</v>
      </c>
      <c r="N189" s="1"/>
    </row>
    <row r="190" spans="1:14">
      <c r="A190" s="29" t="s">
        <v>487</v>
      </c>
      <c r="B190" s="29"/>
      <c r="C190" s="30">
        <v>1466473.42</v>
      </c>
      <c r="D190" s="30">
        <v>1475000</v>
      </c>
      <c r="E190" s="30">
        <v>1926000</v>
      </c>
      <c r="F190" s="30">
        <v>1926000</v>
      </c>
      <c r="G190" s="30">
        <v>1926000</v>
      </c>
      <c r="H190" s="30">
        <f t="shared" si="4"/>
        <v>100.58143433653233</v>
      </c>
      <c r="I190" s="30">
        <v>130.5762</v>
      </c>
      <c r="J190" s="30">
        <v>100</v>
      </c>
      <c r="K190" s="30">
        <v>100</v>
      </c>
      <c r="N190" s="1"/>
    </row>
    <row r="191" spans="1:14">
      <c r="A191" s="31" t="s">
        <v>488</v>
      </c>
      <c r="B191" s="31"/>
      <c r="C191" s="32">
        <v>1466473.42</v>
      </c>
      <c r="D191" s="32">
        <v>1475000</v>
      </c>
      <c r="E191" s="32">
        <v>1926000</v>
      </c>
      <c r="F191" s="32">
        <v>1926000</v>
      </c>
      <c r="G191" s="32">
        <v>1926000</v>
      </c>
      <c r="H191" s="32">
        <f t="shared" si="4"/>
        <v>100.58143433653233</v>
      </c>
      <c r="I191" s="32">
        <v>130.5762</v>
      </c>
      <c r="J191" s="32">
        <v>100</v>
      </c>
      <c r="K191" s="32">
        <v>100</v>
      </c>
      <c r="N191" s="1"/>
    </row>
    <row r="192" spans="1:14">
      <c r="A192" s="33" t="s">
        <v>213</v>
      </c>
      <c r="B192" s="33"/>
      <c r="C192" s="34">
        <v>1466473.42</v>
      </c>
      <c r="D192" s="34">
        <v>1475000</v>
      </c>
      <c r="E192" s="34">
        <v>1926000</v>
      </c>
      <c r="F192" s="34">
        <v>1926000</v>
      </c>
      <c r="G192" s="34">
        <v>1926000</v>
      </c>
      <c r="H192" s="34">
        <f t="shared" si="4"/>
        <v>100.58143433653233</v>
      </c>
      <c r="I192" s="34">
        <v>130.5762</v>
      </c>
      <c r="J192" s="34">
        <v>100</v>
      </c>
      <c r="K192" s="34">
        <v>100</v>
      </c>
      <c r="N192" s="1"/>
    </row>
    <row r="193" spans="1:14">
      <c r="A193" s="21" t="s">
        <v>8</v>
      </c>
      <c r="B193" s="21" t="s">
        <v>26</v>
      </c>
      <c r="C193" s="22">
        <v>1466473.42</v>
      </c>
      <c r="D193" s="22">
        <v>1475000</v>
      </c>
      <c r="E193" s="22">
        <v>1926000</v>
      </c>
      <c r="F193" s="22">
        <v>1926000</v>
      </c>
      <c r="G193" s="22">
        <v>1926000</v>
      </c>
      <c r="H193" s="22">
        <f t="shared" si="4"/>
        <v>100.58143433653233</v>
      </c>
      <c r="I193" s="22">
        <v>130.5762</v>
      </c>
      <c r="J193" s="22">
        <v>100</v>
      </c>
      <c r="K193" s="22">
        <v>100</v>
      </c>
      <c r="N193" s="1"/>
    </row>
    <row r="194" spans="1:14">
      <c r="A194" s="21" t="s">
        <v>101</v>
      </c>
      <c r="B194" s="21" t="s">
        <v>102</v>
      </c>
      <c r="C194" s="22">
        <v>788375.42</v>
      </c>
      <c r="D194" s="22">
        <v>781000</v>
      </c>
      <c r="E194" s="22">
        <v>781000</v>
      </c>
      <c r="F194" s="22">
        <v>781000</v>
      </c>
      <c r="G194" s="22">
        <v>781000</v>
      </c>
      <c r="H194" s="22">
        <f t="shared" si="4"/>
        <v>99.064478697217623</v>
      </c>
      <c r="I194" s="22">
        <v>100</v>
      </c>
      <c r="J194" s="22">
        <v>100</v>
      </c>
      <c r="K194" s="22">
        <v>100</v>
      </c>
      <c r="N194" s="1"/>
    </row>
    <row r="195" spans="1:14">
      <c r="A195" s="40" t="s">
        <v>107</v>
      </c>
      <c r="B195" s="40" t="s">
        <v>108</v>
      </c>
      <c r="C195" s="1">
        <v>788375.42</v>
      </c>
      <c r="D195" s="1">
        <v>781000</v>
      </c>
      <c r="E195" s="1">
        <v>781000</v>
      </c>
      <c r="H195" s="1">
        <f t="shared" si="4"/>
        <v>99.064478697217623</v>
      </c>
      <c r="I195" s="1">
        <v>100</v>
      </c>
      <c r="N195" s="1"/>
    </row>
    <row r="196" spans="1:14">
      <c r="A196" s="21" t="s">
        <v>125</v>
      </c>
      <c r="B196" s="21" t="s">
        <v>126</v>
      </c>
      <c r="C196" s="22">
        <v>678098</v>
      </c>
      <c r="D196" s="22">
        <v>694000</v>
      </c>
      <c r="E196" s="22">
        <v>1145000</v>
      </c>
      <c r="F196" s="22">
        <v>1145000</v>
      </c>
      <c r="G196" s="22">
        <v>1145000</v>
      </c>
      <c r="H196" s="22">
        <f t="shared" si="4"/>
        <v>102.34508876298116</v>
      </c>
      <c r="I196" s="22">
        <v>164.9855</v>
      </c>
      <c r="J196" s="22">
        <v>100</v>
      </c>
      <c r="K196" s="22">
        <v>100</v>
      </c>
      <c r="N196" s="1"/>
    </row>
    <row r="197" spans="1:14">
      <c r="A197" s="40" t="s">
        <v>129</v>
      </c>
      <c r="B197" s="40" t="s">
        <v>130</v>
      </c>
      <c r="C197" s="1">
        <v>678098</v>
      </c>
      <c r="D197" s="1">
        <v>694000</v>
      </c>
      <c r="E197" s="1">
        <v>1145000</v>
      </c>
      <c r="H197" s="1">
        <f t="shared" si="4"/>
        <v>102.34508876298116</v>
      </c>
      <c r="I197" s="1">
        <v>164.9855</v>
      </c>
      <c r="N197" s="1"/>
    </row>
    <row r="198" spans="1:14">
      <c r="A198" s="29" t="s">
        <v>489</v>
      </c>
      <c r="B198" s="29"/>
      <c r="C198" s="30">
        <v>290115.15999999997</v>
      </c>
      <c r="D198" s="30">
        <v>450000</v>
      </c>
      <c r="E198" s="30">
        <v>450000</v>
      </c>
      <c r="F198" s="30">
        <v>450000</v>
      </c>
      <c r="G198" s="30">
        <v>450000</v>
      </c>
      <c r="H198" s="30">
        <f t="shared" si="4"/>
        <v>155.1108187521121</v>
      </c>
      <c r="I198" s="30">
        <v>100</v>
      </c>
      <c r="J198" s="30">
        <v>100</v>
      </c>
      <c r="K198" s="30">
        <v>100</v>
      </c>
      <c r="N198" s="1"/>
    </row>
    <row r="199" spans="1:14">
      <c r="A199" s="31" t="s">
        <v>488</v>
      </c>
      <c r="B199" s="31"/>
      <c r="C199" s="32">
        <v>290115.15999999997</v>
      </c>
      <c r="D199" s="32">
        <v>450000</v>
      </c>
      <c r="E199" s="32">
        <v>450000</v>
      </c>
      <c r="F199" s="32">
        <v>450000</v>
      </c>
      <c r="G199" s="32">
        <v>450000</v>
      </c>
      <c r="H199" s="32">
        <f t="shared" si="4"/>
        <v>155.1108187521121</v>
      </c>
      <c r="I199" s="32">
        <v>100</v>
      </c>
      <c r="J199" s="32">
        <v>100</v>
      </c>
      <c r="K199" s="32">
        <v>100</v>
      </c>
      <c r="N199" s="1"/>
    </row>
    <row r="200" spans="1:14">
      <c r="A200" s="33" t="s">
        <v>213</v>
      </c>
      <c r="B200" s="33"/>
      <c r="C200" s="34">
        <v>290115.15999999997</v>
      </c>
      <c r="D200" s="34">
        <v>450000</v>
      </c>
      <c r="E200" s="34">
        <v>450000</v>
      </c>
      <c r="F200" s="34">
        <v>450000</v>
      </c>
      <c r="G200" s="34">
        <v>450000</v>
      </c>
      <c r="H200" s="34">
        <f t="shared" si="4"/>
        <v>155.1108187521121</v>
      </c>
      <c r="I200" s="34">
        <v>100</v>
      </c>
      <c r="J200" s="34">
        <v>100</v>
      </c>
      <c r="K200" s="34">
        <v>100</v>
      </c>
      <c r="N200" s="1"/>
    </row>
    <row r="201" spans="1:14">
      <c r="A201" s="21" t="s">
        <v>8</v>
      </c>
      <c r="B201" s="21" t="s">
        <v>26</v>
      </c>
      <c r="C201" s="22">
        <v>290115.15999999997</v>
      </c>
      <c r="D201" s="22">
        <v>450000</v>
      </c>
      <c r="E201" s="22">
        <v>450000</v>
      </c>
      <c r="F201" s="22">
        <v>450000</v>
      </c>
      <c r="G201" s="22">
        <v>450000</v>
      </c>
      <c r="H201" s="22">
        <f t="shared" si="4"/>
        <v>155.1108187521121</v>
      </c>
      <c r="I201" s="22">
        <v>100</v>
      </c>
      <c r="J201" s="22">
        <v>100</v>
      </c>
      <c r="K201" s="22">
        <v>100</v>
      </c>
      <c r="N201" s="1"/>
    </row>
    <row r="202" spans="1:14">
      <c r="A202" s="21" t="s">
        <v>131</v>
      </c>
      <c r="B202" s="21" t="s">
        <v>132</v>
      </c>
      <c r="C202" s="22">
        <v>18160</v>
      </c>
      <c r="D202" s="22">
        <v>50000</v>
      </c>
      <c r="E202" s="22">
        <v>50000</v>
      </c>
      <c r="F202" s="22">
        <v>50000</v>
      </c>
      <c r="G202" s="22">
        <v>50000</v>
      </c>
      <c r="H202" s="22">
        <f t="shared" si="4"/>
        <v>275.3303964757709</v>
      </c>
      <c r="I202" s="22">
        <v>100</v>
      </c>
      <c r="J202" s="22">
        <v>100</v>
      </c>
      <c r="K202" s="22">
        <v>100</v>
      </c>
      <c r="N202" s="1"/>
    </row>
    <row r="203" spans="1:14">
      <c r="A203" s="40" t="s">
        <v>133</v>
      </c>
      <c r="B203" s="40" t="s">
        <v>134</v>
      </c>
      <c r="C203" s="1">
        <v>18160</v>
      </c>
      <c r="D203" s="1">
        <v>50000</v>
      </c>
      <c r="E203" s="1">
        <v>50000</v>
      </c>
      <c r="H203" s="1">
        <f t="shared" si="4"/>
        <v>275.3303964757709</v>
      </c>
      <c r="I203" s="1">
        <v>100</v>
      </c>
      <c r="N203" s="1"/>
    </row>
    <row r="204" spans="1:14">
      <c r="A204" s="21" t="s">
        <v>135</v>
      </c>
      <c r="B204" s="21" t="s">
        <v>136</v>
      </c>
      <c r="C204" s="22">
        <v>271955.15999999997</v>
      </c>
      <c r="D204" s="22">
        <v>400000</v>
      </c>
      <c r="E204" s="22">
        <v>400000</v>
      </c>
      <c r="F204" s="22">
        <v>400000</v>
      </c>
      <c r="G204" s="22">
        <v>400000</v>
      </c>
      <c r="H204" s="22">
        <f t="shared" si="4"/>
        <v>147.08307060619848</v>
      </c>
      <c r="I204" s="22">
        <v>100</v>
      </c>
      <c r="J204" s="22">
        <v>100</v>
      </c>
      <c r="K204" s="22">
        <v>100</v>
      </c>
      <c r="N204" s="1"/>
    </row>
    <row r="205" spans="1:14">
      <c r="A205" s="40" t="s">
        <v>137</v>
      </c>
      <c r="B205" s="40" t="s">
        <v>138</v>
      </c>
      <c r="C205" s="1">
        <v>271955.15999999997</v>
      </c>
      <c r="D205" s="1">
        <v>400000</v>
      </c>
      <c r="E205" s="1">
        <v>400000</v>
      </c>
      <c r="H205" s="1">
        <f t="shared" si="4"/>
        <v>147.08307060619848</v>
      </c>
      <c r="I205" s="1">
        <v>100</v>
      </c>
      <c r="N205" s="1"/>
    </row>
    <row r="206" spans="1:14">
      <c r="A206" s="29" t="s">
        <v>490</v>
      </c>
      <c r="B206" s="29"/>
      <c r="C206" s="30">
        <v>210544.14</v>
      </c>
      <c r="D206" s="30">
        <v>215000</v>
      </c>
      <c r="E206" s="30">
        <v>215000</v>
      </c>
      <c r="F206" s="30">
        <v>215000</v>
      </c>
      <c r="G206" s="30">
        <v>215000</v>
      </c>
      <c r="H206" s="30">
        <f t="shared" si="4"/>
        <v>102.1163543188616</v>
      </c>
      <c r="I206" s="30">
        <v>100</v>
      </c>
      <c r="J206" s="30">
        <v>100</v>
      </c>
      <c r="K206" s="30">
        <v>100</v>
      </c>
      <c r="N206" s="1"/>
    </row>
    <row r="207" spans="1:14">
      <c r="A207" s="31" t="s">
        <v>488</v>
      </c>
      <c r="B207" s="31"/>
      <c r="C207" s="32">
        <v>210544.14</v>
      </c>
      <c r="D207" s="32">
        <v>215000</v>
      </c>
      <c r="E207" s="32">
        <v>215000</v>
      </c>
      <c r="F207" s="32">
        <v>215000</v>
      </c>
      <c r="G207" s="32">
        <v>215000</v>
      </c>
      <c r="H207" s="32">
        <f t="shared" si="4"/>
        <v>102.1163543188616</v>
      </c>
      <c r="I207" s="32">
        <v>100</v>
      </c>
      <c r="J207" s="32">
        <v>100</v>
      </c>
      <c r="K207" s="32">
        <v>100</v>
      </c>
      <c r="N207" s="1"/>
    </row>
    <row r="208" spans="1:14">
      <c r="A208" s="33" t="s">
        <v>213</v>
      </c>
      <c r="B208" s="33"/>
      <c r="C208" s="34">
        <v>210544.14</v>
      </c>
      <c r="D208" s="34">
        <v>215000</v>
      </c>
      <c r="E208" s="34">
        <v>215000</v>
      </c>
      <c r="F208" s="34">
        <v>215000</v>
      </c>
      <c r="G208" s="34">
        <v>215000</v>
      </c>
      <c r="H208" s="34">
        <f t="shared" si="4"/>
        <v>102.1163543188616</v>
      </c>
      <c r="I208" s="34">
        <v>100</v>
      </c>
      <c r="J208" s="34">
        <v>100</v>
      </c>
      <c r="K208" s="34">
        <v>100</v>
      </c>
      <c r="N208" s="1"/>
    </row>
    <row r="209" spans="1:14">
      <c r="A209" s="21" t="s">
        <v>8</v>
      </c>
      <c r="B209" s="21" t="s">
        <v>26</v>
      </c>
      <c r="C209" s="22">
        <v>210544.14</v>
      </c>
      <c r="D209" s="22">
        <v>215000</v>
      </c>
      <c r="E209" s="22">
        <v>215000</v>
      </c>
      <c r="F209" s="22">
        <v>215000</v>
      </c>
      <c r="G209" s="22">
        <v>215000</v>
      </c>
      <c r="H209" s="22">
        <f t="shared" si="4"/>
        <v>102.1163543188616</v>
      </c>
      <c r="I209" s="22">
        <v>100</v>
      </c>
      <c r="J209" s="22">
        <v>100</v>
      </c>
      <c r="K209" s="22">
        <v>100</v>
      </c>
      <c r="N209" s="1"/>
    </row>
    <row r="210" spans="1:14">
      <c r="A210" s="21" t="s">
        <v>101</v>
      </c>
      <c r="B210" s="21" t="s">
        <v>102</v>
      </c>
      <c r="C210" s="22">
        <v>35744.14</v>
      </c>
      <c r="D210" s="22">
        <v>0</v>
      </c>
      <c r="E210" s="22">
        <v>115000</v>
      </c>
      <c r="F210" s="22">
        <v>115000</v>
      </c>
      <c r="G210" s="22">
        <v>115000</v>
      </c>
      <c r="H210" s="22">
        <f t="shared" si="4"/>
        <v>0</v>
      </c>
      <c r="I210" s="22">
        <v>0</v>
      </c>
      <c r="J210" s="22">
        <v>100</v>
      </c>
      <c r="K210" s="22">
        <v>100</v>
      </c>
      <c r="N210" s="1"/>
    </row>
    <row r="211" spans="1:14">
      <c r="A211" s="40" t="s">
        <v>111</v>
      </c>
      <c r="B211" s="40" t="s">
        <v>112</v>
      </c>
      <c r="C211" s="1">
        <v>35744.14</v>
      </c>
      <c r="D211" s="1">
        <v>0</v>
      </c>
      <c r="E211" s="1">
        <v>115000</v>
      </c>
      <c r="H211" s="1">
        <f t="shared" si="4"/>
        <v>0</v>
      </c>
      <c r="I211" s="1">
        <v>0</v>
      </c>
      <c r="N211" s="1"/>
    </row>
    <row r="212" spans="1:14">
      <c r="A212" s="21" t="s">
        <v>135</v>
      </c>
      <c r="B212" s="21" t="s">
        <v>136</v>
      </c>
      <c r="C212" s="22">
        <v>174800</v>
      </c>
      <c r="D212" s="22">
        <v>215000</v>
      </c>
      <c r="E212" s="22">
        <v>100000</v>
      </c>
      <c r="F212" s="22">
        <v>100000</v>
      </c>
      <c r="G212" s="22">
        <v>100000</v>
      </c>
      <c r="H212" s="22">
        <f t="shared" si="4"/>
        <v>122.99771167048054</v>
      </c>
      <c r="I212" s="22">
        <v>46.511600000000001</v>
      </c>
      <c r="J212" s="22">
        <v>100</v>
      </c>
      <c r="K212" s="22">
        <v>100</v>
      </c>
      <c r="N212" s="1"/>
    </row>
    <row r="213" spans="1:14">
      <c r="A213" s="40" t="s">
        <v>137</v>
      </c>
      <c r="B213" s="40" t="s">
        <v>138</v>
      </c>
      <c r="C213" s="1">
        <v>174800</v>
      </c>
      <c r="D213" s="1">
        <v>215000</v>
      </c>
      <c r="E213" s="1">
        <v>100000</v>
      </c>
      <c r="H213" s="1">
        <f t="shared" si="4"/>
        <v>122.99771167048054</v>
      </c>
      <c r="I213" s="1">
        <v>46.511600000000001</v>
      </c>
      <c r="N213" s="1"/>
    </row>
    <row r="214" spans="1:14">
      <c r="A214" s="29" t="s">
        <v>491</v>
      </c>
      <c r="B214" s="29"/>
      <c r="C214" s="30">
        <v>444140.07</v>
      </c>
      <c r="D214" s="30">
        <v>540000</v>
      </c>
      <c r="E214" s="30">
        <v>560000</v>
      </c>
      <c r="F214" s="30">
        <v>560000</v>
      </c>
      <c r="G214" s="30">
        <v>560000</v>
      </c>
      <c r="H214" s="30">
        <f t="shared" si="4"/>
        <v>121.58326538742608</v>
      </c>
      <c r="I214" s="30">
        <v>103.7037</v>
      </c>
      <c r="J214" s="30">
        <v>100</v>
      </c>
      <c r="K214" s="30">
        <v>100</v>
      </c>
      <c r="N214" s="1"/>
    </row>
    <row r="215" spans="1:14">
      <c r="A215" s="31" t="s">
        <v>488</v>
      </c>
      <c r="B215" s="31"/>
      <c r="C215" s="32">
        <v>444140.07</v>
      </c>
      <c r="D215" s="32">
        <v>540000</v>
      </c>
      <c r="E215" s="32">
        <v>560000</v>
      </c>
      <c r="F215" s="32">
        <v>560000</v>
      </c>
      <c r="G215" s="32">
        <v>560000</v>
      </c>
      <c r="H215" s="32">
        <f t="shared" si="4"/>
        <v>121.58326538742608</v>
      </c>
      <c r="I215" s="32">
        <v>103.7037</v>
      </c>
      <c r="J215" s="32">
        <v>100</v>
      </c>
      <c r="K215" s="32">
        <v>100</v>
      </c>
      <c r="N215" s="1"/>
    </row>
    <row r="216" spans="1:14">
      <c r="A216" s="33" t="s">
        <v>213</v>
      </c>
      <c r="B216" s="33"/>
      <c r="C216" s="34">
        <v>394140.07</v>
      </c>
      <c r="D216" s="34">
        <v>540000</v>
      </c>
      <c r="E216" s="34">
        <v>560000</v>
      </c>
      <c r="F216" s="34">
        <v>560000</v>
      </c>
      <c r="G216" s="34">
        <v>560000</v>
      </c>
      <c r="H216" s="34">
        <f t="shared" si="4"/>
        <v>137.00713048536272</v>
      </c>
      <c r="I216" s="34">
        <v>103.7037</v>
      </c>
      <c r="J216" s="34">
        <v>100</v>
      </c>
      <c r="K216" s="34">
        <v>100</v>
      </c>
      <c r="N216" s="1"/>
    </row>
    <row r="217" spans="1:14">
      <c r="A217" s="21" t="s">
        <v>8</v>
      </c>
      <c r="B217" s="21" t="s">
        <v>26</v>
      </c>
      <c r="C217" s="22">
        <v>394140.07</v>
      </c>
      <c r="D217" s="22">
        <v>540000</v>
      </c>
      <c r="E217" s="22">
        <v>560000</v>
      </c>
      <c r="F217" s="22">
        <v>560000</v>
      </c>
      <c r="G217" s="22">
        <v>560000</v>
      </c>
      <c r="H217" s="22">
        <f t="shared" si="4"/>
        <v>137.00713048536272</v>
      </c>
      <c r="I217" s="22">
        <v>103.7037</v>
      </c>
      <c r="J217" s="22">
        <v>100</v>
      </c>
      <c r="K217" s="22">
        <v>100</v>
      </c>
      <c r="N217" s="1"/>
    </row>
    <row r="218" spans="1:14">
      <c r="A218" s="21" t="s">
        <v>101</v>
      </c>
      <c r="B218" s="21" t="s">
        <v>102</v>
      </c>
      <c r="C218" s="22">
        <v>358140.07</v>
      </c>
      <c r="D218" s="22">
        <v>500000</v>
      </c>
      <c r="E218" s="22">
        <v>500000</v>
      </c>
      <c r="F218" s="22">
        <v>500000</v>
      </c>
      <c r="G218" s="22">
        <v>500000</v>
      </c>
      <c r="H218" s="22">
        <f t="shared" si="4"/>
        <v>139.61018101102175</v>
      </c>
      <c r="I218" s="22">
        <v>100</v>
      </c>
      <c r="J218" s="22">
        <v>100</v>
      </c>
      <c r="K218" s="22">
        <v>100</v>
      </c>
      <c r="N218" s="1"/>
    </row>
    <row r="219" spans="1:14">
      <c r="A219" s="40" t="s">
        <v>107</v>
      </c>
      <c r="B219" s="40" t="s">
        <v>108</v>
      </c>
      <c r="C219" s="1">
        <v>358140.07</v>
      </c>
      <c r="D219" s="1">
        <v>500000</v>
      </c>
      <c r="E219" s="1">
        <v>500000</v>
      </c>
      <c r="H219" s="1">
        <f t="shared" si="4"/>
        <v>139.61018101102175</v>
      </c>
      <c r="I219" s="1">
        <v>100</v>
      </c>
      <c r="N219" s="1"/>
    </row>
    <row r="220" spans="1:14">
      <c r="A220" s="21" t="s">
        <v>135</v>
      </c>
      <c r="B220" s="21" t="s">
        <v>136</v>
      </c>
      <c r="C220" s="22">
        <v>36000</v>
      </c>
      <c r="D220" s="22">
        <v>40000</v>
      </c>
      <c r="E220" s="22">
        <v>60000</v>
      </c>
      <c r="F220" s="22">
        <v>60000</v>
      </c>
      <c r="G220" s="22">
        <v>60000</v>
      </c>
      <c r="H220" s="22">
        <f t="shared" si="4"/>
        <v>111.11111111111111</v>
      </c>
      <c r="I220" s="22">
        <v>150</v>
      </c>
      <c r="J220" s="22">
        <v>100</v>
      </c>
      <c r="K220" s="22">
        <v>100</v>
      </c>
      <c r="N220" s="1"/>
    </row>
    <row r="221" spans="1:14">
      <c r="A221" s="40" t="s">
        <v>137</v>
      </c>
      <c r="B221" s="40" t="s">
        <v>138</v>
      </c>
      <c r="C221" s="1">
        <v>36000</v>
      </c>
      <c r="D221" s="1">
        <v>40000</v>
      </c>
      <c r="E221" s="1">
        <v>60000</v>
      </c>
      <c r="H221" s="1">
        <f t="shared" si="4"/>
        <v>111.11111111111111</v>
      </c>
      <c r="I221" s="1">
        <v>150</v>
      </c>
      <c r="N221" s="1"/>
    </row>
    <row r="222" spans="1:14">
      <c r="A222" s="33" t="s">
        <v>440</v>
      </c>
      <c r="B222" s="33"/>
      <c r="C222" s="34">
        <v>50000</v>
      </c>
      <c r="D222" s="34">
        <v>0</v>
      </c>
      <c r="E222" s="34">
        <v>0</v>
      </c>
      <c r="F222" s="34">
        <v>0</v>
      </c>
      <c r="G222" s="34">
        <v>0</v>
      </c>
      <c r="H222" s="34">
        <f t="shared" si="4"/>
        <v>0</v>
      </c>
      <c r="I222" s="34">
        <v>0</v>
      </c>
      <c r="J222" s="34">
        <v>0</v>
      </c>
      <c r="K222" s="34">
        <v>0</v>
      </c>
      <c r="N222" s="1"/>
    </row>
    <row r="223" spans="1:14">
      <c r="A223" s="21" t="s">
        <v>9</v>
      </c>
      <c r="B223" s="21" t="s">
        <v>27</v>
      </c>
      <c r="C223" s="22">
        <v>50000</v>
      </c>
      <c r="D223" s="22">
        <v>0</v>
      </c>
      <c r="E223" s="22">
        <v>0</v>
      </c>
      <c r="F223" s="22">
        <v>0</v>
      </c>
      <c r="G223" s="22">
        <v>0</v>
      </c>
      <c r="H223" s="22">
        <f t="shared" si="4"/>
        <v>0</v>
      </c>
      <c r="I223" s="22">
        <v>0</v>
      </c>
      <c r="J223" s="22">
        <v>0</v>
      </c>
      <c r="K223" s="22">
        <v>0</v>
      </c>
      <c r="N223" s="1"/>
    </row>
    <row r="224" spans="1:14">
      <c r="A224" s="21" t="s">
        <v>153</v>
      </c>
      <c r="B224" s="21" t="s">
        <v>154</v>
      </c>
      <c r="C224" s="22">
        <v>50000</v>
      </c>
      <c r="D224" s="22">
        <v>0</v>
      </c>
      <c r="E224" s="22">
        <v>0</v>
      </c>
      <c r="F224" s="22">
        <v>0</v>
      </c>
      <c r="G224" s="22">
        <v>0</v>
      </c>
      <c r="H224" s="22">
        <f t="shared" si="4"/>
        <v>0</v>
      </c>
      <c r="I224" s="22">
        <v>0</v>
      </c>
      <c r="J224" s="22">
        <v>0</v>
      </c>
      <c r="K224" s="22">
        <v>0</v>
      </c>
      <c r="N224" s="1"/>
    </row>
    <row r="225" spans="1:14">
      <c r="A225" s="40" t="s">
        <v>163</v>
      </c>
      <c r="B225" s="40" t="s">
        <v>164</v>
      </c>
      <c r="C225" s="1">
        <v>50000</v>
      </c>
      <c r="D225" s="1">
        <v>0</v>
      </c>
      <c r="E225" s="1">
        <v>0</v>
      </c>
      <c r="H225" s="1">
        <f t="shared" si="4"/>
        <v>0</v>
      </c>
      <c r="I225" s="1">
        <v>0</v>
      </c>
      <c r="N225" s="1"/>
    </row>
    <row r="226" spans="1:14">
      <c r="A226" s="25" t="s">
        <v>492</v>
      </c>
      <c r="B226" s="25"/>
      <c r="C226" s="26">
        <v>21696982.100000001</v>
      </c>
      <c r="D226" s="26">
        <v>27126882</v>
      </c>
      <c r="E226" s="26">
        <v>29110486</v>
      </c>
      <c r="F226" s="26">
        <v>29198395</v>
      </c>
      <c r="G226" s="26">
        <v>29221682</v>
      </c>
      <c r="H226" s="26">
        <f t="shared" si="4"/>
        <v>125.0260606520019</v>
      </c>
      <c r="I226" s="26">
        <v>107.31229999999999</v>
      </c>
      <c r="J226" s="26">
        <v>100.3019</v>
      </c>
      <c r="K226" s="26">
        <v>100.0797</v>
      </c>
      <c r="N226" s="1"/>
    </row>
    <row r="227" spans="1:14">
      <c r="A227" s="27" t="s">
        <v>493</v>
      </c>
      <c r="B227" s="27"/>
      <c r="C227" s="28">
        <v>3455082.22</v>
      </c>
      <c r="D227" s="28">
        <v>3207842</v>
      </c>
      <c r="E227" s="28">
        <v>3473596</v>
      </c>
      <c r="F227" s="28">
        <v>3473596</v>
      </c>
      <c r="G227" s="28">
        <v>3473596</v>
      </c>
      <c r="H227" s="28">
        <f t="shared" ref="H227:H285" si="5">D227/C227*100</f>
        <v>92.84415813410078</v>
      </c>
      <c r="I227" s="28">
        <v>108.28449999999999</v>
      </c>
      <c r="J227" s="28">
        <v>100</v>
      </c>
      <c r="K227" s="28">
        <v>100</v>
      </c>
      <c r="N227" s="1"/>
    </row>
    <row r="228" spans="1:14">
      <c r="A228" s="29" t="s">
        <v>494</v>
      </c>
      <c r="B228" s="29"/>
      <c r="C228" s="30">
        <v>3455082.22</v>
      </c>
      <c r="D228" s="30">
        <v>1592121</v>
      </c>
      <c r="E228" s="30">
        <v>1857875</v>
      </c>
      <c r="F228" s="30">
        <v>1857875</v>
      </c>
      <c r="G228" s="30">
        <v>1857875</v>
      </c>
      <c r="H228" s="30">
        <f t="shared" si="5"/>
        <v>46.080553185793647</v>
      </c>
      <c r="I228" s="30">
        <v>116.6918</v>
      </c>
      <c r="J228" s="30">
        <v>100</v>
      </c>
      <c r="K228" s="30">
        <v>100</v>
      </c>
      <c r="N228" s="1"/>
    </row>
    <row r="229" spans="1:14">
      <c r="A229" s="31" t="s">
        <v>458</v>
      </c>
      <c r="B229" s="31"/>
      <c r="C229" s="32">
        <v>3455082.22</v>
      </c>
      <c r="D229" s="32">
        <v>1592121</v>
      </c>
      <c r="E229" s="32">
        <v>1857875</v>
      </c>
      <c r="F229" s="32">
        <v>1857875</v>
      </c>
      <c r="G229" s="32">
        <v>1857875</v>
      </c>
      <c r="H229" s="32">
        <f t="shared" si="5"/>
        <v>46.080553185793647</v>
      </c>
      <c r="I229" s="32">
        <v>116.6918</v>
      </c>
      <c r="J229" s="32">
        <v>100</v>
      </c>
      <c r="K229" s="32">
        <v>100</v>
      </c>
      <c r="N229" s="1"/>
    </row>
    <row r="230" spans="1:14">
      <c r="A230" s="33" t="s">
        <v>495</v>
      </c>
      <c r="B230" s="33"/>
      <c r="C230" s="34">
        <v>3455082.22</v>
      </c>
      <c r="D230" s="34">
        <v>1592121</v>
      </c>
      <c r="E230" s="34">
        <v>1857875</v>
      </c>
      <c r="F230" s="34">
        <v>1857875</v>
      </c>
      <c r="G230" s="34">
        <v>1857875</v>
      </c>
      <c r="H230" s="34">
        <f t="shared" si="5"/>
        <v>46.080553185793647</v>
      </c>
      <c r="I230" s="34">
        <v>116.6918</v>
      </c>
      <c r="J230" s="34">
        <v>100</v>
      </c>
      <c r="K230" s="34">
        <v>100</v>
      </c>
      <c r="N230" s="1"/>
    </row>
    <row r="231" spans="1:14">
      <c r="A231" s="21" t="s">
        <v>8</v>
      </c>
      <c r="B231" s="21" t="s">
        <v>26</v>
      </c>
      <c r="C231" s="22">
        <v>1734760.86</v>
      </c>
      <c r="D231" s="22">
        <v>1592121</v>
      </c>
      <c r="E231" s="22">
        <v>1857875</v>
      </c>
      <c r="F231" s="22">
        <v>1857875</v>
      </c>
      <c r="G231" s="22">
        <v>1857875</v>
      </c>
      <c r="H231" s="22">
        <f t="shared" si="5"/>
        <v>91.777549096882424</v>
      </c>
      <c r="I231" s="22">
        <v>116.6918</v>
      </c>
      <c r="J231" s="22">
        <v>100</v>
      </c>
      <c r="K231" s="22">
        <v>100</v>
      </c>
      <c r="N231" s="1"/>
    </row>
    <row r="232" spans="1:14">
      <c r="A232" s="21" t="s">
        <v>101</v>
      </c>
      <c r="B232" s="21" t="s">
        <v>102</v>
      </c>
      <c r="C232" s="22">
        <v>1734760.86</v>
      </c>
      <c r="D232" s="22">
        <v>1592121</v>
      </c>
      <c r="E232" s="22">
        <v>1857875</v>
      </c>
      <c r="F232" s="22">
        <v>1857875</v>
      </c>
      <c r="G232" s="22">
        <v>1857875</v>
      </c>
      <c r="H232" s="22">
        <f t="shared" si="5"/>
        <v>91.777549096882424</v>
      </c>
      <c r="I232" s="22">
        <v>116.6918</v>
      </c>
      <c r="J232" s="22">
        <v>100</v>
      </c>
      <c r="K232" s="22">
        <v>100</v>
      </c>
      <c r="N232" s="1"/>
    </row>
    <row r="233" spans="1:14" ht="12.75" customHeight="1">
      <c r="A233" s="40" t="s">
        <v>105</v>
      </c>
      <c r="B233" s="40" t="s">
        <v>106</v>
      </c>
      <c r="C233" s="1">
        <v>6583.59</v>
      </c>
      <c r="D233" s="1">
        <v>0</v>
      </c>
      <c r="E233" s="1">
        <v>0</v>
      </c>
      <c r="H233" s="1">
        <f t="shared" si="5"/>
        <v>0</v>
      </c>
      <c r="I233" s="1">
        <v>0</v>
      </c>
      <c r="N233" s="1"/>
    </row>
    <row r="234" spans="1:14">
      <c r="A234" s="40" t="s">
        <v>107</v>
      </c>
      <c r="B234" s="40" t="s">
        <v>108</v>
      </c>
      <c r="C234" s="1">
        <v>1728177.27</v>
      </c>
      <c r="D234" s="1">
        <v>1592121</v>
      </c>
      <c r="E234" s="1">
        <v>1857875</v>
      </c>
      <c r="H234" s="1">
        <f t="shared" si="5"/>
        <v>92.127180911249923</v>
      </c>
      <c r="I234" s="1">
        <v>116.6918</v>
      </c>
      <c r="N234" s="1"/>
    </row>
    <row r="235" spans="1:14">
      <c r="A235" s="21" t="s">
        <v>9</v>
      </c>
      <c r="B235" s="21" t="s">
        <v>27</v>
      </c>
      <c r="C235" s="22">
        <v>1720321.36</v>
      </c>
      <c r="D235" s="22">
        <v>0</v>
      </c>
      <c r="E235" s="22">
        <v>0</v>
      </c>
      <c r="F235" s="22">
        <v>0</v>
      </c>
      <c r="G235" s="22">
        <v>0</v>
      </c>
      <c r="H235" s="22">
        <f t="shared" si="5"/>
        <v>0</v>
      </c>
      <c r="I235" s="22">
        <v>0</v>
      </c>
      <c r="J235" s="22">
        <v>0</v>
      </c>
      <c r="K235" s="22">
        <v>0</v>
      </c>
      <c r="N235" s="1"/>
    </row>
    <row r="236" spans="1:14">
      <c r="A236" s="21" t="s">
        <v>153</v>
      </c>
      <c r="B236" s="21" t="s">
        <v>154</v>
      </c>
      <c r="C236" s="22">
        <v>596750.43999999994</v>
      </c>
      <c r="D236" s="22">
        <v>0</v>
      </c>
      <c r="E236" s="22">
        <v>0</v>
      </c>
      <c r="F236" s="22">
        <v>0</v>
      </c>
      <c r="G236" s="22">
        <v>0</v>
      </c>
      <c r="H236" s="22">
        <f t="shared" si="5"/>
        <v>0</v>
      </c>
      <c r="I236" s="22">
        <v>0</v>
      </c>
      <c r="J236" s="22">
        <v>0</v>
      </c>
      <c r="K236" s="22">
        <v>0</v>
      </c>
      <c r="N236" s="1"/>
    </row>
    <row r="237" spans="1:14">
      <c r="A237" s="40" t="s">
        <v>157</v>
      </c>
      <c r="B237" s="40" t="s">
        <v>158</v>
      </c>
      <c r="C237" s="1">
        <v>596750.43999999994</v>
      </c>
      <c r="D237" s="1">
        <v>0</v>
      </c>
      <c r="E237" s="1">
        <v>0</v>
      </c>
      <c r="H237" s="1">
        <f t="shared" si="5"/>
        <v>0</v>
      </c>
      <c r="I237" s="1">
        <v>0</v>
      </c>
      <c r="N237" s="1"/>
    </row>
    <row r="238" spans="1:14">
      <c r="A238" s="21" t="s">
        <v>165</v>
      </c>
      <c r="B238" s="21" t="s">
        <v>166</v>
      </c>
      <c r="C238" s="22">
        <v>1123570.92</v>
      </c>
      <c r="D238" s="22">
        <v>0</v>
      </c>
      <c r="E238" s="22">
        <v>0</v>
      </c>
      <c r="F238" s="22">
        <v>0</v>
      </c>
      <c r="G238" s="22">
        <v>0</v>
      </c>
      <c r="H238" s="22">
        <f t="shared" si="5"/>
        <v>0</v>
      </c>
      <c r="I238" s="22">
        <v>0</v>
      </c>
      <c r="J238" s="22">
        <v>0</v>
      </c>
      <c r="K238" s="22">
        <v>0</v>
      </c>
      <c r="N238" s="1"/>
    </row>
    <row r="239" spans="1:14">
      <c r="A239" s="40" t="s">
        <v>169</v>
      </c>
      <c r="B239" s="40" t="s">
        <v>170</v>
      </c>
      <c r="C239" s="1">
        <v>1123570.92</v>
      </c>
      <c r="D239" s="1">
        <v>0</v>
      </c>
      <c r="E239" s="1">
        <v>0</v>
      </c>
      <c r="H239" s="1">
        <f t="shared" si="5"/>
        <v>0</v>
      </c>
      <c r="I239" s="1">
        <v>0</v>
      </c>
      <c r="N239" s="1"/>
    </row>
    <row r="240" spans="1:14">
      <c r="A240" s="29" t="s">
        <v>496</v>
      </c>
      <c r="B240" s="29"/>
      <c r="C240" s="30">
        <v>0</v>
      </c>
      <c r="D240" s="30">
        <v>1615721</v>
      </c>
      <c r="E240" s="30">
        <v>1615721</v>
      </c>
      <c r="F240" s="30">
        <v>1615721</v>
      </c>
      <c r="G240" s="30">
        <v>1615721</v>
      </c>
      <c r="H240" s="30">
        <v>0</v>
      </c>
      <c r="I240" s="30">
        <v>100</v>
      </c>
      <c r="J240" s="30">
        <v>100</v>
      </c>
      <c r="K240" s="30">
        <v>100</v>
      </c>
      <c r="N240" s="1"/>
    </row>
    <row r="241" spans="1:14">
      <c r="A241" s="31" t="s">
        <v>458</v>
      </c>
      <c r="B241" s="31"/>
      <c r="C241" s="32">
        <v>0</v>
      </c>
      <c r="D241" s="32">
        <v>1615721</v>
      </c>
      <c r="E241" s="32">
        <v>1615721</v>
      </c>
      <c r="F241" s="32">
        <v>1615721</v>
      </c>
      <c r="G241" s="32">
        <v>1615721</v>
      </c>
      <c r="H241" s="32">
        <v>0</v>
      </c>
      <c r="I241" s="32">
        <v>100</v>
      </c>
      <c r="J241" s="32">
        <v>100</v>
      </c>
      <c r="K241" s="32">
        <v>100</v>
      </c>
      <c r="N241" s="1"/>
    </row>
    <row r="242" spans="1:14">
      <c r="A242" s="33" t="s">
        <v>495</v>
      </c>
      <c r="B242" s="33"/>
      <c r="C242" s="34">
        <v>0</v>
      </c>
      <c r="D242" s="34">
        <v>1615721</v>
      </c>
      <c r="E242" s="34">
        <v>1615721</v>
      </c>
      <c r="F242" s="34">
        <v>1615721</v>
      </c>
      <c r="G242" s="34">
        <v>1615721</v>
      </c>
      <c r="H242" s="34">
        <v>0</v>
      </c>
      <c r="I242" s="34">
        <v>100</v>
      </c>
      <c r="J242" s="34">
        <v>100</v>
      </c>
      <c r="K242" s="34">
        <v>100</v>
      </c>
      <c r="N242" s="1"/>
    </row>
    <row r="243" spans="1:14">
      <c r="A243" s="21" t="s">
        <v>9</v>
      </c>
      <c r="B243" s="21" t="s">
        <v>27</v>
      </c>
      <c r="C243" s="22">
        <v>0</v>
      </c>
      <c r="D243" s="22">
        <v>1615721</v>
      </c>
      <c r="E243" s="22">
        <v>1615721</v>
      </c>
      <c r="F243" s="22">
        <v>1615721</v>
      </c>
      <c r="G243" s="22">
        <v>1615721</v>
      </c>
      <c r="H243" s="22">
        <v>0</v>
      </c>
      <c r="I243" s="22">
        <v>100</v>
      </c>
      <c r="J243" s="22">
        <v>100</v>
      </c>
      <c r="K243" s="22">
        <v>100</v>
      </c>
      <c r="N243" s="1"/>
    </row>
    <row r="244" spans="1:14">
      <c r="A244" s="21" t="s">
        <v>153</v>
      </c>
      <c r="B244" s="21" t="s">
        <v>154</v>
      </c>
      <c r="C244" s="22">
        <v>0</v>
      </c>
      <c r="D244" s="22">
        <v>500000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N244" s="1"/>
    </row>
    <row r="245" spans="1:14">
      <c r="A245" s="40" t="s">
        <v>157</v>
      </c>
      <c r="B245" s="40" t="s">
        <v>158</v>
      </c>
      <c r="C245" s="1">
        <v>0</v>
      </c>
      <c r="D245" s="1">
        <v>500000</v>
      </c>
      <c r="E245" s="1">
        <v>0</v>
      </c>
      <c r="H245" s="1">
        <v>0</v>
      </c>
      <c r="I245" s="1">
        <v>0</v>
      </c>
      <c r="N245" s="1"/>
    </row>
    <row r="246" spans="1:14">
      <c r="A246" s="21" t="s">
        <v>165</v>
      </c>
      <c r="B246" s="21" t="s">
        <v>166</v>
      </c>
      <c r="C246" s="22">
        <v>0</v>
      </c>
      <c r="D246" s="22">
        <v>1115721</v>
      </c>
      <c r="E246" s="22">
        <v>1615721</v>
      </c>
      <c r="F246" s="22">
        <v>1615721</v>
      </c>
      <c r="G246" s="22">
        <v>1615721</v>
      </c>
      <c r="H246" s="22">
        <v>0</v>
      </c>
      <c r="I246" s="22">
        <v>144.81399999999999</v>
      </c>
      <c r="J246" s="22">
        <v>100</v>
      </c>
      <c r="K246" s="22">
        <v>100</v>
      </c>
      <c r="N246" s="1"/>
    </row>
    <row r="247" spans="1:14">
      <c r="A247" s="40" t="s">
        <v>169</v>
      </c>
      <c r="B247" s="40" t="s">
        <v>170</v>
      </c>
      <c r="C247" s="1">
        <v>0</v>
      </c>
      <c r="D247" s="1">
        <v>1115721</v>
      </c>
      <c r="E247" s="1">
        <v>1615721</v>
      </c>
      <c r="H247" s="1">
        <v>0</v>
      </c>
      <c r="I247" s="1">
        <v>144.81399999999999</v>
      </c>
      <c r="N247" s="1"/>
    </row>
    <row r="248" spans="1:14">
      <c r="A248" s="36" t="s">
        <v>497</v>
      </c>
      <c r="B248" s="36"/>
      <c r="C248" s="37">
        <v>1086468.3700000001</v>
      </c>
      <c r="D248" s="37">
        <v>1418822</v>
      </c>
      <c r="E248" s="37">
        <v>1543490</v>
      </c>
      <c r="F248" s="37">
        <v>1553490</v>
      </c>
      <c r="G248" s="37">
        <v>1558490</v>
      </c>
      <c r="H248" s="37">
        <f t="shared" si="5"/>
        <v>130.59027203893658</v>
      </c>
      <c r="I248" s="37">
        <v>108.7867</v>
      </c>
      <c r="J248" s="37">
        <v>100.6478</v>
      </c>
      <c r="K248" s="37">
        <v>100.3218</v>
      </c>
      <c r="N248" s="1"/>
    </row>
    <row r="249" spans="1:14">
      <c r="A249" s="38" t="s">
        <v>498</v>
      </c>
      <c r="B249" s="38"/>
      <c r="C249" s="39">
        <v>1086468.3700000001</v>
      </c>
      <c r="D249" s="39">
        <v>1418822</v>
      </c>
      <c r="E249" s="39">
        <v>1543490</v>
      </c>
      <c r="F249" s="39">
        <v>1553490</v>
      </c>
      <c r="G249" s="39">
        <v>1558490</v>
      </c>
      <c r="H249" s="39">
        <f t="shared" si="5"/>
        <v>130.59027203893658</v>
      </c>
      <c r="I249" s="39">
        <v>108.7867</v>
      </c>
      <c r="J249" s="39">
        <v>100.6478</v>
      </c>
      <c r="K249" s="39">
        <v>100.3218</v>
      </c>
      <c r="N249" s="1"/>
    </row>
    <row r="250" spans="1:14">
      <c r="A250" s="27" t="s">
        <v>493</v>
      </c>
      <c r="B250" s="27"/>
      <c r="C250" s="28">
        <v>416137.58</v>
      </c>
      <c r="D250" s="28">
        <v>464920</v>
      </c>
      <c r="E250" s="28">
        <v>471400</v>
      </c>
      <c r="F250" s="28">
        <v>471400</v>
      </c>
      <c r="G250" s="28">
        <v>471400</v>
      </c>
      <c r="H250" s="28">
        <f t="shared" si="5"/>
        <v>111.72266633549415</v>
      </c>
      <c r="I250" s="28">
        <v>101.3937</v>
      </c>
      <c r="J250" s="28">
        <v>100</v>
      </c>
      <c r="K250" s="28">
        <v>100</v>
      </c>
      <c r="N250" s="1"/>
    </row>
    <row r="251" spans="1:14">
      <c r="A251" s="29" t="s">
        <v>494</v>
      </c>
      <c r="B251" s="29"/>
      <c r="C251" s="30">
        <v>416137.58</v>
      </c>
      <c r="D251" s="30">
        <v>464920</v>
      </c>
      <c r="E251" s="30">
        <v>471400</v>
      </c>
      <c r="F251" s="30">
        <v>471400</v>
      </c>
      <c r="G251" s="30">
        <v>471400</v>
      </c>
      <c r="H251" s="30">
        <f t="shared" si="5"/>
        <v>111.72266633549415</v>
      </c>
      <c r="I251" s="30">
        <v>101.3937</v>
      </c>
      <c r="J251" s="30">
        <v>100</v>
      </c>
      <c r="K251" s="30">
        <v>100</v>
      </c>
      <c r="N251" s="1"/>
    </row>
    <row r="252" spans="1:14">
      <c r="A252" s="31" t="s">
        <v>458</v>
      </c>
      <c r="B252" s="31"/>
      <c r="C252" s="32">
        <v>416137.58</v>
      </c>
      <c r="D252" s="32">
        <v>464920</v>
      </c>
      <c r="E252" s="32">
        <v>471400</v>
      </c>
      <c r="F252" s="32">
        <v>471400</v>
      </c>
      <c r="G252" s="32">
        <v>471400</v>
      </c>
      <c r="H252" s="32">
        <f t="shared" si="5"/>
        <v>111.72266633549415</v>
      </c>
      <c r="I252" s="32">
        <v>101.3937</v>
      </c>
      <c r="J252" s="32">
        <v>100</v>
      </c>
      <c r="K252" s="32">
        <v>100</v>
      </c>
      <c r="N252" s="1"/>
    </row>
    <row r="253" spans="1:14">
      <c r="A253" s="33" t="s">
        <v>495</v>
      </c>
      <c r="B253" s="33"/>
      <c r="C253" s="34">
        <v>416137.58</v>
      </c>
      <c r="D253" s="34">
        <v>464920</v>
      </c>
      <c r="E253" s="34">
        <v>471400</v>
      </c>
      <c r="F253" s="34">
        <v>471400</v>
      </c>
      <c r="G253" s="34">
        <v>471400</v>
      </c>
      <c r="H253" s="34">
        <f t="shared" si="5"/>
        <v>111.72266633549415</v>
      </c>
      <c r="I253" s="34">
        <v>101.3937</v>
      </c>
      <c r="J253" s="34">
        <v>100</v>
      </c>
      <c r="K253" s="34">
        <v>100</v>
      </c>
      <c r="N253" s="1"/>
    </row>
    <row r="254" spans="1:14">
      <c r="A254" s="21" t="s">
        <v>8</v>
      </c>
      <c r="B254" s="21" t="s">
        <v>26</v>
      </c>
      <c r="C254" s="22">
        <v>416137.58</v>
      </c>
      <c r="D254" s="22">
        <v>464920</v>
      </c>
      <c r="E254" s="22">
        <v>471400</v>
      </c>
      <c r="F254" s="22">
        <v>471400</v>
      </c>
      <c r="G254" s="22">
        <v>471400</v>
      </c>
      <c r="H254" s="22">
        <f t="shared" si="5"/>
        <v>111.72266633549415</v>
      </c>
      <c r="I254" s="22">
        <v>101.3937</v>
      </c>
      <c r="J254" s="22">
        <v>100</v>
      </c>
      <c r="K254" s="22">
        <v>100</v>
      </c>
      <c r="N254" s="1"/>
    </row>
    <row r="255" spans="1:14">
      <c r="A255" s="21" t="s">
        <v>101</v>
      </c>
      <c r="B255" s="21" t="s">
        <v>102</v>
      </c>
      <c r="C255" s="22">
        <v>416137.58</v>
      </c>
      <c r="D255" s="22">
        <v>464700</v>
      </c>
      <c r="E255" s="22">
        <v>471180</v>
      </c>
      <c r="F255" s="22">
        <v>471180</v>
      </c>
      <c r="G255" s="22">
        <v>471180</v>
      </c>
      <c r="H255" s="22">
        <f t="shared" si="5"/>
        <v>111.66979920438813</v>
      </c>
      <c r="I255" s="22">
        <v>101.3944</v>
      </c>
      <c r="J255" s="22">
        <v>100</v>
      </c>
      <c r="K255" s="22">
        <v>100</v>
      </c>
      <c r="N255" s="1"/>
    </row>
    <row r="256" spans="1:14">
      <c r="A256" s="40" t="s">
        <v>103</v>
      </c>
      <c r="B256" s="40" t="s">
        <v>104</v>
      </c>
      <c r="C256" s="1">
        <v>25623</v>
      </c>
      <c r="D256" s="1">
        <v>24000</v>
      </c>
      <c r="E256" s="1">
        <v>26000</v>
      </c>
      <c r="H256" s="1">
        <f t="shared" si="5"/>
        <v>93.665847090504627</v>
      </c>
      <c r="I256" s="1">
        <v>108.33329999999999</v>
      </c>
      <c r="N256" s="1"/>
    </row>
    <row r="257" spans="1:14">
      <c r="A257" s="40" t="s">
        <v>105</v>
      </c>
      <c r="B257" s="40" t="s">
        <v>106</v>
      </c>
      <c r="C257" s="1">
        <v>250477</v>
      </c>
      <c r="D257" s="1">
        <v>288600</v>
      </c>
      <c r="E257" s="1">
        <v>293080</v>
      </c>
      <c r="H257" s="1">
        <f t="shared" si="5"/>
        <v>115.22015993484432</v>
      </c>
      <c r="I257" s="1">
        <v>101.5523</v>
      </c>
      <c r="N257" s="1"/>
    </row>
    <row r="258" spans="1:14">
      <c r="A258" s="40" t="s">
        <v>107</v>
      </c>
      <c r="B258" s="40" t="s">
        <v>108</v>
      </c>
      <c r="C258" s="1">
        <v>116420</v>
      </c>
      <c r="D258" s="1">
        <v>126400</v>
      </c>
      <c r="E258" s="1">
        <v>126400</v>
      </c>
      <c r="H258" s="1">
        <f t="shared" si="5"/>
        <v>108.57241023879058</v>
      </c>
      <c r="I258" s="1">
        <v>100</v>
      </c>
      <c r="N258" s="1"/>
    </row>
    <row r="259" spans="1:14">
      <c r="A259" s="40" t="s">
        <v>111</v>
      </c>
      <c r="B259" s="40" t="s">
        <v>112</v>
      </c>
      <c r="C259" s="1">
        <v>23617.58</v>
      </c>
      <c r="D259" s="1">
        <v>25700</v>
      </c>
      <c r="E259" s="1">
        <v>25700</v>
      </c>
      <c r="H259" s="1">
        <f t="shared" si="5"/>
        <v>108.81724545867951</v>
      </c>
      <c r="I259" s="1">
        <v>100</v>
      </c>
      <c r="N259" s="1"/>
    </row>
    <row r="260" spans="1:14">
      <c r="A260" s="21" t="s">
        <v>113</v>
      </c>
      <c r="B260" s="21" t="s">
        <v>114</v>
      </c>
      <c r="C260" s="22">
        <v>0</v>
      </c>
      <c r="D260" s="22">
        <v>220</v>
      </c>
      <c r="E260" s="22">
        <v>220</v>
      </c>
      <c r="F260" s="22">
        <v>220</v>
      </c>
      <c r="G260" s="22">
        <v>220</v>
      </c>
      <c r="H260" s="22">
        <v>0</v>
      </c>
      <c r="I260" s="22">
        <v>100</v>
      </c>
      <c r="J260" s="22">
        <v>100</v>
      </c>
      <c r="K260" s="22">
        <v>100</v>
      </c>
      <c r="N260" s="1"/>
    </row>
    <row r="261" spans="1:14">
      <c r="A261" s="40" t="s">
        <v>117</v>
      </c>
      <c r="B261" s="40" t="s">
        <v>118</v>
      </c>
      <c r="C261" s="1">
        <v>0</v>
      </c>
      <c r="D261" s="1">
        <v>220</v>
      </c>
      <c r="E261" s="1">
        <v>220</v>
      </c>
      <c r="H261" s="1">
        <v>0</v>
      </c>
      <c r="I261" s="1">
        <v>100</v>
      </c>
      <c r="N261" s="1"/>
    </row>
    <row r="262" spans="1:14">
      <c r="A262" s="27" t="s">
        <v>456</v>
      </c>
      <c r="B262" s="27"/>
      <c r="C262" s="28">
        <v>606050.59</v>
      </c>
      <c r="D262" s="28">
        <v>848910</v>
      </c>
      <c r="E262" s="28">
        <v>987090</v>
      </c>
      <c r="F262" s="28">
        <v>997090</v>
      </c>
      <c r="G262" s="28">
        <v>1002090</v>
      </c>
      <c r="H262" s="28">
        <f t="shared" si="5"/>
        <v>140.0724649075913</v>
      </c>
      <c r="I262" s="28">
        <v>116.2773</v>
      </c>
      <c r="J262" s="28">
        <v>101.01300000000001</v>
      </c>
      <c r="K262" s="28">
        <v>100.5014</v>
      </c>
      <c r="N262" s="1"/>
    </row>
    <row r="263" spans="1:14">
      <c r="A263" s="29" t="s">
        <v>499</v>
      </c>
      <c r="B263" s="29"/>
      <c r="C263" s="30">
        <v>334781.93</v>
      </c>
      <c r="D263" s="30">
        <v>402000</v>
      </c>
      <c r="E263" s="30">
        <v>423000</v>
      </c>
      <c r="F263" s="30">
        <v>423000</v>
      </c>
      <c r="G263" s="30">
        <v>423000</v>
      </c>
      <c r="H263" s="30">
        <f t="shared" si="5"/>
        <v>120.07816550911217</v>
      </c>
      <c r="I263" s="30">
        <v>105.2238</v>
      </c>
      <c r="J263" s="30">
        <v>100</v>
      </c>
      <c r="K263" s="30">
        <v>100</v>
      </c>
      <c r="N263" s="1"/>
    </row>
    <row r="264" spans="1:14">
      <c r="A264" s="31" t="s">
        <v>458</v>
      </c>
      <c r="B264" s="31"/>
      <c r="C264" s="32">
        <v>334781.93</v>
      </c>
      <c r="D264" s="32">
        <v>402000</v>
      </c>
      <c r="E264" s="32">
        <v>423000</v>
      </c>
      <c r="F264" s="32">
        <v>423000</v>
      </c>
      <c r="G264" s="32">
        <v>423000</v>
      </c>
      <c r="H264" s="32">
        <f t="shared" si="5"/>
        <v>120.07816550911217</v>
      </c>
      <c r="I264" s="32">
        <v>105.2238</v>
      </c>
      <c r="J264" s="32">
        <v>100</v>
      </c>
      <c r="K264" s="32">
        <v>100</v>
      </c>
      <c r="N264" s="1"/>
    </row>
    <row r="265" spans="1:14">
      <c r="A265" s="33" t="s">
        <v>213</v>
      </c>
      <c r="B265" s="33"/>
      <c r="C265" s="34">
        <v>171739.84</v>
      </c>
      <c r="D265" s="34">
        <v>203340</v>
      </c>
      <c r="E265" s="34">
        <v>193400</v>
      </c>
      <c r="F265" s="34">
        <v>193400</v>
      </c>
      <c r="G265" s="34">
        <v>193400</v>
      </c>
      <c r="H265" s="34">
        <f t="shared" si="5"/>
        <v>118.40001714220764</v>
      </c>
      <c r="I265" s="34">
        <v>95.111599999999996</v>
      </c>
      <c r="J265" s="34">
        <v>100</v>
      </c>
      <c r="K265" s="34">
        <v>100</v>
      </c>
      <c r="N265" s="1"/>
    </row>
    <row r="266" spans="1:14">
      <c r="A266" s="21" t="s">
        <v>8</v>
      </c>
      <c r="B266" s="21" t="s">
        <v>26</v>
      </c>
      <c r="C266" s="22">
        <v>136907.34</v>
      </c>
      <c r="D266" s="22">
        <v>203340</v>
      </c>
      <c r="E266" s="22">
        <v>193400</v>
      </c>
      <c r="F266" s="22">
        <v>193400</v>
      </c>
      <c r="G266" s="22">
        <v>193400</v>
      </c>
      <c r="H266" s="22">
        <f t="shared" si="5"/>
        <v>148.5238117985493</v>
      </c>
      <c r="I266" s="22">
        <v>95.111599999999996</v>
      </c>
      <c r="J266" s="22">
        <v>100</v>
      </c>
      <c r="K266" s="22">
        <v>100</v>
      </c>
      <c r="N266" s="1"/>
    </row>
    <row r="267" spans="1:14">
      <c r="A267" s="21" t="s">
        <v>93</v>
      </c>
      <c r="B267" s="21" t="s">
        <v>94</v>
      </c>
      <c r="C267" s="22">
        <v>136105.56</v>
      </c>
      <c r="D267" s="22">
        <v>202200</v>
      </c>
      <c r="E267" s="22">
        <v>192400</v>
      </c>
      <c r="F267" s="22">
        <v>192400</v>
      </c>
      <c r="G267" s="22">
        <v>192400</v>
      </c>
      <c r="H267" s="22">
        <f t="shared" si="5"/>
        <v>148.56116091069313</v>
      </c>
      <c r="I267" s="22">
        <v>95.153300000000002</v>
      </c>
      <c r="J267" s="22">
        <v>100</v>
      </c>
      <c r="K267" s="22">
        <v>100</v>
      </c>
      <c r="N267" s="1"/>
    </row>
    <row r="268" spans="1:14">
      <c r="A268" s="40" t="s">
        <v>95</v>
      </c>
      <c r="B268" s="40" t="s">
        <v>96</v>
      </c>
      <c r="C268" s="1">
        <v>114080.24</v>
      </c>
      <c r="D268" s="1">
        <v>156800</v>
      </c>
      <c r="E268" s="1">
        <v>156800</v>
      </c>
      <c r="H268" s="1">
        <f t="shared" si="5"/>
        <v>137.44711617016233</v>
      </c>
      <c r="I268" s="1">
        <v>100</v>
      </c>
      <c r="N268" s="1"/>
    </row>
    <row r="269" spans="1:14">
      <c r="A269" s="40" t="s">
        <v>97</v>
      </c>
      <c r="B269" s="40" t="s">
        <v>98</v>
      </c>
      <c r="C269" s="1">
        <v>1400</v>
      </c>
      <c r="D269" s="1">
        <v>18400</v>
      </c>
      <c r="E269" s="1">
        <v>8600</v>
      </c>
      <c r="H269" s="1">
        <f t="shared" si="5"/>
        <v>1314.2857142857142</v>
      </c>
      <c r="I269" s="1">
        <v>46.739100000000001</v>
      </c>
      <c r="N269" s="1"/>
    </row>
    <row r="270" spans="1:14">
      <c r="A270" s="40" t="s">
        <v>99</v>
      </c>
      <c r="B270" s="40" t="s">
        <v>100</v>
      </c>
      <c r="C270" s="1">
        <v>20625.32</v>
      </c>
      <c r="D270" s="1">
        <v>27000</v>
      </c>
      <c r="E270" s="1">
        <v>27000</v>
      </c>
      <c r="H270" s="1">
        <f t="shared" si="5"/>
        <v>130.90705986622268</v>
      </c>
      <c r="I270" s="1">
        <v>100</v>
      </c>
      <c r="N270" s="1"/>
    </row>
    <row r="271" spans="1:14">
      <c r="A271" s="21" t="s">
        <v>101</v>
      </c>
      <c r="B271" s="21" t="s">
        <v>102</v>
      </c>
      <c r="C271" s="22">
        <v>801.78</v>
      </c>
      <c r="D271" s="22">
        <v>1140</v>
      </c>
      <c r="E271" s="22">
        <v>1000</v>
      </c>
      <c r="F271" s="22">
        <v>1000</v>
      </c>
      <c r="G271" s="22">
        <v>1000</v>
      </c>
      <c r="H271" s="22">
        <f t="shared" si="5"/>
        <v>142.18364139788972</v>
      </c>
      <c r="I271" s="22">
        <v>87.719200000000001</v>
      </c>
      <c r="J271" s="22">
        <v>100</v>
      </c>
      <c r="K271" s="22">
        <v>100</v>
      </c>
      <c r="N271" s="1"/>
    </row>
    <row r="272" spans="1:14">
      <c r="A272" s="40" t="s">
        <v>103</v>
      </c>
      <c r="B272" s="40" t="s">
        <v>104</v>
      </c>
      <c r="C272" s="1">
        <v>801.78</v>
      </c>
      <c r="D272" s="1">
        <v>1140</v>
      </c>
      <c r="E272" s="1">
        <v>1000</v>
      </c>
      <c r="H272" s="1">
        <f t="shared" si="5"/>
        <v>142.18364139788972</v>
      </c>
      <c r="I272" s="1">
        <v>87.719200000000001</v>
      </c>
      <c r="N272" s="1"/>
    </row>
    <row r="273" spans="1:14">
      <c r="A273" s="21" t="s">
        <v>9</v>
      </c>
      <c r="B273" s="21" t="s">
        <v>27</v>
      </c>
      <c r="C273" s="22">
        <v>34832.5</v>
      </c>
      <c r="D273" s="22">
        <v>0</v>
      </c>
      <c r="E273" s="22">
        <v>0</v>
      </c>
      <c r="F273" s="22">
        <v>0</v>
      </c>
      <c r="G273" s="22">
        <v>0</v>
      </c>
      <c r="H273" s="22">
        <f t="shared" si="5"/>
        <v>0</v>
      </c>
      <c r="I273" s="22">
        <v>0</v>
      </c>
      <c r="J273" s="22">
        <v>0</v>
      </c>
      <c r="K273" s="22">
        <v>0</v>
      </c>
      <c r="N273" s="1"/>
    </row>
    <row r="274" spans="1:14">
      <c r="A274" s="21" t="s">
        <v>153</v>
      </c>
      <c r="B274" s="21" t="s">
        <v>154</v>
      </c>
      <c r="C274" s="22">
        <v>34832.5</v>
      </c>
      <c r="D274" s="22">
        <v>0</v>
      </c>
      <c r="E274" s="22">
        <v>0</v>
      </c>
      <c r="F274" s="22">
        <v>0</v>
      </c>
      <c r="G274" s="22">
        <v>0</v>
      </c>
      <c r="H274" s="22">
        <f t="shared" si="5"/>
        <v>0</v>
      </c>
      <c r="I274" s="22">
        <v>0</v>
      </c>
      <c r="J274" s="22">
        <v>0</v>
      </c>
      <c r="K274" s="22">
        <v>0</v>
      </c>
      <c r="N274" s="1"/>
    </row>
    <row r="275" spans="1:14">
      <c r="A275" s="40" t="s">
        <v>157</v>
      </c>
      <c r="B275" s="40" t="s">
        <v>158</v>
      </c>
      <c r="C275" s="1">
        <v>34832.5</v>
      </c>
      <c r="D275" s="1">
        <v>0</v>
      </c>
      <c r="E275" s="1">
        <v>0</v>
      </c>
      <c r="H275" s="1">
        <f t="shared" si="5"/>
        <v>0</v>
      </c>
      <c r="I275" s="1">
        <v>0</v>
      </c>
      <c r="N275" s="1"/>
    </row>
    <row r="276" spans="1:14">
      <c r="A276" s="33" t="s">
        <v>500</v>
      </c>
      <c r="B276" s="33"/>
      <c r="C276" s="34">
        <v>116785.88</v>
      </c>
      <c r="D276" s="34">
        <v>159660</v>
      </c>
      <c r="E276" s="34">
        <v>190600</v>
      </c>
      <c r="F276" s="34">
        <v>190600</v>
      </c>
      <c r="G276" s="34">
        <v>190600</v>
      </c>
      <c r="H276" s="34">
        <f t="shared" si="5"/>
        <v>136.71173261699101</v>
      </c>
      <c r="I276" s="34">
        <v>119.37860000000001</v>
      </c>
      <c r="J276" s="34">
        <v>100</v>
      </c>
      <c r="K276" s="34">
        <v>100</v>
      </c>
      <c r="N276" s="1"/>
    </row>
    <row r="277" spans="1:14">
      <c r="A277" s="21" t="s">
        <v>8</v>
      </c>
      <c r="B277" s="21" t="s">
        <v>26</v>
      </c>
      <c r="C277" s="22">
        <v>116785.88</v>
      </c>
      <c r="D277" s="22">
        <v>143660</v>
      </c>
      <c r="E277" s="22">
        <v>178600</v>
      </c>
      <c r="F277" s="22">
        <v>178600</v>
      </c>
      <c r="G277" s="22">
        <v>178600</v>
      </c>
      <c r="H277" s="22">
        <f t="shared" si="5"/>
        <v>123.01144624675517</v>
      </c>
      <c r="I277" s="22">
        <v>124.32129999999999</v>
      </c>
      <c r="J277" s="22">
        <v>100</v>
      </c>
      <c r="K277" s="22">
        <v>100</v>
      </c>
      <c r="N277" s="1"/>
    </row>
    <row r="278" spans="1:14">
      <c r="A278" s="21" t="s">
        <v>93</v>
      </c>
      <c r="B278" s="21" t="s">
        <v>94</v>
      </c>
      <c r="C278" s="22">
        <v>49940</v>
      </c>
      <c r="D278" s="22">
        <v>51400</v>
      </c>
      <c r="E278" s="22">
        <v>61400</v>
      </c>
      <c r="F278" s="22">
        <v>61400</v>
      </c>
      <c r="G278" s="22">
        <v>61400</v>
      </c>
      <c r="H278" s="22">
        <f t="shared" si="5"/>
        <v>102.92350820985183</v>
      </c>
      <c r="I278" s="22">
        <v>119.4552</v>
      </c>
      <c r="J278" s="22">
        <v>100</v>
      </c>
      <c r="K278" s="22">
        <v>100</v>
      </c>
      <c r="N278" s="1"/>
    </row>
    <row r="279" spans="1:14">
      <c r="A279" s="40" t="s">
        <v>95</v>
      </c>
      <c r="B279" s="40" t="s">
        <v>96</v>
      </c>
      <c r="C279" s="1">
        <v>41640</v>
      </c>
      <c r="D279" s="1">
        <v>40000</v>
      </c>
      <c r="E279" s="1">
        <v>40000</v>
      </c>
      <c r="H279" s="1">
        <f t="shared" si="5"/>
        <v>96.061479346781937</v>
      </c>
      <c r="I279" s="1">
        <v>100</v>
      </c>
      <c r="N279" s="1"/>
    </row>
    <row r="280" spans="1:14">
      <c r="A280" s="40" t="s">
        <v>97</v>
      </c>
      <c r="B280" s="40" t="s">
        <v>98</v>
      </c>
      <c r="C280" s="1">
        <v>1100</v>
      </c>
      <c r="D280" s="1">
        <v>4500</v>
      </c>
      <c r="E280" s="1">
        <v>14500</v>
      </c>
      <c r="H280" s="1">
        <f t="shared" si="5"/>
        <v>409.09090909090907</v>
      </c>
      <c r="I280" s="1">
        <v>322.22219999999999</v>
      </c>
      <c r="N280" s="1"/>
    </row>
    <row r="281" spans="1:14">
      <c r="A281" s="40" t="s">
        <v>99</v>
      </c>
      <c r="B281" s="40" t="s">
        <v>100</v>
      </c>
      <c r="C281" s="1">
        <v>7200</v>
      </c>
      <c r="D281" s="1">
        <v>6900</v>
      </c>
      <c r="E281" s="1">
        <v>6900</v>
      </c>
      <c r="H281" s="1">
        <f t="shared" si="5"/>
        <v>95.833333333333343</v>
      </c>
      <c r="I281" s="1">
        <v>100</v>
      </c>
      <c r="N281" s="1"/>
    </row>
    <row r="282" spans="1:14">
      <c r="A282" s="21" t="s">
        <v>101</v>
      </c>
      <c r="B282" s="21" t="s">
        <v>102</v>
      </c>
      <c r="C282" s="22">
        <v>66845.88</v>
      </c>
      <c r="D282" s="22">
        <v>92260</v>
      </c>
      <c r="E282" s="22">
        <v>117200</v>
      </c>
      <c r="F282" s="22">
        <v>117200</v>
      </c>
      <c r="G282" s="22">
        <v>117200</v>
      </c>
      <c r="H282" s="22">
        <f t="shared" si="5"/>
        <v>138.01897738499363</v>
      </c>
      <c r="I282" s="22">
        <v>127.03230000000001</v>
      </c>
      <c r="J282" s="22">
        <v>100</v>
      </c>
      <c r="K282" s="22">
        <v>100</v>
      </c>
      <c r="N282" s="1"/>
    </row>
    <row r="283" spans="1:14">
      <c r="A283" s="40" t="s">
        <v>103</v>
      </c>
      <c r="B283" s="40" t="s">
        <v>104</v>
      </c>
      <c r="C283" s="1">
        <v>800</v>
      </c>
      <c r="D283" s="1">
        <v>460</v>
      </c>
      <c r="E283" s="1">
        <v>400</v>
      </c>
      <c r="H283" s="1">
        <f t="shared" si="5"/>
        <v>57.499999999999993</v>
      </c>
      <c r="I283" s="1">
        <v>86.956500000000005</v>
      </c>
      <c r="N283" s="1"/>
    </row>
    <row r="284" spans="1:14">
      <c r="A284" s="40" t="s">
        <v>105</v>
      </c>
      <c r="B284" s="40" t="s">
        <v>106</v>
      </c>
      <c r="C284" s="1">
        <v>17434.55</v>
      </c>
      <c r="D284" s="1">
        <v>71800</v>
      </c>
      <c r="E284" s="1">
        <v>96800</v>
      </c>
      <c r="H284" s="1">
        <f t="shared" si="5"/>
        <v>411.82594331370757</v>
      </c>
      <c r="I284" s="1">
        <v>134.81890000000001</v>
      </c>
      <c r="N284" s="1"/>
    </row>
    <row r="285" spans="1:14">
      <c r="A285" s="40" t="s">
        <v>107</v>
      </c>
      <c r="B285" s="40" t="s">
        <v>108</v>
      </c>
      <c r="C285" s="1">
        <v>48611.33</v>
      </c>
      <c r="D285" s="1">
        <v>19000</v>
      </c>
      <c r="E285" s="1">
        <v>19000</v>
      </c>
      <c r="H285" s="1">
        <f t="shared" si="5"/>
        <v>39.085538289119015</v>
      </c>
      <c r="I285" s="1">
        <v>100</v>
      </c>
      <c r="N285" s="1"/>
    </row>
    <row r="286" spans="1:14">
      <c r="A286" s="40" t="s">
        <v>111</v>
      </c>
      <c r="B286" s="40" t="s">
        <v>112</v>
      </c>
      <c r="C286" s="1">
        <v>0</v>
      </c>
      <c r="D286" s="1">
        <v>1000</v>
      </c>
      <c r="E286" s="1">
        <v>1000</v>
      </c>
      <c r="H286" s="1">
        <v>0</v>
      </c>
      <c r="I286" s="1">
        <v>100</v>
      </c>
      <c r="N286" s="1"/>
    </row>
    <row r="287" spans="1:14">
      <c r="A287" s="21" t="s">
        <v>9</v>
      </c>
      <c r="B287" s="21" t="s">
        <v>27</v>
      </c>
      <c r="C287" s="22">
        <v>0</v>
      </c>
      <c r="D287" s="22">
        <v>16000</v>
      </c>
      <c r="E287" s="22">
        <v>12000</v>
      </c>
      <c r="F287" s="22">
        <v>12000</v>
      </c>
      <c r="G287" s="22">
        <v>12000</v>
      </c>
      <c r="H287" s="22">
        <v>0</v>
      </c>
      <c r="I287" s="22">
        <v>75</v>
      </c>
      <c r="J287" s="22">
        <v>100</v>
      </c>
      <c r="K287" s="22">
        <v>100</v>
      </c>
      <c r="N287" s="1"/>
    </row>
    <row r="288" spans="1:14">
      <c r="A288" s="21" t="s">
        <v>153</v>
      </c>
      <c r="B288" s="21" t="s">
        <v>154</v>
      </c>
      <c r="C288" s="22">
        <v>0</v>
      </c>
      <c r="D288" s="22">
        <v>16000</v>
      </c>
      <c r="E288" s="22">
        <v>12000</v>
      </c>
      <c r="F288" s="22">
        <v>12000</v>
      </c>
      <c r="G288" s="22">
        <v>12000</v>
      </c>
      <c r="H288" s="22">
        <v>0</v>
      </c>
      <c r="I288" s="22">
        <v>75</v>
      </c>
      <c r="J288" s="22">
        <v>100</v>
      </c>
      <c r="K288" s="22">
        <v>100</v>
      </c>
      <c r="N288" s="1"/>
    </row>
    <row r="289" spans="1:14">
      <c r="A289" s="40" t="s">
        <v>157</v>
      </c>
      <c r="B289" s="40" t="s">
        <v>158</v>
      </c>
      <c r="C289" s="1">
        <v>0</v>
      </c>
      <c r="D289" s="1">
        <v>15000</v>
      </c>
      <c r="E289" s="1">
        <v>11000</v>
      </c>
      <c r="H289" s="1">
        <v>0</v>
      </c>
      <c r="I289" s="1">
        <v>73.333299999999994</v>
      </c>
      <c r="N289" s="1"/>
    </row>
    <row r="290" spans="1:14">
      <c r="A290" s="40" t="s">
        <v>161</v>
      </c>
      <c r="B290" s="40" t="s">
        <v>162</v>
      </c>
      <c r="C290" s="1">
        <v>0</v>
      </c>
      <c r="D290" s="1">
        <v>1000</v>
      </c>
      <c r="E290" s="1">
        <v>1000</v>
      </c>
      <c r="H290" s="1">
        <v>0</v>
      </c>
      <c r="I290" s="1">
        <v>100</v>
      </c>
      <c r="N290" s="1"/>
    </row>
    <row r="291" spans="1:14">
      <c r="A291" s="33" t="s">
        <v>501</v>
      </c>
      <c r="B291" s="33"/>
      <c r="C291" s="34">
        <v>23331.21</v>
      </c>
      <c r="D291" s="34">
        <v>0</v>
      </c>
      <c r="E291" s="34">
        <v>0</v>
      </c>
      <c r="F291" s="34">
        <v>0</v>
      </c>
      <c r="G291" s="34">
        <v>0</v>
      </c>
      <c r="H291" s="34">
        <f t="shared" ref="H291:H349" si="6">D291/C291*100</f>
        <v>0</v>
      </c>
      <c r="I291" s="34">
        <v>0</v>
      </c>
      <c r="J291" s="34">
        <v>0</v>
      </c>
      <c r="K291" s="34">
        <v>0</v>
      </c>
      <c r="N291" s="1"/>
    </row>
    <row r="292" spans="1:14">
      <c r="A292" s="21" t="s">
        <v>8</v>
      </c>
      <c r="B292" s="21" t="s">
        <v>26</v>
      </c>
      <c r="C292" s="22">
        <v>23331.21</v>
      </c>
      <c r="D292" s="22">
        <v>0</v>
      </c>
      <c r="E292" s="22">
        <v>0</v>
      </c>
      <c r="F292" s="22">
        <v>0</v>
      </c>
      <c r="G292" s="22">
        <v>0</v>
      </c>
      <c r="H292" s="22">
        <f t="shared" si="6"/>
        <v>0</v>
      </c>
      <c r="I292" s="22">
        <v>0</v>
      </c>
      <c r="J292" s="22">
        <v>0</v>
      </c>
      <c r="K292" s="22">
        <v>0</v>
      </c>
      <c r="N292" s="1"/>
    </row>
    <row r="293" spans="1:14">
      <c r="A293" s="21" t="s">
        <v>101</v>
      </c>
      <c r="B293" s="21" t="s">
        <v>102</v>
      </c>
      <c r="C293" s="22">
        <v>23331.21</v>
      </c>
      <c r="D293" s="22">
        <v>0</v>
      </c>
      <c r="E293" s="22">
        <v>0</v>
      </c>
      <c r="F293" s="22">
        <v>0</v>
      </c>
      <c r="G293" s="22">
        <v>0</v>
      </c>
      <c r="H293" s="22">
        <f t="shared" si="6"/>
        <v>0</v>
      </c>
      <c r="I293" s="22">
        <v>0</v>
      </c>
      <c r="J293" s="22">
        <v>0</v>
      </c>
      <c r="K293" s="22">
        <v>0</v>
      </c>
      <c r="N293" s="1"/>
    </row>
    <row r="294" spans="1:14">
      <c r="A294" s="40" t="s">
        <v>107</v>
      </c>
      <c r="B294" s="40" t="s">
        <v>108</v>
      </c>
      <c r="C294" s="1">
        <v>23331.21</v>
      </c>
      <c r="D294" s="1">
        <v>0</v>
      </c>
      <c r="E294" s="1">
        <v>0</v>
      </c>
      <c r="H294" s="1">
        <f t="shared" si="6"/>
        <v>0</v>
      </c>
      <c r="I294" s="1">
        <v>0</v>
      </c>
      <c r="N294" s="1"/>
    </row>
    <row r="295" spans="1:14">
      <c r="A295" s="33" t="s">
        <v>502</v>
      </c>
      <c r="B295" s="33"/>
      <c r="C295" s="34">
        <v>22925</v>
      </c>
      <c r="D295" s="34">
        <v>29000</v>
      </c>
      <c r="E295" s="34">
        <v>29000</v>
      </c>
      <c r="F295" s="34">
        <v>29000</v>
      </c>
      <c r="G295" s="34">
        <v>29000</v>
      </c>
      <c r="H295" s="34">
        <f t="shared" si="6"/>
        <v>126.49945474372954</v>
      </c>
      <c r="I295" s="34">
        <v>100</v>
      </c>
      <c r="J295" s="34">
        <v>100</v>
      </c>
      <c r="K295" s="34">
        <v>100</v>
      </c>
      <c r="N295" s="1"/>
    </row>
    <row r="296" spans="1:14">
      <c r="A296" s="21" t="s">
        <v>8</v>
      </c>
      <c r="B296" s="21" t="s">
        <v>26</v>
      </c>
      <c r="C296" s="22">
        <v>22925</v>
      </c>
      <c r="D296" s="22">
        <v>29000</v>
      </c>
      <c r="E296" s="22">
        <v>29000</v>
      </c>
      <c r="F296" s="22">
        <v>29000</v>
      </c>
      <c r="G296" s="22">
        <v>29000</v>
      </c>
      <c r="H296" s="22">
        <f t="shared" si="6"/>
        <v>126.49945474372954</v>
      </c>
      <c r="I296" s="22">
        <v>100</v>
      </c>
      <c r="J296" s="22">
        <v>100</v>
      </c>
      <c r="K296" s="22">
        <v>100</v>
      </c>
      <c r="N296" s="1"/>
    </row>
    <row r="297" spans="1:14">
      <c r="A297" s="21" t="s">
        <v>93</v>
      </c>
      <c r="B297" s="21" t="s">
        <v>94</v>
      </c>
      <c r="C297" s="22">
        <v>22867.53</v>
      </c>
      <c r="D297" s="22">
        <v>28300</v>
      </c>
      <c r="E297" s="22">
        <v>28300</v>
      </c>
      <c r="F297" s="22">
        <v>28300</v>
      </c>
      <c r="G297" s="22">
        <v>28300</v>
      </c>
      <c r="H297" s="22">
        <f t="shared" si="6"/>
        <v>123.75626051436251</v>
      </c>
      <c r="I297" s="22">
        <v>100</v>
      </c>
      <c r="J297" s="22">
        <v>100</v>
      </c>
      <c r="K297" s="22">
        <v>100</v>
      </c>
      <c r="N297" s="1"/>
    </row>
    <row r="298" spans="1:14">
      <c r="A298" s="40" t="s">
        <v>95</v>
      </c>
      <c r="B298" s="40" t="s">
        <v>96</v>
      </c>
      <c r="C298" s="1">
        <v>20400.07</v>
      </c>
      <c r="D298" s="1">
        <v>24000</v>
      </c>
      <c r="E298" s="1">
        <v>24000</v>
      </c>
      <c r="H298" s="1">
        <f t="shared" si="6"/>
        <v>117.6466551340265</v>
      </c>
      <c r="I298" s="1">
        <v>100</v>
      </c>
      <c r="N298" s="1"/>
    </row>
    <row r="299" spans="1:14">
      <c r="A299" s="40" t="s">
        <v>99</v>
      </c>
      <c r="B299" s="40" t="s">
        <v>100</v>
      </c>
      <c r="C299" s="1">
        <v>2467.46</v>
      </c>
      <c r="D299" s="1">
        <v>4300</v>
      </c>
      <c r="E299" s="1">
        <v>4300</v>
      </c>
      <c r="H299" s="1">
        <f t="shared" si="6"/>
        <v>174.26827587883898</v>
      </c>
      <c r="I299" s="1">
        <v>100</v>
      </c>
      <c r="N299" s="1"/>
    </row>
    <row r="300" spans="1:14">
      <c r="A300" s="21" t="s">
        <v>101</v>
      </c>
      <c r="B300" s="21" t="s">
        <v>102</v>
      </c>
      <c r="C300" s="22">
        <v>57.47</v>
      </c>
      <c r="D300" s="22">
        <v>700</v>
      </c>
      <c r="E300" s="22">
        <v>700</v>
      </c>
      <c r="F300" s="22">
        <v>700</v>
      </c>
      <c r="G300" s="22">
        <v>700</v>
      </c>
      <c r="H300" s="22">
        <f t="shared" si="6"/>
        <v>1218.026796589525</v>
      </c>
      <c r="I300" s="22">
        <v>100</v>
      </c>
      <c r="J300" s="22">
        <v>100</v>
      </c>
      <c r="K300" s="22">
        <v>100</v>
      </c>
      <c r="N300" s="1"/>
    </row>
    <row r="301" spans="1:14">
      <c r="A301" s="40" t="s">
        <v>103</v>
      </c>
      <c r="B301" s="40" t="s">
        <v>104</v>
      </c>
      <c r="C301" s="1">
        <v>57.47</v>
      </c>
      <c r="D301" s="1">
        <v>700</v>
      </c>
      <c r="E301" s="1">
        <v>700</v>
      </c>
      <c r="H301" s="1">
        <f t="shared" si="6"/>
        <v>1218.026796589525</v>
      </c>
      <c r="I301" s="1">
        <v>100</v>
      </c>
      <c r="N301" s="1"/>
    </row>
    <row r="302" spans="1:14">
      <c r="A302" s="33" t="s">
        <v>503</v>
      </c>
      <c r="B302" s="33"/>
      <c r="C302" s="34">
        <v>0</v>
      </c>
      <c r="D302" s="34">
        <v>10000</v>
      </c>
      <c r="E302" s="34">
        <v>10000</v>
      </c>
      <c r="F302" s="34">
        <v>10000</v>
      </c>
      <c r="G302" s="34">
        <v>10000</v>
      </c>
      <c r="H302" s="34">
        <v>0</v>
      </c>
      <c r="I302" s="34">
        <v>100</v>
      </c>
      <c r="J302" s="34">
        <v>100</v>
      </c>
      <c r="K302" s="34">
        <v>100</v>
      </c>
      <c r="N302" s="1"/>
    </row>
    <row r="303" spans="1:14">
      <c r="A303" s="21" t="s">
        <v>8</v>
      </c>
      <c r="B303" s="21" t="s">
        <v>26</v>
      </c>
      <c r="C303" s="22">
        <v>0</v>
      </c>
      <c r="D303" s="22">
        <v>1000</v>
      </c>
      <c r="E303" s="22">
        <v>1000</v>
      </c>
      <c r="F303" s="22">
        <v>1000</v>
      </c>
      <c r="G303" s="22">
        <v>1000</v>
      </c>
      <c r="H303" s="22">
        <v>0</v>
      </c>
      <c r="I303" s="22">
        <v>100</v>
      </c>
      <c r="J303" s="22">
        <v>100</v>
      </c>
      <c r="K303" s="22">
        <v>100</v>
      </c>
      <c r="N303" s="1"/>
    </row>
    <row r="304" spans="1:14">
      <c r="A304" s="21" t="s">
        <v>101</v>
      </c>
      <c r="B304" s="21" t="s">
        <v>102</v>
      </c>
      <c r="C304" s="22">
        <v>0</v>
      </c>
      <c r="D304" s="22">
        <v>1000</v>
      </c>
      <c r="E304" s="22">
        <v>1000</v>
      </c>
      <c r="F304" s="22">
        <v>1000</v>
      </c>
      <c r="G304" s="22">
        <v>1000</v>
      </c>
      <c r="H304" s="22">
        <v>0</v>
      </c>
      <c r="I304" s="22">
        <v>100</v>
      </c>
      <c r="J304" s="22">
        <v>100</v>
      </c>
      <c r="K304" s="22">
        <v>100</v>
      </c>
      <c r="N304" s="1"/>
    </row>
    <row r="305" spans="1:14">
      <c r="A305" s="40" t="s">
        <v>105</v>
      </c>
      <c r="B305" s="40" t="s">
        <v>106</v>
      </c>
      <c r="C305" s="1">
        <v>0</v>
      </c>
      <c r="D305" s="1">
        <v>1000</v>
      </c>
      <c r="E305" s="1">
        <v>1000</v>
      </c>
      <c r="H305" s="1">
        <v>0</v>
      </c>
      <c r="I305" s="1">
        <v>100</v>
      </c>
      <c r="N305" s="1"/>
    </row>
    <row r="306" spans="1:14">
      <c r="A306" s="21" t="s">
        <v>9</v>
      </c>
      <c r="B306" s="21" t="s">
        <v>27</v>
      </c>
      <c r="C306" s="22">
        <v>0</v>
      </c>
      <c r="D306" s="22">
        <v>9000</v>
      </c>
      <c r="E306" s="22">
        <v>9000</v>
      </c>
      <c r="F306" s="22">
        <v>9000</v>
      </c>
      <c r="G306" s="22">
        <v>9000</v>
      </c>
      <c r="H306" s="22">
        <v>0</v>
      </c>
      <c r="I306" s="22">
        <v>100</v>
      </c>
      <c r="J306" s="22">
        <v>100</v>
      </c>
      <c r="K306" s="22">
        <v>100</v>
      </c>
      <c r="N306" s="1"/>
    </row>
    <row r="307" spans="1:14">
      <c r="A307" s="21" t="s">
        <v>153</v>
      </c>
      <c r="B307" s="21" t="s">
        <v>154</v>
      </c>
      <c r="C307" s="22">
        <v>0</v>
      </c>
      <c r="D307" s="22">
        <v>9000</v>
      </c>
      <c r="E307" s="22">
        <v>9000</v>
      </c>
      <c r="F307" s="22">
        <v>9000</v>
      </c>
      <c r="G307" s="22">
        <v>9000</v>
      </c>
      <c r="H307" s="22">
        <v>0</v>
      </c>
      <c r="I307" s="22">
        <v>100</v>
      </c>
      <c r="J307" s="22">
        <v>100</v>
      </c>
      <c r="K307" s="22">
        <v>100</v>
      </c>
      <c r="N307" s="1"/>
    </row>
    <row r="308" spans="1:14">
      <c r="A308" s="40" t="s">
        <v>157</v>
      </c>
      <c r="B308" s="40" t="s">
        <v>158</v>
      </c>
      <c r="C308" s="1">
        <v>0</v>
      </c>
      <c r="D308" s="1">
        <v>8000</v>
      </c>
      <c r="E308" s="1">
        <v>8000</v>
      </c>
      <c r="H308" s="1">
        <v>0</v>
      </c>
      <c r="I308" s="1">
        <v>100</v>
      </c>
      <c r="N308" s="1"/>
    </row>
    <row r="309" spans="1:14">
      <c r="A309" s="40" t="s">
        <v>161</v>
      </c>
      <c r="B309" s="40" t="s">
        <v>162</v>
      </c>
      <c r="C309" s="1">
        <v>0</v>
      </c>
      <c r="D309" s="1">
        <v>1000</v>
      </c>
      <c r="E309" s="1">
        <v>1000</v>
      </c>
      <c r="H309" s="1">
        <v>0</v>
      </c>
      <c r="I309" s="1">
        <v>100</v>
      </c>
      <c r="N309" s="1"/>
    </row>
    <row r="310" spans="1:14">
      <c r="A310" s="29" t="s">
        <v>504</v>
      </c>
      <c r="B310" s="29"/>
      <c r="C310" s="30">
        <v>221718.94</v>
      </c>
      <c r="D310" s="30">
        <v>328380</v>
      </c>
      <c r="E310" s="30">
        <v>332580</v>
      </c>
      <c r="F310" s="30">
        <v>332580</v>
      </c>
      <c r="G310" s="30">
        <v>332580</v>
      </c>
      <c r="H310" s="30">
        <f t="shared" si="6"/>
        <v>148.10642699266018</v>
      </c>
      <c r="I310" s="30">
        <v>101.279</v>
      </c>
      <c r="J310" s="30">
        <v>100</v>
      </c>
      <c r="K310" s="30">
        <v>100</v>
      </c>
      <c r="N310" s="1"/>
    </row>
    <row r="311" spans="1:14">
      <c r="A311" s="31" t="s">
        <v>458</v>
      </c>
      <c r="B311" s="31"/>
      <c r="C311" s="32">
        <v>221718.94</v>
      </c>
      <c r="D311" s="32">
        <v>328380</v>
      </c>
      <c r="E311" s="32">
        <v>332580</v>
      </c>
      <c r="F311" s="32">
        <v>332580</v>
      </c>
      <c r="G311" s="32">
        <v>332580</v>
      </c>
      <c r="H311" s="32">
        <f t="shared" si="6"/>
        <v>148.10642699266018</v>
      </c>
      <c r="I311" s="32">
        <v>101.279</v>
      </c>
      <c r="J311" s="32">
        <v>100</v>
      </c>
      <c r="K311" s="32">
        <v>100</v>
      </c>
      <c r="N311" s="1"/>
    </row>
    <row r="312" spans="1:14">
      <c r="A312" s="33" t="s">
        <v>213</v>
      </c>
      <c r="B312" s="33"/>
      <c r="C312" s="34">
        <v>5000</v>
      </c>
      <c r="D312" s="34">
        <v>0</v>
      </c>
      <c r="E312" s="34">
        <v>0</v>
      </c>
      <c r="F312" s="34">
        <v>0</v>
      </c>
      <c r="G312" s="34">
        <v>0</v>
      </c>
      <c r="H312" s="34">
        <f t="shared" si="6"/>
        <v>0</v>
      </c>
      <c r="I312" s="34">
        <v>0</v>
      </c>
      <c r="J312" s="34">
        <v>0</v>
      </c>
      <c r="K312" s="34">
        <v>0</v>
      </c>
      <c r="N312" s="1"/>
    </row>
    <row r="313" spans="1:14">
      <c r="A313" s="21" t="s">
        <v>8</v>
      </c>
      <c r="B313" s="21" t="s">
        <v>26</v>
      </c>
      <c r="C313" s="22">
        <v>5000</v>
      </c>
      <c r="D313" s="22">
        <v>0</v>
      </c>
      <c r="E313" s="22">
        <v>0</v>
      </c>
      <c r="F313" s="22">
        <v>0</v>
      </c>
      <c r="G313" s="22">
        <v>0</v>
      </c>
      <c r="H313" s="22">
        <f t="shared" si="6"/>
        <v>0</v>
      </c>
      <c r="I313" s="22">
        <v>0</v>
      </c>
      <c r="J313" s="22">
        <v>0</v>
      </c>
      <c r="K313" s="22">
        <v>0</v>
      </c>
      <c r="N313" s="1"/>
    </row>
    <row r="314" spans="1:14">
      <c r="A314" s="21" t="s">
        <v>101</v>
      </c>
      <c r="B314" s="21" t="s">
        <v>102</v>
      </c>
      <c r="C314" s="22">
        <v>5000</v>
      </c>
      <c r="D314" s="22">
        <v>0</v>
      </c>
      <c r="E314" s="22">
        <v>0</v>
      </c>
      <c r="F314" s="22">
        <v>0</v>
      </c>
      <c r="G314" s="22">
        <v>0</v>
      </c>
      <c r="H314" s="22">
        <f t="shared" si="6"/>
        <v>0</v>
      </c>
      <c r="I314" s="22">
        <v>0</v>
      </c>
      <c r="J314" s="22">
        <v>0</v>
      </c>
      <c r="K314" s="22">
        <v>0</v>
      </c>
      <c r="N314" s="1"/>
    </row>
    <row r="315" spans="1:14">
      <c r="A315" s="40" t="s">
        <v>103</v>
      </c>
      <c r="B315" s="40" t="s">
        <v>104</v>
      </c>
      <c r="C315" s="1">
        <v>210</v>
      </c>
      <c r="D315" s="1">
        <v>0</v>
      </c>
      <c r="E315" s="1">
        <v>0</v>
      </c>
      <c r="H315" s="1">
        <f t="shared" si="6"/>
        <v>0</v>
      </c>
      <c r="I315" s="1">
        <v>0</v>
      </c>
      <c r="N315" s="1"/>
    </row>
    <row r="316" spans="1:14">
      <c r="A316" s="40" t="s">
        <v>105</v>
      </c>
      <c r="B316" s="40" t="s">
        <v>106</v>
      </c>
      <c r="C316" s="1">
        <v>3522.86</v>
      </c>
      <c r="D316" s="1">
        <v>0</v>
      </c>
      <c r="E316" s="1">
        <v>0</v>
      </c>
      <c r="H316" s="1">
        <f t="shared" si="6"/>
        <v>0</v>
      </c>
      <c r="I316" s="1">
        <v>0</v>
      </c>
      <c r="N316" s="1"/>
    </row>
    <row r="317" spans="1:14">
      <c r="A317" s="40" t="s">
        <v>111</v>
      </c>
      <c r="B317" s="40" t="s">
        <v>112</v>
      </c>
      <c r="C317" s="1">
        <v>1267.1400000000001</v>
      </c>
      <c r="D317" s="1">
        <v>0</v>
      </c>
      <c r="E317" s="1">
        <v>0</v>
      </c>
      <c r="H317" s="1">
        <f t="shared" si="6"/>
        <v>0</v>
      </c>
      <c r="I317" s="1">
        <v>0</v>
      </c>
      <c r="N317" s="1"/>
    </row>
    <row r="318" spans="1:14">
      <c r="A318" s="33" t="s">
        <v>505</v>
      </c>
      <c r="B318" s="33"/>
      <c r="C318" s="34">
        <v>29339.07</v>
      </c>
      <c r="D318" s="34">
        <v>63000</v>
      </c>
      <c r="E318" s="34">
        <v>53000</v>
      </c>
      <c r="F318" s="34">
        <v>53000</v>
      </c>
      <c r="G318" s="34">
        <v>53000</v>
      </c>
      <c r="H318" s="34">
        <f t="shared" si="6"/>
        <v>214.73073277373823</v>
      </c>
      <c r="I318" s="34">
        <v>84.126900000000006</v>
      </c>
      <c r="J318" s="34">
        <v>100</v>
      </c>
      <c r="K318" s="34">
        <v>100</v>
      </c>
      <c r="N318" s="1"/>
    </row>
    <row r="319" spans="1:14">
      <c r="A319" s="21" t="s">
        <v>8</v>
      </c>
      <c r="B319" s="21" t="s">
        <v>26</v>
      </c>
      <c r="C319" s="22">
        <v>8045.2</v>
      </c>
      <c r="D319" s="22">
        <v>42000</v>
      </c>
      <c r="E319" s="22">
        <v>32000</v>
      </c>
      <c r="F319" s="22">
        <v>32000</v>
      </c>
      <c r="G319" s="22">
        <v>32000</v>
      </c>
      <c r="H319" s="22">
        <f t="shared" si="6"/>
        <v>522.05041515437779</v>
      </c>
      <c r="I319" s="22">
        <v>76.190399999999997</v>
      </c>
      <c r="J319" s="22">
        <v>100</v>
      </c>
      <c r="K319" s="22">
        <v>100</v>
      </c>
      <c r="N319" s="1"/>
    </row>
    <row r="320" spans="1:14">
      <c r="A320" s="21" t="s">
        <v>101</v>
      </c>
      <c r="B320" s="21" t="s">
        <v>102</v>
      </c>
      <c r="C320" s="22">
        <v>8045.2</v>
      </c>
      <c r="D320" s="22">
        <v>42000</v>
      </c>
      <c r="E320" s="22">
        <v>32000</v>
      </c>
      <c r="F320" s="22">
        <v>32000</v>
      </c>
      <c r="G320" s="22">
        <v>32000</v>
      </c>
      <c r="H320" s="22">
        <f t="shared" si="6"/>
        <v>522.05041515437779</v>
      </c>
      <c r="I320" s="22">
        <v>76.190399999999997</v>
      </c>
      <c r="J320" s="22">
        <v>100</v>
      </c>
      <c r="K320" s="22">
        <v>100</v>
      </c>
      <c r="N320" s="1"/>
    </row>
    <row r="321" spans="1:14">
      <c r="A321" s="40" t="s">
        <v>103</v>
      </c>
      <c r="B321" s="40" t="s">
        <v>104</v>
      </c>
      <c r="C321" s="1">
        <v>4000</v>
      </c>
      <c r="D321" s="1">
        <v>9000</v>
      </c>
      <c r="E321" s="1">
        <v>9000</v>
      </c>
      <c r="H321" s="1">
        <f t="shared" si="6"/>
        <v>225</v>
      </c>
      <c r="I321" s="1">
        <v>100</v>
      </c>
      <c r="N321" s="1"/>
    </row>
    <row r="322" spans="1:14">
      <c r="A322" s="40" t="s">
        <v>105</v>
      </c>
      <c r="B322" s="40" t="s">
        <v>106</v>
      </c>
      <c r="C322" s="1">
        <v>3670.2</v>
      </c>
      <c r="D322" s="1">
        <v>15000</v>
      </c>
      <c r="E322" s="1">
        <v>10000</v>
      </c>
      <c r="H322" s="1">
        <f t="shared" si="6"/>
        <v>408.69707372895209</v>
      </c>
      <c r="I322" s="1">
        <v>66.666600000000003</v>
      </c>
      <c r="N322" s="1"/>
    </row>
    <row r="323" spans="1:14">
      <c r="A323" s="40" t="s">
        <v>107</v>
      </c>
      <c r="B323" s="40" t="s">
        <v>108</v>
      </c>
      <c r="C323" s="1">
        <v>375</v>
      </c>
      <c r="D323" s="1">
        <v>15000</v>
      </c>
      <c r="E323" s="1">
        <v>10000</v>
      </c>
      <c r="H323" s="1">
        <f t="shared" si="6"/>
        <v>4000</v>
      </c>
      <c r="I323" s="1">
        <v>66.666600000000003</v>
      </c>
      <c r="N323" s="1"/>
    </row>
    <row r="324" spans="1:14">
      <c r="A324" s="40" t="s">
        <v>111</v>
      </c>
      <c r="B324" s="40" t="s">
        <v>112</v>
      </c>
      <c r="C324" s="1">
        <v>0</v>
      </c>
      <c r="D324" s="1">
        <v>3000</v>
      </c>
      <c r="E324" s="1">
        <v>3000</v>
      </c>
      <c r="H324" s="1">
        <v>0</v>
      </c>
      <c r="I324" s="1">
        <v>100</v>
      </c>
      <c r="N324" s="1"/>
    </row>
    <row r="325" spans="1:14">
      <c r="A325" s="21" t="s">
        <v>9</v>
      </c>
      <c r="B325" s="21" t="s">
        <v>27</v>
      </c>
      <c r="C325" s="22">
        <v>21293.87</v>
      </c>
      <c r="D325" s="22">
        <v>21000</v>
      </c>
      <c r="E325" s="22">
        <v>21000</v>
      </c>
      <c r="F325" s="22">
        <v>21000</v>
      </c>
      <c r="G325" s="22">
        <v>21000</v>
      </c>
      <c r="H325" s="22">
        <f t="shared" si="6"/>
        <v>98.619931463843827</v>
      </c>
      <c r="I325" s="22">
        <v>100</v>
      </c>
      <c r="J325" s="22">
        <v>100</v>
      </c>
      <c r="K325" s="22">
        <v>100</v>
      </c>
      <c r="N325" s="1"/>
    </row>
    <row r="326" spans="1:14">
      <c r="A326" s="21" t="s">
        <v>153</v>
      </c>
      <c r="B326" s="21" t="s">
        <v>154</v>
      </c>
      <c r="C326" s="22">
        <v>21293.87</v>
      </c>
      <c r="D326" s="22">
        <v>21000</v>
      </c>
      <c r="E326" s="22">
        <v>21000</v>
      </c>
      <c r="F326" s="22">
        <v>21000</v>
      </c>
      <c r="G326" s="22">
        <v>21000</v>
      </c>
      <c r="H326" s="22">
        <f t="shared" si="6"/>
        <v>98.619931463843827</v>
      </c>
      <c r="I326" s="22">
        <v>100</v>
      </c>
      <c r="J326" s="22">
        <v>100</v>
      </c>
      <c r="K326" s="22">
        <v>100</v>
      </c>
      <c r="N326" s="1"/>
    </row>
    <row r="327" spans="1:14">
      <c r="A327" s="40" t="s">
        <v>157</v>
      </c>
      <c r="B327" s="40" t="s">
        <v>158</v>
      </c>
      <c r="C327" s="1">
        <v>20355.75</v>
      </c>
      <c r="D327" s="1">
        <v>20000</v>
      </c>
      <c r="E327" s="1">
        <v>20000</v>
      </c>
      <c r="H327" s="1">
        <f t="shared" si="6"/>
        <v>98.25233656337889</v>
      </c>
      <c r="I327" s="1">
        <v>100</v>
      </c>
      <c r="N327" s="1"/>
    </row>
    <row r="328" spans="1:14">
      <c r="A328" s="40" t="s">
        <v>161</v>
      </c>
      <c r="B328" s="40" t="s">
        <v>162</v>
      </c>
      <c r="C328" s="1">
        <v>938.12</v>
      </c>
      <c r="D328" s="1">
        <v>1000</v>
      </c>
      <c r="E328" s="1">
        <v>1000</v>
      </c>
      <c r="H328" s="1">
        <f t="shared" si="6"/>
        <v>106.59617106553532</v>
      </c>
      <c r="I328" s="1">
        <v>100</v>
      </c>
      <c r="N328" s="1"/>
    </row>
    <row r="329" spans="1:14">
      <c r="A329" s="33" t="s">
        <v>506</v>
      </c>
      <c r="B329" s="33"/>
      <c r="C329" s="34">
        <v>0</v>
      </c>
      <c r="D329" s="34">
        <v>1000</v>
      </c>
      <c r="E329" s="34">
        <v>0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N329" s="1"/>
    </row>
    <row r="330" spans="1:14">
      <c r="A330" s="21" t="s">
        <v>8</v>
      </c>
      <c r="B330" s="21" t="s">
        <v>26</v>
      </c>
      <c r="C330" s="22">
        <v>0</v>
      </c>
      <c r="D330" s="22">
        <v>1000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N330" s="1"/>
    </row>
    <row r="331" spans="1:14">
      <c r="A331" s="21" t="s">
        <v>101</v>
      </c>
      <c r="B331" s="21" t="s">
        <v>102</v>
      </c>
      <c r="C331" s="22">
        <v>0</v>
      </c>
      <c r="D331" s="22">
        <v>1000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N331" s="1"/>
    </row>
    <row r="332" spans="1:14">
      <c r="A332" s="40" t="s">
        <v>111</v>
      </c>
      <c r="B332" s="40" t="s">
        <v>112</v>
      </c>
      <c r="C332" s="1">
        <v>0</v>
      </c>
      <c r="D332" s="1">
        <v>1000</v>
      </c>
      <c r="E332" s="1">
        <v>0</v>
      </c>
      <c r="H332" s="1">
        <v>0</v>
      </c>
      <c r="I332" s="1">
        <v>0</v>
      </c>
      <c r="N332" s="1"/>
    </row>
    <row r="333" spans="1:14">
      <c r="A333" s="33" t="s">
        <v>500</v>
      </c>
      <c r="B333" s="33"/>
      <c r="C333" s="34">
        <v>80206.58</v>
      </c>
      <c r="D333" s="34">
        <v>110360</v>
      </c>
      <c r="E333" s="34">
        <v>122470</v>
      </c>
      <c r="F333" s="34">
        <v>122470</v>
      </c>
      <c r="G333" s="34">
        <v>122470</v>
      </c>
      <c r="H333" s="34">
        <f t="shared" si="6"/>
        <v>137.59469609600609</v>
      </c>
      <c r="I333" s="34">
        <v>110.9731</v>
      </c>
      <c r="J333" s="34">
        <v>100</v>
      </c>
      <c r="K333" s="34">
        <v>100</v>
      </c>
      <c r="N333" s="1"/>
    </row>
    <row r="334" spans="1:14">
      <c r="A334" s="21" t="s">
        <v>8</v>
      </c>
      <c r="B334" s="21" t="s">
        <v>26</v>
      </c>
      <c r="C334" s="22">
        <v>80206.58</v>
      </c>
      <c r="D334" s="22">
        <v>110360</v>
      </c>
      <c r="E334" s="22">
        <v>122470</v>
      </c>
      <c r="F334" s="22">
        <v>122470</v>
      </c>
      <c r="G334" s="22">
        <v>122470</v>
      </c>
      <c r="H334" s="22">
        <f t="shared" si="6"/>
        <v>137.59469609600609</v>
      </c>
      <c r="I334" s="22">
        <v>110.9731</v>
      </c>
      <c r="J334" s="22">
        <v>100</v>
      </c>
      <c r="K334" s="22">
        <v>100</v>
      </c>
      <c r="N334" s="1"/>
    </row>
    <row r="335" spans="1:14">
      <c r="A335" s="21" t="s">
        <v>93</v>
      </c>
      <c r="B335" s="21" t="s">
        <v>94</v>
      </c>
      <c r="C335" s="22">
        <v>340</v>
      </c>
      <c r="D335" s="22">
        <v>4260</v>
      </c>
      <c r="E335" s="22">
        <v>4260</v>
      </c>
      <c r="F335" s="22">
        <v>4260</v>
      </c>
      <c r="G335" s="22">
        <v>4260</v>
      </c>
      <c r="H335" s="22">
        <f t="shared" si="6"/>
        <v>1252.9411764705883</v>
      </c>
      <c r="I335" s="22">
        <v>100</v>
      </c>
      <c r="J335" s="22">
        <v>100</v>
      </c>
      <c r="K335" s="22">
        <v>100</v>
      </c>
      <c r="N335" s="1"/>
    </row>
    <row r="336" spans="1:14">
      <c r="A336" s="40" t="s">
        <v>95</v>
      </c>
      <c r="B336" s="40" t="s">
        <v>96</v>
      </c>
      <c r="C336" s="1">
        <v>290.10000000000002</v>
      </c>
      <c r="D336" s="1">
        <v>3500</v>
      </c>
      <c r="E336" s="1">
        <v>3500</v>
      </c>
      <c r="H336" s="1">
        <f t="shared" si="6"/>
        <v>1206.4805239572561</v>
      </c>
      <c r="I336" s="1">
        <v>100</v>
      </c>
      <c r="N336" s="1"/>
    </row>
    <row r="337" spans="1:14">
      <c r="A337" s="40" t="s">
        <v>99</v>
      </c>
      <c r="B337" s="40" t="s">
        <v>100</v>
      </c>
      <c r="C337" s="1">
        <v>49.9</v>
      </c>
      <c r="D337" s="1">
        <v>760</v>
      </c>
      <c r="E337" s="1">
        <v>760</v>
      </c>
      <c r="H337" s="1">
        <f t="shared" si="6"/>
        <v>1523.0460921843689</v>
      </c>
      <c r="I337" s="1">
        <v>100</v>
      </c>
      <c r="N337" s="1"/>
    </row>
    <row r="338" spans="1:14">
      <c r="A338" s="21" t="s">
        <v>101</v>
      </c>
      <c r="B338" s="21" t="s">
        <v>102</v>
      </c>
      <c r="C338" s="22">
        <v>79866.58</v>
      </c>
      <c r="D338" s="22">
        <v>105100</v>
      </c>
      <c r="E338" s="22">
        <v>117210</v>
      </c>
      <c r="F338" s="22">
        <v>117210</v>
      </c>
      <c r="G338" s="22">
        <v>117210</v>
      </c>
      <c r="H338" s="22">
        <f t="shared" si="6"/>
        <v>131.59446667179188</v>
      </c>
      <c r="I338" s="22">
        <v>111.5223</v>
      </c>
      <c r="J338" s="22">
        <v>100</v>
      </c>
      <c r="K338" s="22">
        <v>100</v>
      </c>
      <c r="N338" s="1"/>
    </row>
    <row r="339" spans="1:14">
      <c r="A339" s="40" t="s">
        <v>103</v>
      </c>
      <c r="B339" s="40" t="s">
        <v>104</v>
      </c>
      <c r="C339" s="1">
        <v>5613.4</v>
      </c>
      <c r="D339" s="1">
        <v>10200</v>
      </c>
      <c r="E339" s="1">
        <v>10200</v>
      </c>
      <c r="H339" s="1">
        <f t="shared" si="6"/>
        <v>181.70805572380377</v>
      </c>
      <c r="I339" s="1">
        <v>100</v>
      </c>
      <c r="N339" s="1"/>
    </row>
    <row r="340" spans="1:14">
      <c r="A340" s="40" t="s">
        <v>105</v>
      </c>
      <c r="B340" s="40" t="s">
        <v>106</v>
      </c>
      <c r="C340" s="1">
        <v>70340.160000000003</v>
      </c>
      <c r="D340" s="1">
        <v>67700</v>
      </c>
      <c r="E340" s="1">
        <v>87810</v>
      </c>
      <c r="H340" s="1">
        <f t="shared" si="6"/>
        <v>96.246582322246638</v>
      </c>
      <c r="I340" s="1">
        <v>129.7045</v>
      </c>
      <c r="N340" s="1"/>
    </row>
    <row r="341" spans="1:14">
      <c r="A341" s="40" t="s">
        <v>107</v>
      </c>
      <c r="B341" s="40" t="s">
        <v>108</v>
      </c>
      <c r="C341" s="1">
        <v>3048.62</v>
      </c>
      <c r="D341" s="1">
        <v>18000</v>
      </c>
      <c r="E341" s="1">
        <v>17000</v>
      </c>
      <c r="H341" s="1">
        <f t="shared" si="6"/>
        <v>590.43108029206655</v>
      </c>
      <c r="I341" s="1">
        <v>94.444400000000002</v>
      </c>
      <c r="N341" s="1"/>
    </row>
    <row r="342" spans="1:14">
      <c r="A342" s="40" t="s">
        <v>109</v>
      </c>
      <c r="B342" s="40" t="s">
        <v>110</v>
      </c>
      <c r="C342" s="1">
        <v>864.4</v>
      </c>
      <c r="D342" s="1">
        <v>0</v>
      </c>
      <c r="E342" s="1">
        <v>0</v>
      </c>
      <c r="H342" s="1">
        <f t="shared" si="6"/>
        <v>0</v>
      </c>
      <c r="I342" s="1">
        <v>0</v>
      </c>
      <c r="N342" s="1"/>
    </row>
    <row r="343" spans="1:14">
      <c r="A343" s="40" t="s">
        <v>111</v>
      </c>
      <c r="B343" s="40" t="s">
        <v>112</v>
      </c>
      <c r="C343" s="1">
        <v>0</v>
      </c>
      <c r="D343" s="1">
        <v>9200</v>
      </c>
      <c r="E343" s="1">
        <v>2200</v>
      </c>
      <c r="H343" s="1">
        <v>0</v>
      </c>
      <c r="I343" s="1">
        <v>23.913</v>
      </c>
      <c r="N343" s="1"/>
    </row>
    <row r="344" spans="1:14">
      <c r="A344" s="21" t="s">
        <v>113</v>
      </c>
      <c r="B344" s="21" t="s">
        <v>114</v>
      </c>
      <c r="C344" s="22">
        <v>0</v>
      </c>
      <c r="D344" s="22">
        <v>1000</v>
      </c>
      <c r="E344" s="22">
        <v>1000</v>
      </c>
      <c r="F344" s="22">
        <v>1000</v>
      </c>
      <c r="G344" s="22">
        <v>1000</v>
      </c>
      <c r="H344" s="22">
        <v>0</v>
      </c>
      <c r="I344" s="22">
        <v>100</v>
      </c>
      <c r="J344" s="22">
        <v>100</v>
      </c>
      <c r="K344" s="22">
        <v>100</v>
      </c>
      <c r="N344" s="1"/>
    </row>
    <row r="345" spans="1:14">
      <c r="A345" s="40" t="s">
        <v>117</v>
      </c>
      <c r="B345" s="40" t="s">
        <v>118</v>
      </c>
      <c r="C345" s="1">
        <v>0</v>
      </c>
      <c r="D345" s="1">
        <v>1000</v>
      </c>
      <c r="E345" s="1">
        <v>1000</v>
      </c>
      <c r="H345" s="1">
        <v>0</v>
      </c>
      <c r="I345" s="1">
        <v>100</v>
      </c>
      <c r="N345" s="1"/>
    </row>
    <row r="346" spans="1:14">
      <c r="A346" s="33" t="s">
        <v>501</v>
      </c>
      <c r="B346" s="33"/>
      <c r="C346" s="34">
        <v>15280.79</v>
      </c>
      <c r="D346" s="34">
        <v>0</v>
      </c>
      <c r="E346" s="34">
        <v>0</v>
      </c>
      <c r="F346" s="34">
        <v>0</v>
      </c>
      <c r="G346" s="34">
        <v>0</v>
      </c>
      <c r="H346" s="34">
        <f t="shared" si="6"/>
        <v>0</v>
      </c>
      <c r="I346" s="34">
        <v>0</v>
      </c>
      <c r="J346" s="34">
        <v>0</v>
      </c>
      <c r="K346" s="34">
        <v>0</v>
      </c>
      <c r="N346" s="1"/>
    </row>
    <row r="347" spans="1:14">
      <c r="A347" s="21" t="s">
        <v>8</v>
      </c>
      <c r="B347" s="21" t="s">
        <v>26</v>
      </c>
      <c r="C347" s="22">
        <v>15280.79</v>
      </c>
      <c r="D347" s="22">
        <v>0</v>
      </c>
      <c r="E347" s="22">
        <v>0</v>
      </c>
      <c r="F347" s="22">
        <v>0</v>
      </c>
      <c r="G347" s="22">
        <v>0</v>
      </c>
      <c r="H347" s="22">
        <f t="shared" si="6"/>
        <v>0</v>
      </c>
      <c r="I347" s="22">
        <v>0</v>
      </c>
      <c r="J347" s="22">
        <v>0</v>
      </c>
      <c r="K347" s="22">
        <v>0</v>
      </c>
      <c r="N347" s="1"/>
    </row>
    <row r="348" spans="1:14">
      <c r="A348" s="21" t="s">
        <v>101</v>
      </c>
      <c r="B348" s="21" t="s">
        <v>102</v>
      </c>
      <c r="C348" s="22">
        <v>15280.79</v>
      </c>
      <c r="D348" s="22">
        <v>0</v>
      </c>
      <c r="E348" s="22">
        <v>0</v>
      </c>
      <c r="F348" s="22">
        <v>0</v>
      </c>
      <c r="G348" s="22">
        <v>0</v>
      </c>
      <c r="H348" s="22">
        <f t="shared" si="6"/>
        <v>0</v>
      </c>
      <c r="I348" s="22">
        <v>0</v>
      </c>
      <c r="J348" s="22">
        <v>0</v>
      </c>
      <c r="K348" s="22">
        <v>0</v>
      </c>
      <c r="N348" s="1"/>
    </row>
    <row r="349" spans="1:14">
      <c r="A349" s="40" t="s">
        <v>105</v>
      </c>
      <c r="B349" s="40" t="s">
        <v>106</v>
      </c>
      <c r="C349" s="1">
        <v>15280.79</v>
      </c>
      <c r="D349" s="1">
        <v>0</v>
      </c>
      <c r="E349" s="1">
        <v>0</v>
      </c>
      <c r="H349" s="1">
        <f t="shared" si="6"/>
        <v>0</v>
      </c>
      <c r="I349" s="1">
        <v>0</v>
      </c>
      <c r="N349" s="1"/>
    </row>
    <row r="350" spans="1:14">
      <c r="A350" s="33" t="s">
        <v>507</v>
      </c>
      <c r="B350" s="33"/>
      <c r="C350" s="34">
        <v>0</v>
      </c>
      <c r="D350" s="34">
        <v>1020</v>
      </c>
      <c r="E350" s="34">
        <v>1020</v>
      </c>
      <c r="F350" s="34">
        <v>1020</v>
      </c>
      <c r="G350" s="34">
        <v>1020</v>
      </c>
      <c r="H350" s="34">
        <v>0</v>
      </c>
      <c r="I350" s="34">
        <v>100</v>
      </c>
      <c r="J350" s="34">
        <v>100</v>
      </c>
      <c r="K350" s="34">
        <v>100</v>
      </c>
      <c r="N350" s="1"/>
    </row>
    <row r="351" spans="1:14">
      <c r="A351" s="21" t="s">
        <v>8</v>
      </c>
      <c r="B351" s="21" t="s">
        <v>26</v>
      </c>
      <c r="C351" s="22">
        <v>0</v>
      </c>
      <c r="D351" s="22">
        <v>1020</v>
      </c>
      <c r="E351" s="22">
        <v>1020</v>
      </c>
      <c r="F351" s="22">
        <v>1020</v>
      </c>
      <c r="G351" s="22">
        <v>1020</v>
      </c>
      <c r="H351" s="22">
        <v>0</v>
      </c>
      <c r="I351" s="22">
        <v>100</v>
      </c>
      <c r="J351" s="22">
        <v>100</v>
      </c>
      <c r="K351" s="22">
        <v>100</v>
      </c>
      <c r="N351" s="1"/>
    </row>
    <row r="352" spans="1:14">
      <c r="A352" s="21" t="s">
        <v>101</v>
      </c>
      <c r="B352" s="21" t="s">
        <v>102</v>
      </c>
      <c r="C352" s="22">
        <v>0</v>
      </c>
      <c r="D352" s="22">
        <v>1020</v>
      </c>
      <c r="E352" s="22">
        <v>1020</v>
      </c>
      <c r="F352" s="22">
        <v>1020</v>
      </c>
      <c r="G352" s="22">
        <v>1020</v>
      </c>
      <c r="H352" s="22">
        <v>0</v>
      </c>
      <c r="I352" s="22">
        <v>100</v>
      </c>
      <c r="J352" s="22">
        <v>100</v>
      </c>
      <c r="K352" s="22">
        <v>100</v>
      </c>
      <c r="N352" s="1"/>
    </row>
    <row r="353" spans="1:14">
      <c r="A353" s="40" t="s">
        <v>103</v>
      </c>
      <c r="B353" s="40" t="s">
        <v>104</v>
      </c>
      <c r="C353" s="1">
        <v>0</v>
      </c>
      <c r="D353" s="1">
        <v>1020</v>
      </c>
      <c r="E353" s="1">
        <v>1020</v>
      </c>
      <c r="H353" s="1">
        <v>0</v>
      </c>
      <c r="I353" s="1">
        <v>100</v>
      </c>
      <c r="N353" s="1"/>
    </row>
    <row r="354" spans="1:14">
      <c r="A354" s="33" t="s">
        <v>508</v>
      </c>
      <c r="B354" s="33"/>
      <c r="C354" s="34">
        <v>37782.79</v>
      </c>
      <c r="D354" s="34">
        <v>88200</v>
      </c>
      <c r="E354" s="34">
        <v>60000</v>
      </c>
      <c r="F354" s="34">
        <v>60000</v>
      </c>
      <c r="G354" s="34">
        <v>60000</v>
      </c>
      <c r="H354" s="34">
        <f t="shared" ref="H354:H414" si="7">D354/C354*100</f>
        <v>233.43961629090916</v>
      </c>
      <c r="I354" s="34">
        <v>68.027199999999993</v>
      </c>
      <c r="J354" s="34">
        <v>100</v>
      </c>
      <c r="K354" s="34">
        <v>100</v>
      </c>
      <c r="N354" s="1"/>
    </row>
    <row r="355" spans="1:14">
      <c r="A355" s="21" t="s">
        <v>8</v>
      </c>
      <c r="B355" s="21" t="s">
        <v>26</v>
      </c>
      <c r="C355" s="22">
        <v>37782.79</v>
      </c>
      <c r="D355" s="22">
        <v>88200</v>
      </c>
      <c r="E355" s="22">
        <v>60000</v>
      </c>
      <c r="F355" s="22">
        <v>60000</v>
      </c>
      <c r="G355" s="22">
        <v>60000</v>
      </c>
      <c r="H355" s="22">
        <f t="shared" si="7"/>
        <v>233.43961629090916</v>
      </c>
      <c r="I355" s="22">
        <v>68.027199999999993</v>
      </c>
      <c r="J355" s="22">
        <v>100</v>
      </c>
      <c r="K355" s="22">
        <v>100</v>
      </c>
      <c r="N355" s="1"/>
    </row>
    <row r="356" spans="1:14">
      <c r="A356" s="21" t="s">
        <v>101</v>
      </c>
      <c r="B356" s="21" t="s">
        <v>102</v>
      </c>
      <c r="C356" s="22">
        <v>37782.79</v>
      </c>
      <c r="D356" s="22">
        <v>88200</v>
      </c>
      <c r="E356" s="22">
        <v>60000</v>
      </c>
      <c r="F356" s="22">
        <v>60000</v>
      </c>
      <c r="G356" s="22">
        <v>60000</v>
      </c>
      <c r="H356" s="22">
        <f t="shared" si="7"/>
        <v>233.43961629090916</v>
      </c>
      <c r="I356" s="22">
        <v>68.027199999999993</v>
      </c>
      <c r="J356" s="22">
        <v>100</v>
      </c>
      <c r="K356" s="22">
        <v>100</v>
      </c>
      <c r="N356" s="1"/>
    </row>
    <row r="357" spans="1:14">
      <c r="A357" s="40" t="s">
        <v>109</v>
      </c>
      <c r="B357" s="40" t="s">
        <v>110</v>
      </c>
      <c r="C357" s="1">
        <v>37782.79</v>
      </c>
      <c r="D357" s="1">
        <v>88200</v>
      </c>
      <c r="E357" s="1">
        <v>60000</v>
      </c>
      <c r="H357" s="1">
        <f t="shared" si="7"/>
        <v>233.43961629090916</v>
      </c>
      <c r="I357" s="1">
        <v>68.027199999999993</v>
      </c>
      <c r="N357" s="1"/>
    </row>
    <row r="358" spans="1:14">
      <c r="A358" s="33" t="s">
        <v>502</v>
      </c>
      <c r="B358" s="33"/>
      <c r="C358" s="34">
        <v>0</v>
      </c>
      <c r="D358" s="34">
        <v>6000</v>
      </c>
      <c r="E358" s="34">
        <v>6000</v>
      </c>
      <c r="F358" s="34">
        <v>6000</v>
      </c>
      <c r="G358" s="34">
        <v>6000</v>
      </c>
      <c r="H358" s="34">
        <v>0</v>
      </c>
      <c r="I358" s="34">
        <v>100</v>
      </c>
      <c r="J358" s="34">
        <v>100</v>
      </c>
      <c r="K358" s="34">
        <v>100</v>
      </c>
      <c r="N358" s="1"/>
    </row>
    <row r="359" spans="1:14">
      <c r="A359" s="21" t="s">
        <v>8</v>
      </c>
      <c r="B359" s="21" t="s">
        <v>26</v>
      </c>
      <c r="C359" s="22">
        <v>0</v>
      </c>
      <c r="D359" s="22">
        <v>6000</v>
      </c>
      <c r="E359" s="22">
        <v>6000</v>
      </c>
      <c r="F359" s="22">
        <v>6000</v>
      </c>
      <c r="G359" s="22">
        <v>6000</v>
      </c>
      <c r="H359" s="22">
        <v>0</v>
      </c>
      <c r="I359" s="22">
        <v>100</v>
      </c>
      <c r="J359" s="22">
        <v>100</v>
      </c>
      <c r="K359" s="22">
        <v>100</v>
      </c>
      <c r="N359" s="1"/>
    </row>
    <row r="360" spans="1:14">
      <c r="A360" s="21" t="s">
        <v>101</v>
      </c>
      <c r="B360" s="21" t="s">
        <v>102</v>
      </c>
      <c r="C360" s="22">
        <v>0</v>
      </c>
      <c r="D360" s="22">
        <v>6000</v>
      </c>
      <c r="E360" s="22">
        <v>6000</v>
      </c>
      <c r="F360" s="22">
        <v>6000</v>
      </c>
      <c r="G360" s="22">
        <v>6000</v>
      </c>
      <c r="H360" s="22">
        <v>0</v>
      </c>
      <c r="I360" s="22">
        <v>100</v>
      </c>
      <c r="J360" s="22">
        <v>100</v>
      </c>
      <c r="K360" s="22">
        <v>100</v>
      </c>
      <c r="N360" s="1"/>
    </row>
    <row r="361" spans="1:14">
      <c r="A361" s="40" t="s">
        <v>105</v>
      </c>
      <c r="B361" s="40" t="s">
        <v>106</v>
      </c>
      <c r="C361" s="1">
        <v>0</v>
      </c>
      <c r="D361" s="1">
        <v>6000</v>
      </c>
      <c r="E361" s="1">
        <v>6000</v>
      </c>
      <c r="H361" s="1">
        <v>0</v>
      </c>
      <c r="I361" s="1">
        <v>100</v>
      </c>
      <c r="N361" s="1"/>
    </row>
    <row r="362" spans="1:14">
      <c r="A362" s="33" t="s">
        <v>509</v>
      </c>
      <c r="B362" s="33"/>
      <c r="C362" s="34">
        <v>0</v>
      </c>
      <c r="D362" s="34">
        <v>21040</v>
      </c>
      <c r="E362" s="34">
        <v>44330</v>
      </c>
      <c r="F362" s="34">
        <v>44330</v>
      </c>
      <c r="G362" s="34">
        <v>44330</v>
      </c>
      <c r="H362" s="34">
        <v>0</v>
      </c>
      <c r="I362" s="34">
        <v>210.69390000000001</v>
      </c>
      <c r="J362" s="34">
        <v>100</v>
      </c>
      <c r="K362" s="34">
        <v>100</v>
      </c>
      <c r="N362" s="1"/>
    </row>
    <row r="363" spans="1:14">
      <c r="A363" s="21" t="s">
        <v>8</v>
      </c>
      <c r="B363" s="21" t="s">
        <v>26</v>
      </c>
      <c r="C363" s="22">
        <v>0</v>
      </c>
      <c r="D363" s="22">
        <v>17040</v>
      </c>
      <c r="E363" s="22">
        <v>43330</v>
      </c>
      <c r="F363" s="22">
        <v>43330</v>
      </c>
      <c r="G363" s="22">
        <v>43330</v>
      </c>
      <c r="H363" s="22">
        <v>0</v>
      </c>
      <c r="I363" s="22">
        <v>254.28399999999999</v>
      </c>
      <c r="J363" s="22">
        <v>100</v>
      </c>
      <c r="K363" s="22">
        <v>100</v>
      </c>
      <c r="N363" s="1"/>
    </row>
    <row r="364" spans="1:14">
      <c r="A364" s="21" t="s">
        <v>93</v>
      </c>
      <c r="B364" s="21" t="s">
        <v>94</v>
      </c>
      <c r="C364" s="22">
        <v>0</v>
      </c>
      <c r="D364" s="22">
        <v>7040</v>
      </c>
      <c r="E364" s="22">
        <v>7040</v>
      </c>
      <c r="F364" s="22">
        <v>7040</v>
      </c>
      <c r="G364" s="22">
        <v>7040</v>
      </c>
      <c r="H364" s="22">
        <v>0</v>
      </c>
      <c r="I364" s="22">
        <v>100</v>
      </c>
      <c r="J364" s="22">
        <v>100</v>
      </c>
      <c r="K364" s="22">
        <v>100</v>
      </c>
      <c r="N364" s="1"/>
    </row>
    <row r="365" spans="1:14">
      <c r="A365" s="40" t="s">
        <v>95</v>
      </c>
      <c r="B365" s="40" t="s">
        <v>96</v>
      </c>
      <c r="C365" s="1">
        <v>0</v>
      </c>
      <c r="D365" s="1">
        <v>6000</v>
      </c>
      <c r="E365" s="1">
        <v>6000</v>
      </c>
      <c r="H365" s="1">
        <v>0</v>
      </c>
      <c r="I365" s="1">
        <v>100</v>
      </c>
      <c r="N365" s="1"/>
    </row>
    <row r="366" spans="1:14">
      <c r="A366" s="40" t="s">
        <v>99</v>
      </c>
      <c r="B366" s="40" t="s">
        <v>100</v>
      </c>
      <c r="C366" s="1">
        <v>0</v>
      </c>
      <c r="D366" s="1">
        <v>1040</v>
      </c>
      <c r="E366" s="1">
        <v>1040</v>
      </c>
      <c r="H366" s="1">
        <v>0</v>
      </c>
      <c r="I366" s="1">
        <v>100</v>
      </c>
      <c r="N366" s="1"/>
    </row>
    <row r="367" spans="1:14">
      <c r="A367" s="21" t="s">
        <v>101</v>
      </c>
      <c r="B367" s="21" t="s">
        <v>102</v>
      </c>
      <c r="C367" s="22">
        <v>0</v>
      </c>
      <c r="D367" s="22">
        <v>10000</v>
      </c>
      <c r="E367" s="22">
        <v>36290</v>
      </c>
      <c r="F367" s="22">
        <v>36290</v>
      </c>
      <c r="G367" s="22">
        <v>36290</v>
      </c>
      <c r="H367" s="22">
        <v>0</v>
      </c>
      <c r="I367" s="22">
        <v>362.9</v>
      </c>
      <c r="J367" s="22">
        <v>100</v>
      </c>
      <c r="K367" s="22">
        <v>100</v>
      </c>
      <c r="N367" s="1"/>
    </row>
    <row r="368" spans="1:14">
      <c r="A368" s="40" t="s">
        <v>105</v>
      </c>
      <c r="B368" s="40" t="s">
        <v>106</v>
      </c>
      <c r="C368" s="1">
        <v>0</v>
      </c>
      <c r="D368" s="1">
        <v>5000</v>
      </c>
      <c r="E368" s="1">
        <v>31290</v>
      </c>
      <c r="H368" s="1">
        <v>0</v>
      </c>
      <c r="I368" s="1">
        <v>625.79999999999995</v>
      </c>
      <c r="N368" s="1"/>
    </row>
    <row r="369" spans="1:14">
      <c r="A369" s="40" t="s">
        <v>107</v>
      </c>
      <c r="B369" s="40" t="s">
        <v>108</v>
      </c>
      <c r="C369" s="1">
        <v>0</v>
      </c>
      <c r="D369" s="1">
        <v>1000</v>
      </c>
      <c r="E369" s="1">
        <v>1000</v>
      </c>
      <c r="H369" s="1">
        <v>0</v>
      </c>
      <c r="I369" s="1">
        <v>100</v>
      </c>
      <c r="N369" s="1"/>
    </row>
    <row r="370" spans="1:14">
      <c r="A370" s="40" t="s">
        <v>111</v>
      </c>
      <c r="B370" s="40" t="s">
        <v>112</v>
      </c>
      <c r="C370" s="1">
        <v>0</v>
      </c>
      <c r="D370" s="1">
        <v>4000</v>
      </c>
      <c r="E370" s="1">
        <v>4000</v>
      </c>
      <c r="H370" s="1">
        <v>0</v>
      </c>
      <c r="I370" s="1">
        <v>100</v>
      </c>
      <c r="N370" s="1"/>
    </row>
    <row r="371" spans="1:14">
      <c r="A371" s="21" t="s">
        <v>9</v>
      </c>
      <c r="B371" s="21" t="s">
        <v>27</v>
      </c>
      <c r="C371" s="22">
        <v>0</v>
      </c>
      <c r="D371" s="22">
        <v>4000</v>
      </c>
      <c r="E371" s="22">
        <v>1000</v>
      </c>
      <c r="F371" s="22">
        <v>1000</v>
      </c>
      <c r="G371" s="22">
        <v>1000</v>
      </c>
      <c r="H371" s="22">
        <v>0</v>
      </c>
      <c r="I371" s="22">
        <v>25</v>
      </c>
      <c r="J371" s="22">
        <v>100</v>
      </c>
      <c r="K371" s="22">
        <v>100</v>
      </c>
      <c r="N371" s="1"/>
    </row>
    <row r="372" spans="1:14">
      <c r="A372" s="21" t="s">
        <v>153</v>
      </c>
      <c r="B372" s="21" t="s">
        <v>154</v>
      </c>
      <c r="C372" s="22">
        <v>0</v>
      </c>
      <c r="D372" s="22">
        <v>4000</v>
      </c>
      <c r="E372" s="22">
        <v>1000</v>
      </c>
      <c r="F372" s="22">
        <v>1000</v>
      </c>
      <c r="G372" s="22">
        <v>1000</v>
      </c>
      <c r="H372" s="22">
        <v>0</v>
      </c>
      <c r="I372" s="22">
        <v>25</v>
      </c>
      <c r="J372" s="22">
        <v>100</v>
      </c>
      <c r="K372" s="22">
        <v>100</v>
      </c>
      <c r="N372" s="1"/>
    </row>
    <row r="373" spans="1:14">
      <c r="A373" s="40" t="s">
        <v>161</v>
      </c>
      <c r="B373" s="40" t="s">
        <v>162</v>
      </c>
      <c r="C373" s="1">
        <v>0</v>
      </c>
      <c r="D373" s="1">
        <v>4000</v>
      </c>
      <c r="E373" s="1">
        <v>1000</v>
      </c>
      <c r="H373" s="1">
        <v>0</v>
      </c>
      <c r="I373" s="1">
        <v>25</v>
      </c>
      <c r="N373" s="1"/>
    </row>
    <row r="374" spans="1:14">
      <c r="A374" s="33" t="s">
        <v>510</v>
      </c>
      <c r="B374" s="33"/>
      <c r="C374" s="34">
        <v>47621.81</v>
      </c>
      <c r="D374" s="34">
        <v>26760</v>
      </c>
      <c r="E374" s="34">
        <v>34760</v>
      </c>
      <c r="F374" s="34">
        <v>34760</v>
      </c>
      <c r="G374" s="34">
        <v>34760</v>
      </c>
      <c r="H374" s="34">
        <f t="shared" si="7"/>
        <v>56.192740259137572</v>
      </c>
      <c r="I374" s="34">
        <v>129.89529999999999</v>
      </c>
      <c r="J374" s="34">
        <v>100</v>
      </c>
      <c r="K374" s="34">
        <v>100</v>
      </c>
      <c r="N374" s="1"/>
    </row>
    <row r="375" spans="1:14">
      <c r="A375" s="21" t="s">
        <v>8</v>
      </c>
      <c r="B375" s="21" t="s">
        <v>26</v>
      </c>
      <c r="C375" s="22">
        <v>47621.81</v>
      </c>
      <c r="D375" s="22">
        <v>26760</v>
      </c>
      <c r="E375" s="22">
        <v>34760</v>
      </c>
      <c r="F375" s="22">
        <v>34760</v>
      </c>
      <c r="G375" s="22">
        <v>34760</v>
      </c>
      <c r="H375" s="22">
        <f t="shared" si="7"/>
        <v>56.192740259137572</v>
      </c>
      <c r="I375" s="22">
        <v>129.89529999999999</v>
      </c>
      <c r="J375" s="22">
        <v>100</v>
      </c>
      <c r="K375" s="22">
        <v>100</v>
      </c>
      <c r="N375" s="1"/>
    </row>
    <row r="376" spans="1:14">
      <c r="A376" s="21" t="s">
        <v>93</v>
      </c>
      <c r="B376" s="21" t="s">
        <v>94</v>
      </c>
      <c r="C376" s="22">
        <v>44881.68</v>
      </c>
      <c r="D376" s="22">
        <v>0</v>
      </c>
      <c r="E376" s="22">
        <v>0</v>
      </c>
      <c r="F376" s="22">
        <v>0</v>
      </c>
      <c r="G376" s="22">
        <v>0</v>
      </c>
      <c r="H376" s="22">
        <f t="shared" si="7"/>
        <v>0</v>
      </c>
      <c r="I376" s="22">
        <v>0</v>
      </c>
      <c r="J376" s="22">
        <v>0</v>
      </c>
      <c r="K376" s="22">
        <v>0</v>
      </c>
      <c r="N376" s="1"/>
    </row>
    <row r="377" spans="1:14">
      <c r="A377" s="40" t="s">
        <v>95</v>
      </c>
      <c r="B377" s="40" t="s">
        <v>96</v>
      </c>
      <c r="C377" s="1">
        <v>38294.86</v>
      </c>
      <c r="D377" s="1">
        <v>0</v>
      </c>
      <c r="E377" s="1">
        <v>0</v>
      </c>
      <c r="H377" s="1">
        <f t="shared" si="7"/>
        <v>0</v>
      </c>
      <c r="I377" s="1">
        <v>0</v>
      </c>
      <c r="N377" s="1"/>
    </row>
    <row r="378" spans="1:14">
      <c r="A378" s="40" t="s">
        <v>99</v>
      </c>
      <c r="B378" s="40" t="s">
        <v>100</v>
      </c>
      <c r="C378" s="1">
        <v>6586.82</v>
      </c>
      <c r="D378" s="1">
        <v>0</v>
      </c>
      <c r="E378" s="1">
        <v>0</v>
      </c>
      <c r="H378" s="1">
        <f t="shared" si="7"/>
        <v>0</v>
      </c>
      <c r="I378" s="1">
        <v>0</v>
      </c>
      <c r="N378" s="1"/>
    </row>
    <row r="379" spans="1:14">
      <c r="A379" s="21" t="s">
        <v>101</v>
      </c>
      <c r="B379" s="21" t="s">
        <v>102</v>
      </c>
      <c r="C379" s="22">
        <v>2740.13</v>
      </c>
      <c r="D379" s="22">
        <v>26760</v>
      </c>
      <c r="E379" s="22">
        <v>34760</v>
      </c>
      <c r="F379" s="22">
        <v>34760</v>
      </c>
      <c r="G379" s="22">
        <v>34760</v>
      </c>
      <c r="H379" s="22">
        <f t="shared" si="7"/>
        <v>976.59600091966433</v>
      </c>
      <c r="I379" s="22">
        <v>129.89529999999999</v>
      </c>
      <c r="J379" s="22">
        <v>100</v>
      </c>
      <c r="K379" s="22">
        <v>100</v>
      </c>
      <c r="N379" s="1"/>
    </row>
    <row r="380" spans="1:14">
      <c r="A380" s="40" t="s">
        <v>103</v>
      </c>
      <c r="B380" s="40" t="s">
        <v>104</v>
      </c>
      <c r="C380" s="1">
        <v>2710.33</v>
      </c>
      <c r="D380" s="1">
        <v>4760</v>
      </c>
      <c r="E380" s="1">
        <v>11760</v>
      </c>
      <c r="H380" s="1">
        <f t="shared" si="7"/>
        <v>175.62437046411324</v>
      </c>
      <c r="I380" s="1">
        <v>247.05879999999999</v>
      </c>
      <c r="N380" s="1"/>
    </row>
    <row r="381" spans="1:14">
      <c r="A381" s="40" t="s">
        <v>105</v>
      </c>
      <c r="B381" s="40" t="s">
        <v>106</v>
      </c>
      <c r="C381" s="1">
        <v>29.8</v>
      </c>
      <c r="D381" s="1">
        <v>5000</v>
      </c>
      <c r="E381" s="1">
        <v>5000</v>
      </c>
      <c r="H381" s="1">
        <f t="shared" si="7"/>
        <v>16778.523489932886</v>
      </c>
      <c r="I381" s="1">
        <v>100</v>
      </c>
      <c r="N381" s="1"/>
    </row>
    <row r="382" spans="1:14">
      <c r="A382" s="40" t="s">
        <v>107</v>
      </c>
      <c r="B382" s="40" t="s">
        <v>108</v>
      </c>
      <c r="C382" s="1">
        <v>0</v>
      </c>
      <c r="D382" s="1">
        <v>12000</v>
      </c>
      <c r="E382" s="1">
        <v>13000</v>
      </c>
      <c r="H382" s="1">
        <v>0</v>
      </c>
      <c r="I382" s="1">
        <v>108.33329999999999</v>
      </c>
      <c r="N382" s="1"/>
    </row>
    <row r="383" spans="1:14">
      <c r="A383" s="40" t="s">
        <v>111</v>
      </c>
      <c r="B383" s="40" t="s">
        <v>112</v>
      </c>
      <c r="C383" s="1">
        <v>0</v>
      </c>
      <c r="D383" s="1">
        <v>5000</v>
      </c>
      <c r="E383" s="1">
        <v>5000</v>
      </c>
      <c r="H383" s="1">
        <v>0</v>
      </c>
      <c r="I383" s="1">
        <v>100</v>
      </c>
      <c r="N383" s="1"/>
    </row>
    <row r="384" spans="1:14">
      <c r="A384" s="33" t="s">
        <v>503</v>
      </c>
      <c r="B384" s="33"/>
      <c r="C384" s="34">
        <v>5689.9</v>
      </c>
      <c r="D384" s="34">
        <v>0</v>
      </c>
      <c r="E384" s="34">
        <v>0</v>
      </c>
      <c r="F384" s="34">
        <v>0</v>
      </c>
      <c r="G384" s="34">
        <v>0</v>
      </c>
      <c r="H384" s="34">
        <f t="shared" si="7"/>
        <v>0</v>
      </c>
      <c r="I384" s="34">
        <v>0</v>
      </c>
      <c r="J384" s="34">
        <v>0</v>
      </c>
      <c r="K384" s="34">
        <v>0</v>
      </c>
      <c r="N384" s="1"/>
    </row>
    <row r="385" spans="1:14">
      <c r="A385" s="21" t="s">
        <v>8</v>
      </c>
      <c r="B385" s="21" t="s">
        <v>26</v>
      </c>
      <c r="C385" s="22">
        <v>5000</v>
      </c>
      <c r="D385" s="22">
        <v>0</v>
      </c>
      <c r="E385" s="22">
        <v>0</v>
      </c>
      <c r="F385" s="22">
        <v>0</v>
      </c>
      <c r="G385" s="22">
        <v>0</v>
      </c>
      <c r="H385" s="22">
        <f t="shared" si="7"/>
        <v>0</v>
      </c>
      <c r="I385" s="22">
        <v>0</v>
      </c>
      <c r="J385" s="22">
        <v>0</v>
      </c>
      <c r="K385" s="22">
        <v>0</v>
      </c>
      <c r="N385" s="1"/>
    </row>
    <row r="386" spans="1:14">
      <c r="A386" s="21" t="s">
        <v>101</v>
      </c>
      <c r="B386" s="21" t="s">
        <v>102</v>
      </c>
      <c r="C386" s="22">
        <v>5000</v>
      </c>
      <c r="D386" s="22">
        <v>0</v>
      </c>
      <c r="E386" s="22">
        <v>0</v>
      </c>
      <c r="F386" s="22">
        <v>0</v>
      </c>
      <c r="G386" s="22">
        <v>0</v>
      </c>
      <c r="H386" s="22">
        <f t="shared" si="7"/>
        <v>0</v>
      </c>
      <c r="I386" s="22">
        <v>0</v>
      </c>
      <c r="J386" s="22">
        <v>0</v>
      </c>
      <c r="K386" s="22">
        <v>0</v>
      </c>
      <c r="N386" s="1"/>
    </row>
    <row r="387" spans="1:14">
      <c r="A387" s="40" t="s">
        <v>103</v>
      </c>
      <c r="B387" s="40" t="s">
        <v>104</v>
      </c>
      <c r="C387" s="1">
        <v>5000</v>
      </c>
      <c r="D387" s="1">
        <v>0</v>
      </c>
      <c r="E387" s="1">
        <v>0</v>
      </c>
      <c r="H387" s="1">
        <f t="shared" si="7"/>
        <v>0</v>
      </c>
      <c r="I387" s="1">
        <v>0</v>
      </c>
      <c r="N387" s="1"/>
    </row>
    <row r="388" spans="1:14">
      <c r="A388" s="21" t="s">
        <v>9</v>
      </c>
      <c r="B388" s="21" t="s">
        <v>27</v>
      </c>
      <c r="C388" s="22">
        <v>689.9</v>
      </c>
      <c r="D388" s="22">
        <v>0</v>
      </c>
      <c r="E388" s="22">
        <v>0</v>
      </c>
      <c r="F388" s="22">
        <v>0</v>
      </c>
      <c r="G388" s="22">
        <v>0</v>
      </c>
      <c r="H388" s="22">
        <f t="shared" si="7"/>
        <v>0</v>
      </c>
      <c r="I388" s="22">
        <v>0</v>
      </c>
      <c r="J388" s="22">
        <v>0</v>
      </c>
      <c r="K388" s="22">
        <v>0</v>
      </c>
      <c r="N388" s="1"/>
    </row>
    <row r="389" spans="1:14">
      <c r="A389" s="21" t="s">
        <v>153</v>
      </c>
      <c r="B389" s="21" t="s">
        <v>154</v>
      </c>
      <c r="C389" s="22">
        <v>689.9</v>
      </c>
      <c r="D389" s="22">
        <v>0</v>
      </c>
      <c r="E389" s="22">
        <v>0</v>
      </c>
      <c r="F389" s="22">
        <v>0</v>
      </c>
      <c r="G389" s="22">
        <v>0</v>
      </c>
      <c r="H389" s="22">
        <f t="shared" si="7"/>
        <v>0</v>
      </c>
      <c r="I389" s="22">
        <v>0</v>
      </c>
      <c r="J389" s="22">
        <v>0</v>
      </c>
      <c r="K389" s="22">
        <v>0</v>
      </c>
      <c r="N389" s="1"/>
    </row>
    <row r="390" spans="1:14">
      <c r="A390" s="40" t="s">
        <v>161</v>
      </c>
      <c r="B390" s="40" t="s">
        <v>162</v>
      </c>
      <c r="C390" s="1">
        <v>689.9</v>
      </c>
      <c r="D390" s="1">
        <v>0</v>
      </c>
      <c r="E390" s="1">
        <v>0</v>
      </c>
      <c r="H390" s="1">
        <f t="shared" si="7"/>
        <v>0</v>
      </c>
      <c r="I390" s="1">
        <v>0</v>
      </c>
      <c r="N390" s="1"/>
    </row>
    <row r="391" spans="1:14">
      <c r="A391" s="33" t="s">
        <v>511</v>
      </c>
      <c r="B391" s="33"/>
      <c r="C391" s="34">
        <v>798</v>
      </c>
      <c r="D391" s="34">
        <v>1000</v>
      </c>
      <c r="E391" s="34">
        <v>1000</v>
      </c>
      <c r="F391" s="34">
        <v>1000</v>
      </c>
      <c r="G391" s="34">
        <v>1000</v>
      </c>
      <c r="H391" s="34">
        <f t="shared" si="7"/>
        <v>125.31328320802004</v>
      </c>
      <c r="I391" s="34">
        <v>100</v>
      </c>
      <c r="J391" s="34">
        <v>100</v>
      </c>
      <c r="K391" s="34">
        <v>100</v>
      </c>
      <c r="N391" s="1"/>
    </row>
    <row r="392" spans="1:14">
      <c r="A392" s="21" t="s">
        <v>9</v>
      </c>
      <c r="B392" s="21" t="s">
        <v>27</v>
      </c>
      <c r="C392" s="22">
        <v>798</v>
      </c>
      <c r="D392" s="22">
        <v>1000</v>
      </c>
      <c r="E392" s="22">
        <v>1000</v>
      </c>
      <c r="F392" s="22">
        <v>1000</v>
      </c>
      <c r="G392" s="22">
        <v>1000</v>
      </c>
      <c r="H392" s="22">
        <f t="shared" si="7"/>
        <v>125.31328320802004</v>
      </c>
      <c r="I392" s="22">
        <v>100</v>
      </c>
      <c r="J392" s="22">
        <v>100</v>
      </c>
      <c r="K392" s="22">
        <v>100</v>
      </c>
      <c r="N392" s="1"/>
    </row>
    <row r="393" spans="1:14">
      <c r="A393" s="21" t="s">
        <v>153</v>
      </c>
      <c r="B393" s="21" t="s">
        <v>154</v>
      </c>
      <c r="C393" s="22">
        <v>798</v>
      </c>
      <c r="D393" s="22">
        <v>1000</v>
      </c>
      <c r="E393" s="22">
        <v>1000</v>
      </c>
      <c r="F393" s="22">
        <v>1000</v>
      </c>
      <c r="G393" s="22">
        <v>1000</v>
      </c>
      <c r="H393" s="22">
        <f t="shared" si="7"/>
        <v>125.31328320802004</v>
      </c>
      <c r="I393" s="22">
        <v>100</v>
      </c>
      <c r="J393" s="22">
        <v>100</v>
      </c>
      <c r="K393" s="22">
        <v>100</v>
      </c>
      <c r="N393" s="1"/>
    </row>
    <row r="394" spans="1:14">
      <c r="A394" s="40" t="s">
        <v>161</v>
      </c>
      <c r="B394" s="40" t="s">
        <v>162</v>
      </c>
      <c r="C394" s="1">
        <v>798</v>
      </c>
      <c r="D394" s="1">
        <v>1000</v>
      </c>
      <c r="E394" s="1">
        <v>1000</v>
      </c>
      <c r="H394" s="1">
        <f t="shared" si="7"/>
        <v>125.31328320802004</v>
      </c>
      <c r="I394" s="1">
        <v>100</v>
      </c>
      <c r="N394" s="1"/>
    </row>
    <row r="395" spans="1:14">
      <c r="A395" s="33" t="s">
        <v>512</v>
      </c>
      <c r="B395" s="33"/>
      <c r="C395" s="34">
        <v>0</v>
      </c>
      <c r="D395" s="34">
        <v>10000</v>
      </c>
      <c r="E395" s="34">
        <v>10000</v>
      </c>
      <c r="F395" s="34">
        <v>10000</v>
      </c>
      <c r="G395" s="34">
        <v>10000</v>
      </c>
      <c r="H395" s="34">
        <v>0</v>
      </c>
      <c r="I395" s="34">
        <v>100</v>
      </c>
      <c r="J395" s="34">
        <v>100</v>
      </c>
      <c r="K395" s="34">
        <v>100</v>
      </c>
      <c r="N395" s="1"/>
    </row>
    <row r="396" spans="1:14">
      <c r="A396" s="21" t="s">
        <v>8</v>
      </c>
      <c r="B396" s="21" t="s">
        <v>26</v>
      </c>
      <c r="C396" s="22">
        <v>0</v>
      </c>
      <c r="D396" s="22">
        <v>10000</v>
      </c>
      <c r="E396" s="22">
        <v>10000</v>
      </c>
      <c r="F396" s="22">
        <v>10000</v>
      </c>
      <c r="G396" s="22">
        <v>10000</v>
      </c>
      <c r="H396" s="22">
        <v>0</v>
      </c>
      <c r="I396" s="22">
        <v>100</v>
      </c>
      <c r="J396" s="22">
        <v>100</v>
      </c>
      <c r="K396" s="22">
        <v>100</v>
      </c>
      <c r="N396" s="1"/>
    </row>
    <row r="397" spans="1:14">
      <c r="A397" s="21" t="s">
        <v>101</v>
      </c>
      <c r="B397" s="21" t="s">
        <v>102</v>
      </c>
      <c r="C397" s="22">
        <v>0</v>
      </c>
      <c r="D397" s="22">
        <v>10000</v>
      </c>
      <c r="E397" s="22">
        <v>10000</v>
      </c>
      <c r="F397" s="22">
        <v>10000</v>
      </c>
      <c r="G397" s="22">
        <v>10000</v>
      </c>
      <c r="H397" s="22">
        <v>0</v>
      </c>
      <c r="I397" s="22">
        <v>100</v>
      </c>
      <c r="J397" s="22">
        <v>100</v>
      </c>
      <c r="K397" s="22">
        <v>100</v>
      </c>
      <c r="N397" s="1"/>
    </row>
    <row r="398" spans="1:14">
      <c r="A398" s="40" t="s">
        <v>107</v>
      </c>
      <c r="B398" s="40" t="s">
        <v>108</v>
      </c>
      <c r="C398" s="1">
        <v>0</v>
      </c>
      <c r="D398" s="1">
        <v>10000</v>
      </c>
      <c r="E398" s="1">
        <v>10000</v>
      </c>
      <c r="H398" s="1">
        <v>0</v>
      </c>
      <c r="I398" s="1">
        <v>100</v>
      </c>
      <c r="N398" s="1"/>
    </row>
    <row r="399" spans="1:14">
      <c r="A399" s="29" t="s">
        <v>464</v>
      </c>
      <c r="B399" s="29"/>
      <c r="C399" s="30">
        <v>49549.72</v>
      </c>
      <c r="D399" s="30">
        <v>118530</v>
      </c>
      <c r="E399" s="30">
        <v>0</v>
      </c>
      <c r="F399" s="30">
        <v>0</v>
      </c>
      <c r="G399" s="30">
        <v>0</v>
      </c>
      <c r="H399" s="30">
        <f t="shared" si="7"/>
        <v>239.21426801200894</v>
      </c>
      <c r="I399" s="30">
        <v>0</v>
      </c>
      <c r="J399" s="30">
        <v>0</v>
      </c>
      <c r="K399" s="30">
        <v>0</v>
      </c>
      <c r="N399" s="1"/>
    </row>
    <row r="400" spans="1:14">
      <c r="A400" s="31" t="s">
        <v>458</v>
      </c>
      <c r="B400" s="31"/>
      <c r="C400" s="32">
        <v>49549.72</v>
      </c>
      <c r="D400" s="32">
        <v>118530</v>
      </c>
      <c r="E400" s="32">
        <v>0</v>
      </c>
      <c r="F400" s="32">
        <v>0</v>
      </c>
      <c r="G400" s="32">
        <v>0</v>
      </c>
      <c r="H400" s="32">
        <f t="shared" si="7"/>
        <v>239.21426801200894</v>
      </c>
      <c r="I400" s="32">
        <v>0</v>
      </c>
      <c r="J400" s="32">
        <v>0</v>
      </c>
      <c r="K400" s="32">
        <v>0</v>
      </c>
      <c r="N400" s="1"/>
    </row>
    <row r="401" spans="1:14">
      <c r="A401" s="33" t="s">
        <v>213</v>
      </c>
      <c r="B401" s="33"/>
      <c r="C401" s="34">
        <v>37049.72</v>
      </c>
      <c r="D401" s="34">
        <v>52460</v>
      </c>
      <c r="E401" s="34">
        <v>0</v>
      </c>
      <c r="F401" s="34">
        <v>0</v>
      </c>
      <c r="G401" s="34">
        <v>0</v>
      </c>
      <c r="H401" s="34">
        <f t="shared" si="7"/>
        <v>141.59351271750501</v>
      </c>
      <c r="I401" s="34">
        <v>0</v>
      </c>
      <c r="J401" s="34">
        <v>0</v>
      </c>
      <c r="K401" s="34">
        <v>0</v>
      </c>
      <c r="N401" s="1"/>
    </row>
    <row r="402" spans="1:14">
      <c r="A402" s="21" t="s">
        <v>8</v>
      </c>
      <c r="B402" s="21" t="s">
        <v>26</v>
      </c>
      <c r="C402" s="22">
        <v>37049.72</v>
      </c>
      <c r="D402" s="22">
        <v>52460</v>
      </c>
      <c r="E402" s="22">
        <v>0</v>
      </c>
      <c r="F402" s="22">
        <v>0</v>
      </c>
      <c r="G402" s="22">
        <v>0</v>
      </c>
      <c r="H402" s="22">
        <f t="shared" si="7"/>
        <v>141.59351271750501</v>
      </c>
      <c r="I402" s="22">
        <v>0</v>
      </c>
      <c r="J402" s="22">
        <v>0</v>
      </c>
      <c r="K402" s="22">
        <v>0</v>
      </c>
      <c r="N402" s="1"/>
    </row>
    <row r="403" spans="1:14">
      <c r="A403" s="21" t="s">
        <v>93</v>
      </c>
      <c r="B403" s="21" t="s">
        <v>94</v>
      </c>
      <c r="C403" s="22">
        <v>35860.89</v>
      </c>
      <c r="D403" s="22">
        <v>51478</v>
      </c>
      <c r="E403" s="22">
        <v>0</v>
      </c>
      <c r="F403" s="22">
        <v>0</v>
      </c>
      <c r="G403" s="22">
        <v>0</v>
      </c>
      <c r="H403" s="22">
        <f t="shared" si="7"/>
        <v>143.5491422549747</v>
      </c>
      <c r="I403" s="22">
        <v>0</v>
      </c>
      <c r="J403" s="22">
        <v>0</v>
      </c>
      <c r="K403" s="22">
        <v>0</v>
      </c>
      <c r="N403" s="1"/>
    </row>
    <row r="404" spans="1:14">
      <c r="A404" s="40" t="s">
        <v>95</v>
      </c>
      <c r="B404" s="40" t="s">
        <v>96</v>
      </c>
      <c r="C404" s="1">
        <v>26814.55</v>
      </c>
      <c r="D404" s="1">
        <v>39657</v>
      </c>
      <c r="E404" s="1">
        <v>0</v>
      </c>
      <c r="H404" s="1">
        <f t="shared" si="7"/>
        <v>147.89358762313745</v>
      </c>
      <c r="I404" s="1">
        <v>0</v>
      </c>
      <c r="N404" s="1"/>
    </row>
    <row r="405" spans="1:14">
      <c r="A405" s="40" t="s">
        <v>97</v>
      </c>
      <c r="B405" s="40" t="s">
        <v>98</v>
      </c>
      <c r="C405" s="1">
        <v>3750</v>
      </c>
      <c r="D405" s="1">
        <v>5000</v>
      </c>
      <c r="E405" s="1">
        <v>0</v>
      </c>
      <c r="H405" s="1">
        <f t="shared" si="7"/>
        <v>133.33333333333331</v>
      </c>
      <c r="I405" s="1">
        <v>0</v>
      </c>
      <c r="N405" s="1"/>
    </row>
    <row r="406" spans="1:14">
      <c r="A406" s="40" t="s">
        <v>99</v>
      </c>
      <c r="B406" s="40" t="s">
        <v>100</v>
      </c>
      <c r="C406" s="1">
        <v>5296.34</v>
      </c>
      <c r="D406" s="1">
        <v>6821</v>
      </c>
      <c r="E406" s="1">
        <v>0</v>
      </c>
      <c r="H406" s="1">
        <f t="shared" si="7"/>
        <v>128.78704916980405</v>
      </c>
      <c r="I406" s="1">
        <v>0</v>
      </c>
      <c r="N406" s="1"/>
    </row>
    <row r="407" spans="1:14">
      <c r="A407" s="21" t="s">
        <v>101</v>
      </c>
      <c r="B407" s="21" t="s">
        <v>102</v>
      </c>
      <c r="C407" s="22">
        <v>1188.83</v>
      </c>
      <c r="D407" s="22">
        <v>982</v>
      </c>
      <c r="E407" s="22">
        <v>0</v>
      </c>
      <c r="F407" s="22">
        <v>0</v>
      </c>
      <c r="G407" s="22">
        <v>0</v>
      </c>
      <c r="H407" s="22">
        <f t="shared" si="7"/>
        <v>82.602222353069834</v>
      </c>
      <c r="I407" s="22">
        <v>0</v>
      </c>
      <c r="J407" s="22">
        <v>0</v>
      </c>
      <c r="K407" s="22">
        <v>0</v>
      </c>
      <c r="N407" s="1"/>
    </row>
    <row r="408" spans="1:14">
      <c r="A408" s="40" t="s">
        <v>103</v>
      </c>
      <c r="B408" s="40" t="s">
        <v>104</v>
      </c>
      <c r="C408" s="1">
        <v>773.83</v>
      </c>
      <c r="D408" s="1">
        <v>982</v>
      </c>
      <c r="E408" s="1">
        <v>0</v>
      </c>
      <c r="H408" s="1">
        <f t="shared" si="7"/>
        <v>126.90125738211235</v>
      </c>
      <c r="I408" s="1">
        <v>0</v>
      </c>
      <c r="N408" s="1"/>
    </row>
    <row r="409" spans="1:14">
      <c r="A409" s="40" t="s">
        <v>107</v>
      </c>
      <c r="B409" s="40" t="s">
        <v>108</v>
      </c>
      <c r="C409" s="1">
        <v>415</v>
      </c>
      <c r="D409" s="1">
        <v>0</v>
      </c>
      <c r="E409" s="1">
        <v>0</v>
      </c>
      <c r="H409" s="1">
        <f t="shared" si="7"/>
        <v>0</v>
      </c>
      <c r="I409" s="1">
        <v>0</v>
      </c>
      <c r="N409" s="1"/>
    </row>
    <row r="410" spans="1:14">
      <c r="A410" s="33" t="s">
        <v>500</v>
      </c>
      <c r="B410" s="33"/>
      <c r="C410" s="34">
        <v>500</v>
      </c>
      <c r="D410" s="34">
        <v>1000</v>
      </c>
      <c r="E410" s="34">
        <v>0</v>
      </c>
      <c r="F410" s="34">
        <v>0</v>
      </c>
      <c r="G410" s="34">
        <v>0</v>
      </c>
      <c r="H410" s="34">
        <f t="shared" si="7"/>
        <v>200</v>
      </c>
      <c r="I410" s="34">
        <v>0</v>
      </c>
      <c r="J410" s="34">
        <v>0</v>
      </c>
      <c r="K410" s="34">
        <v>0</v>
      </c>
      <c r="N410" s="1"/>
    </row>
    <row r="411" spans="1:14">
      <c r="A411" s="21" t="s">
        <v>8</v>
      </c>
      <c r="B411" s="21" t="s">
        <v>26</v>
      </c>
      <c r="C411" s="22">
        <v>500</v>
      </c>
      <c r="D411" s="22">
        <v>1000</v>
      </c>
      <c r="E411" s="22">
        <v>0</v>
      </c>
      <c r="F411" s="22">
        <v>0</v>
      </c>
      <c r="G411" s="22">
        <v>0</v>
      </c>
      <c r="H411" s="22">
        <f t="shared" si="7"/>
        <v>200</v>
      </c>
      <c r="I411" s="22">
        <v>0</v>
      </c>
      <c r="J411" s="22">
        <v>0</v>
      </c>
      <c r="K411" s="22">
        <v>0</v>
      </c>
      <c r="N411" s="1"/>
    </row>
    <row r="412" spans="1:14">
      <c r="A412" s="21" t="s">
        <v>93</v>
      </c>
      <c r="B412" s="21" t="s">
        <v>94</v>
      </c>
      <c r="C412" s="22">
        <v>500</v>
      </c>
      <c r="D412" s="22">
        <v>1000</v>
      </c>
      <c r="E412" s="22">
        <v>0</v>
      </c>
      <c r="F412" s="22">
        <v>0</v>
      </c>
      <c r="G412" s="22">
        <v>0</v>
      </c>
      <c r="H412" s="22">
        <f t="shared" si="7"/>
        <v>200</v>
      </c>
      <c r="I412" s="22">
        <v>0</v>
      </c>
      <c r="J412" s="22">
        <v>0</v>
      </c>
      <c r="K412" s="22">
        <v>0</v>
      </c>
      <c r="N412" s="1"/>
    </row>
    <row r="413" spans="1:14">
      <c r="A413" s="40" t="s">
        <v>95</v>
      </c>
      <c r="B413" s="40" t="s">
        <v>96</v>
      </c>
      <c r="C413" s="1">
        <v>0</v>
      </c>
      <c r="D413" s="1">
        <v>851</v>
      </c>
      <c r="E413" s="1">
        <v>0</v>
      </c>
      <c r="H413" s="1">
        <v>0</v>
      </c>
      <c r="I413" s="1">
        <v>0</v>
      </c>
      <c r="N413" s="1"/>
    </row>
    <row r="414" spans="1:14">
      <c r="A414" s="40" t="s">
        <v>97</v>
      </c>
      <c r="B414" s="40" t="s">
        <v>98</v>
      </c>
      <c r="C414" s="1">
        <v>500</v>
      </c>
      <c r="D414" s="1">
        <v>0</v>
      </c>
      <c r="E414" s="1">
        <v>0</v>
      </c>
      <c r="H414" s="1">
        <f t="shared" si="7"/>
        <v>0</v>
      </c>
      <c r="I414" s="1">
        <v>0</v>
      </c>
      <c r="N414" s="1"/>
    </row>
    <row r="415" spans="1:14">
      <c r="A415" s="40" t="s">
        <v>99</v>
      </c>
      <c r="B415" s="40" t="s">
        <v>100</v>
      </c>
      <c r="C415" s="1">
        <v>0</v>
      </c>
      <c r="D415" s="1">
        <v>149</v>
      </c>
      <c r="E415" s="1">
        <v>0</v>
      </c>
      <c r="H415" s="1">
        <v>0</v>
      </c>
      <c r="I415" s="1">
        <v>0</v>
      </c>
      <c r="N415" s="1"/>
    </row>
    <row r="416" spans="1:14">
      <c r="A416" s="33" t="s">
        <v>465</v>
      </c>
      <c r="B416" s="33"/>
      <c r="C416" s="34">
        <v>12000</v>
      </c>
      <c r="D416" s="34">
        <v>65070</v>
      </c>
      <c r="E416" s="34">
        <v>0</v>
      </c>
      <c r="F416" s="34">
        <v>0</v>
      </c>
      <c r="G416" s="34">
        <v>0</v>
      </c>
      <c r="H416" s="34">
        <f t="shared" ref="H416:H479" si="8">D416/C416*100</f>
        <v>542.25</v>
      </c>
      <c r="I416" s="34">
        <v>0</v>
      </c>
      <c r="J416" s="34">
        <v>0</v>
      </c>
      <c r="K416" s="34">
        <v>0</v>
      </c>
      <c r="N416" s="1"/>
    </row>
    <row r="417" spans="1:14">
      <c r="A417" s="21" t="s">
        <v>8</v>
      </c>
      <c r="B417" s="21" t="s">
        <v>26</v>
      </c>
      <c r="C417" s="22">
        <v>12000</v>
      </c>
      <c r="D417" s="22">
        <v>65070</v>
      </c>
      <c r="E417" s="22">
        <v>0</v>
      </c>
      <c r="F417" s="22">
        <v>0</v>
      </c>
      <c r="G417" s="22">
        <v>0</v>
      </c>
      <c r="H417" s="22">
        <f t="shared" si="8"/>
        <v>542.25</v>
      </c>
      <c r="I417" s="22">
        <v>0</v>
      </c>
      <c r="J417" s="22">
        <v>0</v>
      </c>
      <c r="K417" s="22">
        <v>0</v>
      </c>
      <c r="N417" s="1"/>
    </row>
    <row r="418" spans="1:14">
      <c r="A418" s="21" t="s">
        <v>93</v>
      </c>
      <c r="B418" s="21" t="s">
        <v>94</v>
      </c>
      <c r="C418" s="22">
        <v>11020</v>
      </c>
      <c r="D418" s="22">
        <v>57642</v>
      </c>
      <c r="E418" s="22">
        <v>0</v>
      </c>
      <c r="F418" s="22">
        <v>0</v>
      </c>
      <c r="G418" s="22">
        <v>0</v>
      </c>
      <c r="H418" s="22">
        <f t="shared" si="8"/>
        <v>523.06715063520869</v>
      </c>
      <c r="I418" s="22">
        <v>0</v>
      </c>
      <c r="J418" s="22">
        <v>0</v>
      </c>
      <c r="K418" s="22">
        <v>0</v>
      </c>
      <c r="N418" s="1"/>
    </row>
    <row r="419" spans="1:14" ht="12.75" customHeight="1">
      <c r="A419" s="40" t="s">
        <v>95</v>
      </c>
      <c r="B419" s="40" t="s">
        <v>96</v>
      </c>
      <c r="C419" s="1">
        <v>8920</v>
      </c>
      <c r="D419" s="1">
        <v>49180</v>
      </c>
      <c r="E419" s="1">
        <v>0</v>
      </c>
      <c r="H419" s="1">
        <f t="shared" si="8"/>
        <v>551.34529147982062</v>
      </c>
      <c r="I419" s="1">
        <v>0</v>
      </c>
      <c r="N419" s="1"/>
    </row>
    <row r="420" spans="1:14">
      <c r="A420" s="40" t="s">
        <v>97</v>
      </c>
      <c r="B420" s="40" t="s">
        <v>98</v>
      </c>
      <c r="C420" s="1">
        <v>1250</v>
      </c>
      <c r="D420" s="1">
        <v>0</v>
      </c>
      <c r="E420" s="1">
        <v>0</v>
      </c>
      <c r="H420" s="1">
        <f t="shared" si="8"/>
        <v>0</v>
      </c>
      <c r="I420" s="1">
        <v>0</v>
      </c>
      <c r="N420" s="1"/>
    </row>
    <row r="421" spans="1:14">
      <c r="A421" s="40" t="s">
        <v>99</v>
      </c>
      <c r="B421" s="40" t="s">
        <v>100</v>
      </c>
      <c r="C421" s="1">
        <v>850</v>
      </c>
      <c r="D421" s="1">
        <v>8462</v>
      </c>
      <c r="E421" s="1">
        <v>0</v>
      </c>
      <c r="H421" s="1">
        <f t="shared" si="8"/>
        <v>995.52941176470586</v>
      </c>
      <c r="I421" s="1">
        <v>0</v>
      </c>
      <c r="N421" s="1"/>
    </row>
    <row r="422" spans="1:14">
      <c r="A422" s="21" t="s">
        <v>101</v>
      </c>
      <c r="B422" s="21" t="s">
        <v>102</v>
      </c>
      <c r="C422" s="22">
        <v>980</v>
      </c>
      <c r="D422" s="22">
        <v>7428</v>
      </c>
      <c r="E422" s="22">
        <v>0</v>
      </c>
      <c r="F422" s="22">
        <v>0</v>
      </c>
      <c r="G422" s="22">
        <v>0</v>
      </c>
      <c r="H422" s="22">
        <f t="shared" si="8"/>
        <v>757.9591836734694</v>
      </c>
      <c r="I422" s="22">
        <v>0</v>
      </c>
      <c r="J422" s="22">
        <v>0</v>
      </c>
      <c r="K422" s="22">
        <v>0</v>
      </c>
      <c r="N422" s="1"/>
    </row>
    <row r="423" spans="1:14">
      <c r="A423" s="40" t="s">
        <v>103</v>
      </c>
      <c r="B423" s="40" t="s">
        <v>104</v>
      </c>
      <c r="C423" s="1">
        <v>980</v>
      </c>
      <c r="D423" s="1">
        <v>7428</v>
      </c>
      <c r="E423" s="1">
        <v>0</v>
      </c>
      <c r="H423" s="1">
        <f t="shared" si="8"/>
        <v>757.9591836734694</v>
      </c>
      <c r="I423" s="1">
        <v>0</v>
      </c>
      <c r="N423" s="1"/>
    </row>
    <row r="424" spans="1:14">
      <c r="A424" s="29" t="s">
        <v>468</v>
      </c>
      <c r="B424" s="29"/>
      <c r="C424" s="30">
        <v>0</v>
      </c>
      <c r="D424" s="30">
        <v>0</v>
      </c>
      <c r="E424" s="30">
        <v>231510</v>
      </c>
      <c r="F424" s="30">
        <v>241510</v>
      </c>
      <c r="G424" s="30">
        <v>246510</v>
      </c>
      <c r="H424" s="30">
        <v>0</v>
      </c>
      <c r="I424" s="30">
        <v>0</v>
      </c>
      <c r="J424" s="30">
        <v>104.3194</v>
      </c>
      <c r="K424" s="30">
        <v>102.0703</v>
      </c>
      <c r="N424" s="1"/>
    </row>
    <row r="425" spans="1:14">
      <c r="A425" s="31" t="s">
        <v>458</v>
      </c>
      <c r="B425" s="31"/>
      <c r="C425" s="32">
        <v>0</v>
      </c>
      <c r="D425" s="32">
        <v>0</v>
      </c>
      <c r="E425" s="32">
        <v>231510</v>
      </c>
      <c r="F425" s="32">
        <v>241510</v>
      </c>
      <c r="G425" s="32">
        <v>246510</v>
      </c>
      <c r="H425" s="32">
        <v>0</v>
      </c>
      <c r="I425" s="32">
        <v>0</v>
      </c>
      <c r="J425" s="32">
        <v>104.3194</v>
      </c>
      <c r="K425" s="32">
        <v>102.0703</v>
      </c>
      <c r="N425" s="1"/>
    </row>
    <row r="426" spans="1:14">
      <c r="A426" s="33" t="s">
        <v>213</v>
      </c>
      <c r="B426" s="33"/>
      <c r="C426" s="34">
        <v>0</v>
      </c>
      <c r="D426" s="34">
        <v>0</v>
      </c>
      <c r="E426" s="34">
        <v>86310</v>
      </c>
      <c r="F426" s="34">
        <v>96310</v>
      </c>
      <c r="G426" s="34">
        <v>96310</v>
      </c>
      <c r="H426" s="34">
        <v>0</v>
      </c>
      <c r="I426" s="34">
        <v>0</v>
      </c>
      <c r="J426" s="34">
        <v>111.5861</v>
      </c>
      <c r="K426" s="34">
        <v>100</v>
      </c>
      <c r="N426" s="1"/>
    </row>
    <row r="427" spans="1:14">
      <c r="A427" s="21" t="s">
        <v>8</v>
      </c>
      <c r="B427" s="21" t="s">
        <v>26</v>
      </c>
      <c r="C427" s="22">
        <v>0</v>
      </c>
      <c r="D427" s="22">
        <v>0</v>
      </c>
      <c r="E427" s="22">
        <v>86310</v>
      </c>
      <c r="F427" s="22">
        <v>96310</v>
      </c>
      <c r="G427" s="22">
        <v>96310</v>
      </c>
      <c r="H427" s="22">
        <v>0</v>
      </c>
      <c r="I427" s="22">
        <v>0</v>
      </c>
      <c r="J427" s="22">
        <v>111.5861</v>
      </c>
      <c r="K427" s="22">
        <v>100</v>
      </c>
      <c r="N427" s="1"/>
    </row>
    <row r="428" spans="1:14">
      <c r="A428" s="21" t="s">
        <v>93</v>
      </c>
      <c r="B428" s="21" t="s">
        <v>94</v>
      </c>
      <c r="C428" s="22">
        <v>0</v>
      </c>
      <c r="D428" s="22">
        <v>0</v>
      </c>
      <c r="E428" s="22">
        <v>83070</v>
      </c>
      <c r="F428" s="22">
        <v>93070</v>
      </c>
      <c r="G428" s="22">
        <v>93070</v>
      </c>
      <c r="H428" s="22">
        <v>0</v>
      </c>
      <c r="I428" s="22">
        <v>0</v>
      </c>
      <c r="J428" s="22">
        <v>112.038</v>
      </c>
      <c r="K428" s="22">
        <v>100</v>
      </c>
      <c r="N428" s="1"/>
    </row>
    <row r="429" spans="1:14">
      <c r="A429" s="40" t="s">
        <v>95</v>
      </c>
      <c r="B429" s="40" t="s">
        <v>96</v>
      </c>
      <c r="C429" s="1">
        <v>0</v>
      </c>
      <c r="D429" s="1">
        <v>0</v>
      </c>
      <c r="E429" s="1">
        <v>65130</v>
      </c>
      <c r="H429" s="1">
        <v>0</v>
      </c>
      <c r="I429" s="1">
        <v>0</v>
      </c>
      <c r="N429" s="1"/>
    </row>
    <row r="430" spans="1:14">
      <c r="A430" s="40" t="s">
        <v>97</v>
      </c>
      <c r="B430" s="40" t="s">
        <v>98</v>
      </c>
      <c r="C430" s="1">
        <v>0</v>
      </c>
      <c r="D430" s="1">
        <v>0</v>
      </c>
      <c r="E430" s="1">
        <v>6590</v>
      </c>
      <c r="H430" s="1">
        <v>0</v>
      </c>
      <c r="I430" s="1">
        <v>0</v>
      </c>
      <c r="N430" s="1"/>
    </row>
    <row r="431" spans="1:14">
      <c r="A431" s="40" t="s">
        <v>99</v>
      </c>
      <c r="B431" s="40" t="s">
        <v>100</v>
      </c>
      <c r="C431" s="1">
        <v>0</v>
      </c>
      <c r="D431" s="1">
        <v>0</v>
      </c>
      <c r="E431" s="1">
        <v>11350</v>
      </c>
      <c r="H431" s="1">
        <v>0</v>
      </c>
      <c r="I431" s="1">
        <v>0</v>
      </c>
      <c r="N431" s="1"/>
    </row>
    <row r="432" spans="1:14">
      <c r="A432" s="21" t="s">
        <v>101</v>
      </c>
      <c r="B432" s="21" t="s">
        <v>102</v>
      </c>
      <c r="C432" s="22">
        <v>0</v>
      </c>
      <c r="D432" s="22">
        <v>0</v>
      </c>
      <c r="E432" s="22">
        <v>3240</v>
      </c>
      <c r="F432" s="22">
        <v>3240</v>
      </c>
      <c r="G432" s="22">
        <v>3240</v>
      </c>
      <c r="H432" s="22">
        <v>0</v>
      </c>
      <c r="I432" s="22">
        <v>0</v>
      </c>
      <c r="J432" s="22">
        <v>100</v>
      </c>
      <c r="K432" s="22">
        <v>100</v>
      </c>
      <c r="N432" s="1"/>
    </row>
    <row r="433" spans="1:14">
      <c r="A433" s="40" t="s">
        <v>103</v>
      </c>
      <c r="B433" s="40" t="s">
        <v>104</v>
      </c>
      <c r="C433" s="1">
        <v>0</v>
      </c>
      <c r="D433" s="1">
        <v>0</v>
      </c>
      <c r="E433" s="1">
        <v>2830</v>
      </c>
      <c r="H433" s="1">
        <v>0</v>
      </c>
      <c r="I433" s="1">
        <v>0</v>
      </c>
      <c r="N433" s="1"/>
    </row>
    <row r="434" spans="1:14">
      <c r="A434" s="40" t="s">
        <v>107</v>
      </c>
      <c r="B434" s="40" t="s">
        <v>108</v>
      </c>
      <c r="C434" s="1">
        <v>0</v>
      </c>
      <c r="D434" s="1">
        <v>0</v>
      </c>
      <c r="E434" s="1">
        <v>410</v>
      </c>
      <c r="H434" s="1">
        <v>0</v>
      </c>
      <c r="I434" s="1">
        <v>0</v>
      </c>
      <c r="N434" s="1"/>
    </row>
    <row r="435" spans="1:14">
      <c r="A435" s="33" t="s">
        <v>465</v>
      </c>
      <c r="B435" s="33"/>
      <c r="C435" s="34">
        <v>0</v>
      </c>
      <c r="D435" s="34">
        <v>0</v>
      </c>
      <c r="E435" s="34">
        <v>145200</v>
      </c>
      <c r="F435" s="34">
        <v>145200</v>
      </c>
      <c r="G435" s="34">
        <v>150200</v>
      </c>
      <c r="H435" s="34">
        <v>0</v>
      </c>
      <c r="I435" s="34">
        <v>0</v>
      </c>
      <c r="J435" s="34">
        <v>100</v>
      </c>
      <c r="K435" s="34">
        <v>103.4435</v>
      </c>
      <c r="N435" s="1"/>
    </row>
    <row r="436" spans="1:14">
      <c r="A436" s="21" t="s">
        <v>8</v>
      </c>
      <c r="B436" s="21" t="s">
        <v>26</v>
      </c>
      <c r="C436" s="22">
        <v>0</v>
      </c>
      <c r="D436" s="22">
        <v>0</v>
      </c>
      <c r="E436" s="22">
        <v>145200</v>
      </c>
      <c r="F436" s="22">
        <v>145200</v>
      </c>
      <c r="G436" s="22">
        <v>150200</v>
      </c>
      <c r="H436" s="22">
        <v>0</v>
      </c>
      <c r="I436" s="22">
        <v>0</v>
      </c>
      <c r="J436" s="22">
        <v>100</v>
      </c>
      <c r="K436" s="22">
        <v>103.4435</v>
      </c>
      <c r="N436" s="1"/>
    </row>
    <row r="437" spans="1:14">
      <c r="A437" s="21" t="s">
        <v>93</v>
      </c>
      <c r="B437" s="21" t="s">
        <v>94</v>
      </c>
      <c r="C437" s="22">
        <v>0</v>
      </c>
      <c r="D437" s="22">
        <v>0</v>
      </c>
      <c r="E437" s="22">
        <v>139630</v>
      </c>
      <c r="F437" s="22">
        <v>139630</v>
      </c>
      <c r="G437" s="22">
        <v>144630</v>
      </c>
      <c r="H437" s="22">
        <v>0</v>
      </c>
      <c r="I437" s="22">
        <v>0</v>
      </c>
      <c r="J437" s="22">
        <v>100</v>
      </c>
      <c r="K437" s="22">
        <v>103.5808</v>
      </c>
      <c r="N437" s="1"/>
    </row>
    <row r="438" spans="1:14">
      <c r="A438" s="40" t="s">
        <v>95</v>
      </c>
      <c r="B438" s="40" t="s">
        <v>96</v>
      </c>
      <c r="C438" s="1">
        <v>0</v>
      </c>
      <c r="D438" s="1">
        <v>0</v>
      </c>
      <c r="E438" s="1">
        <v>112170</v>
      </c>
      <c r="H438" s="1">
        <v>0</v>
      </c>
      <c r="I438" s="1">
        <v>0</v>
      </c>
      <c r="N438" s="1"/>
    </row>
    <row r="439" spans="1:14">
      <c r="A439" s="40" t="s">
        <v>97</v>
      </c>
      <c r="B439" s="40" t="s">
        <v>98</v>
      </c>
      <c r="C439" s="1">
        <v>0</v>
      </c>
      <c r="D439" s="1">
        <v>0</v>
      </c>
      <c r="E439" s="1">
        <v>7910</v>
      </c>
      <c r="H439" s="1">
        <v>0</v>
      </c>
      <c r="I439" s="1">
        <v>0</v>
      </c>
      <c r="N439" s="1"/>
    </row>
    <row r="440" spans="1:14">
      <c r="A440" s="40" t="s">
        <v>99</v>
      </c>
      <c r="B440" s="40" t="s">
        <v>100</v>
      </c>
      <c r="C440" s="1">
        <v>0</v>
      </c>
      <c r="D440" s="1">
        <v>0</v>
      </c>
      <c r="E440" s="1">
        <v>19550</v>
      </c>
      <c r="H440" s="1">
        <v>0</v>
      </c>
      <c r="I440" s="1">
        <v>0</v>
      </c>
      <c r="N440" s="1"/>
    </row>
    <row r="441" spans="1:14">
      <c r="A441" s="21" t="s">
        <v>101</v>
      </c>
      <c r="B441" s="21" t="s">
        <v>102</v>
      </c>
      <c r="C441" s="22">
        <v>0</v>
      </c>
      <c r="D441" s="22">
        <v>0</v>
      </c>
      <c r="E441" s="22">
        <v>5570</v>
      </c>
      <c r="F441" s="22">
        <v>5570</v>
      </c>
      <c r="G441" s="22">
        <v>5570</v>
      </c>
      <c r="H441" s="22">
        <v>0</v>
      </c>
      <c r="I441" s="22">
        <v>0</v>
      </c>
      <c r="J441" s="22">
        <v>100</v>
      </c>
      <c r="K441" s="22">
        <v>100</v>
      </c>
      <c r="N441" s="1"/>
    </row>
    <row r="442" spans="1:14">
      <c r="A442" s="40" t="s">
        <v>103</v>
      </c>
      <c r="B442" s="40" t="s">
        <v>104</v>
      </c>
      <c r="C442" s="1">
        <v>0</v>
      </c>
      <c r="D442" s="1">
        <v>0</v>
      </c>
      <c r="E442" s="1">
        <v>4870</v>
      </c>
      <c r="H442" s="1">
        <v>0</v>
      </c>
      <c r="I442" s="1">
        <v>0</v>
      </c>
      <c r="N442" s="1"/>
    </row>
    <row r="443" spans="1:14">
      <c r="A443" s="40" t="s">
        <v>107</v>
      </c>
      <c r="B443" s="40" t="s">
        <v>108</v>
      </c>
      <c r="C443" s="1">
        <v>0</v>
      </c>
      <c r="D443" s="1">
        <v>0</v>
      </c>
      <c r="E443" s="1">
        <v>700</v>
      </c>
      <c r="H443" s="1">
        <v>0</v>
      </c>
      <c r="I443" s="1">
        <v>0</v>
      </c>
      <c r="N443" s="1"/>
    </row>
    <row r="444" spans="1:14">
      <c r="A444" s="27" t="s">
        <v>481</v>
      </c>
      <c r="B444" s="27"/>
      <c r="C444" s="28">
        <v>64280.2</v>
      </c>
      <c r="D444" s="28">
        <v>104992</v>
      </c>
      <c r="E444" s="28">
        <v>85000</v>
      </c>
      <c r="F444" s="28">
        <v>85000</v>
      </c>
      <c r="G444" s="28">
        <v>85000</v>
      </c>
      <c r="H444" s="28">
        <f t="shared" si="8"/>
        <v>163.33489939359242</v>
      </c>
      <c r="I444" s="28">
        <v>80.958500000000001</v>
      </c>
      <c r="J444" s="28">
        <v>100</v>
      </c>
      <c r="K444" s="28">
        <v>100</v>
      </c>
      <c r="N444" s="1"/>
    </row>
    <row r="445" spans="1:14">
      <c r="A445" s="29" t="s">
        <v>482</v>
      </c>
      <c r="B445" s="29"/>
      <c r="C445" s="30">
        <v>64280.2</v>
      </c>
      <c r="D445" s="30">
        <v>104992</v>
      </c>
      <c r="E445" s="30">
        <v>85000</v>
      </c>
      <c r="F445" s="30">
        <v>85000</v>
      </c>
      <c r="G445" s="30">
        <v>85000</v>
      </c>
      <c r="H445" s="30">
        <f t="shared" si="8"/>
        <v>163.33489939359242</v>
      </c>
      <c r="I445" s="30">
        <v>80.958500000000001</v>
      </c>
      <c r="J445" s="30">
        <v>100</v>
      </c>
      <c r="K445" s="30">
        <v>100</v>
      </c>
      <c r="N445" s="1"/>
    </row>
    <row r="446" spans="1:14">
      <c r="A446" s="47" t="s">
        <v>483</v>
      </c>
      <c r="B446" s="47"/>
      <c r="C446" s="32">
        <v>64280.2</v>
      </c>
      <c r="D446" s="32">
        <v>104992</v>
      </c>
      <c r="E446" s="32">
        <v>85000</v>
      </c>
      <c r="F446" s="32">
        <v>85000</v>
      </c>
      <c r="G446" s="32">
        <v>85000</v>
      </c>
      <c r="H446" s="32">
        <f t="shared" si="8"/>
        <v>163.33489939359242</v>
      </c>
      <c r="I446" s="32">
        <v>80.958500000000001</v>
      </c>
      <c r="J446" s="32">
        <v>100</v>
      </c>
      <c r="K446" s="32">
        <v>100</v>
      </c>
      <c r="N446" s="1"/>
    </row>
    <row r="447" spans="1:14">
      <c r="A447" s="33" t="s">
        <v>213</v>
      </c>
      <c r="B447" s="33"/>
      <c r="C447" s="34">
        <v>57364.2</v>
      </c>
      <c r="D447" s="34">
        <v>85000</v>
      </c>
      <c r="E447" s="34">
        <v>85000</v>
      </c>
      <c r="F447" s="34">
        <v>85000</v>
      </c>
      <c r="G447" s="34">
        <v>85000</v>
      </c>
      <c r="H447" s="34">
        <f t="shared" si="8"/>
        <v>148.17604010863917</v>
      </c>
      <c r="I447" s="34">
        <v>100</v>
      </c>
      <c r="J447" s="34">
        <v>100</v>
      </c>
      <c r="K447" s="34">
        <v>100</v>
      </c>
      <c r="N447" s="1"/>
    </row>
    <row r="448" spans="1:14">
      <c r="A448" s="21" t="s">
        <v>8</v>
      </c>
      <c r="B448" s="21" t="s">
        <v>26</v>
      </c>
      <c r="C448" s="22">
        <v>57364.2</v>
      </c>
      <c r="D448" s="22">
        <v>85000</v>
      </c>
      <c r="E448" s="22">
        <v>85000</v>
      </c>
      <c r="F448" s="22">
        <v>85000</v>
      </c>
      <c r="G448" s="22">
        <v>85000</v>
      </c>
      <c r="H448" s="22">
        <f t="shared" si="8"/>
        <v>148.17604010863917</v>
      </c>
      <c r="I448" s="22">
        <v>100</v>
      </c>
      <c r="J448" s="22">
        <v>100</v>
      </c>
      <c r="K448" s="22">
        <v>100</v>
      </c>
      <c r="N448" s="1"/>
    </row>
    <row r="449" spans="1:14">
      <c r="A449" s="21" t="s">
        <v>101</v>
      </c>
      <c r="B449" s="21" t="s">
        <v>102</v>
      </c>
      <c r="C449" s="22">
        <v>57364.2</v>
      </c>
      <c r="D449" s="22">
        <v>85000</v>
      </c>
      <c r="E449" s="22">
        <v>85000</v>
      </c>
      <c r="F449" s="22">
        <v>85000</v>
      </c>
      <c r="G449" s="22">
        <v>85000</v>
      </c>
      <c r="H449" s="22">
        <f t="shared" si="8"/>
        <v>148.17604010863917</v>
      </c>
      <c r="I449" s="22">
        <v>100</v>
      </c>
      <c r="J449" s="22">
        <v>100</v>
      </c>
      <c r="K449" s="22">
        <v>100</v>
      </c>
      <c r="N449" s="1"/>
    </row>
    <row r="450" spans="1:14">
      <c r="A450" s="40" t="s">
        <v>105</v>
      </c>
      <c r="B450" s="40" t="s">
        <v>106</v>
      </c>
      <c r="C450" s="1">
        <v>40569.199999999997</v>
      </c>
      <c r="D450" s="1">
        <v>85000</v>
      </c>
      <c r="E450" s="1">
        <v>85000</v>
      </c>
      <c r="H450" s="1">
        <f t="shared" si="8"/>
        <v>209.51855101899963</v>
      </c>
      <c r="I450" s="1">
        <v>100</v>
      </c>
      <c r="N450" s="1"/>
    </row>
    <row r="451" spans="1:14">
      <c r="A451" s="40" t="s">
        <v>107</v>
      </c>
      <c r="B451" s="40" t="s">
        <v>108</v>
      </c>
      <c r="C451" s="1">
        <v>16795</v>
      </c>
      <c r="D451" s="1">
        <v>0</v>
      </c>
      <c r="E451" s="1">
        <v>0</v>
      </c>
      <c r="H451" s="1">
        <f t="shared" si="8"/>
        <v>0</v>
      </c>
      <c r="I451" s="1">
        <v>0</v>
      </c>
      <c r="N451" s="1"/>
    </row>
    <row r="452" spans="1:14">
      <c r="A452" s="33" t="s">
        <v>513</v>
      </c>
      <c r="B452" s="33"/>
      <c r="C452" s="34">
        <v>6916</v>
      </c>
      <c r="D452" s="34">
        <v>19992</v>
      </c>
      <c r="E452" s="34">
        <v>0</v>
      </c>
      <c r="F452" s="34">
        <v>0</v>
      </c>
      <c r="G452" s="34">
        <v>0</v>
      </c>
      <c r="H452" s="34">
        <f t="shared" si="8"/>
        <v>289.0688259109312</v>
      </c>
      <c r="I452" s="34">
        <v>0</v>
      </c>
      <c r="J452" s="34">
        <v>0</v>
      </c>
      <c r="K452" s="34">
        <v>0</v>
      </c>
      <c r="N452" s="1"/>
    </row>
    <row r="453" spans="1:14">
      <c r="A453" s="21" t="s">
        <v>8</v>
      </c>
      <c r="B453" s="21" t="s">
        <v>26</v>
      </c>
      <c r="C453" s="22">
        <v>6916</v>
      </c>
      <c r="D453" s="22">
        <v>19992</v>
      </c>
      <c r="E453" s="22">
        <v>0</v>
      </c>
      <c r="F453" s="22">
        <v>0</v>
      </c>
      <c r="G453" s="22">
        <v>0</v>
      </c>
      <c r="H453" s="22">
        <f t="shared" si="8"/>
        <v>289.0688259109312</v>
      </c>
      <c r="I453" s="22">
        <v>0</v>
      </c>
      <c r="J453" s="22">
        <v>0</v>
      </c>
      <c r="K453" s="22">
        <v>0</v>
      </c>
      <c r="N453" s="1"/>
    </row>
    <row r="454" spans="1:14">
      <c r="A454" s="21" t="s">
        <v>101</v>
      </c>
      <c r="B454" s="21" t="s">
        <v>102</v>
      </c>
      <c r="C454" s="22">
        <v>6916</v>
      </c>
      <c r="D454" s="22">
        <v>19992</v>
      </c>
      <c r="E454" s="22">
        <v>0</v>
      </c>
      <c r="F454" s="22">
        <v>0</v>
      </c>
      <c r="G454" s="22">
        <v>0</v>
      </c>
      <c r="H454" s="22">
        <f t="shared" si="8"/>
        <v>289.0688259109312</v>
      </c>
      <c r="I454" s="22">
        <v>0</v>
      </c>
      <c r="J454" s="22">
        <v>0</v>
      </c>
      <c r="K454" s="22">
        <v>0</v>
      </c>
      <c r="N454" s="1"/>
    </row>
    <row r="455" spans="1:14">
      <c r="A455" s="40" t="s">
        <v>105</v>
      </c>
      <c r="B455" s="40" t="s">
        <v>106</v>
      </c>
      <c r="C455" s="1">
        <v>6916</v>
      </c>
      <c r="D455" s="1">
        <v>19992</v>
      </c>
      <c r="E455" s="1">
        <v>0</v>
      </c>
      <c r="H455" s="1">
        <f t="shared" si="8"/>
        <v>289.0688259109312</v>
      </c>
      <c r="I455" s="1">
        <v>0</v>
      </c>
      <c r="N455" s="1"/>
    </row>
    <row r="456" spans="1:14">
      <c r="A456" s="36" t="s">
        <v>514</v>
      </c>
      <c r="B456" s="36"/>
      <c r="C456" s="37">
        <v>1372998.77</v>
      </c>
      <c r="D456" s="37">
        <v>2092901</v>
      </c>
      <c r="E456" s="37">
        <v>1904277</v>
      </c>
      <c r="F456" s="37">
        <v>1914277</v>
      </c>
      <c r="G456" s="37">
        <v>1919277</v>
      </c>
      <c r="H456" s="37">
        <f t="shared" si="8"/>
        <v>152.43283866889408</v>
      </c>
      <c r="I456" s="37">
        <v>90.987399999999994</v>
      </c>
      <c r="J456" s="37">
        <v>100.52509999999999</v>
      </c>
      <c r="K456" s="37">
        <v>100.2611</v>
      </c>
      <c r="N456" s="1"/>
    </row>
    <row r="457" spans="1:14">
      <c r="A457" s="38" t="s">
        <v>515</v>
      </c>
      <c r="B457" s="38"/>
      <c r="C457" s="39">
        <v>1372998.77</v>
      </c>
      <c r="D457" s="39">
        <v>2092901</v>
      </c>
      <c r="E457" s="39">
        <v>1904277</v>
      </c>
      <c r="F457" s="39">
        <v>1914277</v>
      </c>
      <c r="G457" s="39">
        <v>1919277</v>
      </c>
      <c r="H457" s="39">
        <f t="shared" si="8"/>
        <v>152.43283866889408</v>
      </c>
      <c r="I457" s="39">
        <v>90.987399999999994</v>
      </c>
      <c r="J457" s="39">
        <v>100.52509999999999</v>
      </c>
      <c r="K457" s="39">
        <v>100.2611</v>
      </c>
      <c r="N457" s="1"/>
    </row>
    <row r="458" spans="1:14">
      <c r="A458" s="27" t="s">
        <v>493</v>
      </c>
      <c r="B458" s="27"/>
      <c r="C458" s="28">
        <v>554078.41</v>
      </c>
      <c r="D458" s="28">
        <v>584060</v>
      </c>
      <c r="E458" s="28">
        <v>586300</v>
      </c>
      <c r="F458" s="28">
        <v>586300</v>
      </c>
      <c r="G458" s="28">
        <v>586300</v>
      </c>
      <c r="H458" s="28">
        <f t="shared" si="8"/>
        <v>105.41107349770225</v>
      </c>
      <c r="I458" s="28">
        <v>100.3835</v>
      </c>
      <c r="J458" s="28">
        <v>100</v>
      </c>
      <c r="K458" s="28">
        <v>100</v>
      </c>
      <c r="N458" s="1"/>
    </row>
    <row r="459" spans="1:14">
      <c r="A459" s="29" t="s">
        <v>494</v>
      </c>
      <c r="B459" s="29"/>
      <c r="C459" s="30">
        <v>554078.41</v>
      </c>
      <c r="D459" s="30">
        <v>584060</v>
      </c>
      <c r="E459" s="30">
        <v>586300</v>
      </c>
      <c r="F459" s="30">
        <v>586300</v>
      </c>
      <c r="G459" s="30">
        <v>586300</v>
      </c>
      <c r="H459" s="30">
        <f t="shared" si="8"/>
        <v>105.41107349770225</v>
      </c>
      <c r="I459" s="30">
        <v>100.3835</v>
      </c>
      <c r="J459" s="30">
        <v>100</v>
      </c>
      <c r="K459" s="30">
        <v>100</v>
      </c>
      <c r="N459" s="1"/>
    </row>
    <row r="460" spans="1:14">
      <c r="A460" s="31" t="s">
        <v>458</v>
      </c>
      <c r="B460" s="31"/>
      <c r="C460" s="32">
        <v>554078.41</v>
      </c>
      <c r="D460" s="32">
        <v>584060</v>
      </c>
      <c r="E460" s="32">
        <v>586300</v>
      </c>
      <c r="F460" s="32">
        <v>586300</v>
      </c>
      <c r="G460" s="32">
        <v>586300</v>
      </c>
      <c r="H460" s="32">
        <f t="shared" si="8"/>
        <v>105.41107349770225</v>
      </c>
      <c r="I460" s="32">
        <v>100.3835</v>
      </c>
      <c r="J460" s="32">
        <v>100</v>
      </c>
      <c r="K460" s="32">
        <v>100</v>
      </c>
      <c r="N460" s="1"/>
    </row>
    <row r="461" spans="1:14">
      <c r="A461" s="33" t="s">
        <v>495</v>
      </c>
      <c r="B461" s="33"/>
      <c r="C461" s="34">
        <v>554078.41</v>
      </c>
      <c r="D461" s="34">
        <v>584060</v>
      </c>
      <c r="E461" s="34">
        <v>586300</v>
      </c>
      <c r="F461" s="34">
        <v>586300</v>
      </c>
      <c r="G461" s="34">
        <v>586300</v>
      </c>
      <c r="H461" s="34">
        <f t="shared" si="8"/>
        <v>105.41107349770225</v>
      </c>
      <c r="I461" s="34">
        <v>100.3835</v>
      </c>
      <c r="J461" s="34">
        <v>100</v>
      </c>
      <c r="K461" s="34">
        <v>100</v>
      </c>
      <c r="N461" s="1"/>
    </row>
    <row r="462" spans="1:14">
      <c r="A462" s="21" t="s">
        <v>8</v>
      </c>
      <c r="B462" s="21" t="s">
        <v>26</v>
      </c>
      <c r="C462" s="22">
        <v>554078.41</v>
      </c>
      <c r="D462" s="22">
        <v>584060</v>
      </c>
      <c r="E462" s="22">
        <v>586300</v>
      </c>
      <c r="F462" s="22">
        <v>586300</v>
      </c>
      <c r="G462" s="22">
        <v>586300</v>
      </c>
      <c r="H462" s="22">
        <f t="shared" si="8"/>
        <v>105.41107349770225</v>
      </c>
      <c r="I462" s="22">
        <v>100.3835</v>
      </c>
      <c r="J462" s="22">
        <v>100</v>
      </c>
      <c r="K462" s="22">
        <v>100</v>
      </c>
      <c r="N462" s="1"/>
    </row>
    <row r="463" spans="1:14">
      <c r="A463" s="21" t="s">
        <v>101</v>
      </c>
      <c r="B463" s="21" t="s">
        <v>102</v>
      </c>
      <c r="C463" s="22">
        <v>553918.41</v>
      </c>
      <c r="D463" s="22">
        <v>583860</v>
      </c>
      <c r="E463" s="22">
        <v>586100</v>
      </c>
      <c r="F463" s="22">
        <v>586100</v>
      </c>
      <c r="G463" s="22">
        <v>586100</v>
      </c>
      <c r="H463" s="22">
        <f t="shared" si="8"/>
        <v>105.40541521268447</v>
      </c>
      <c r="I463" s="22">
        <v>100.3836</v>
      </c>
      <c r="J463" s="22">
        <v>100</v>
      </c>
      <c r="K463" s="22">
        <v>100</v>
      </c>
      <c r="N463" s="1"/>
    </row>
    <row r="464" spans="1:14">
      <c r="A464" s="40" t="s">
        <v>103</v>
      </c>
      <c r="B464" s="40" t="s">
        <v>104</v>
      </c>
      <c r="C464" s="1">
        <v>36650.17</v>
      </c>
      <c r="D464" s="1">
        <v>36000</v>
      </c>
      <c r="E464" s="1">
        <v>36000</v>
      </c>
      <c r="H464" s="1">
        <f t="shared" si="8"/>
        <v>98.226010957111527</v>
      </c>
      <c r="I464" s="1">
        <v>100</v>
      </c>
      <c r="N464" s="1"/>
    </row>
    <row r="465" spans="1:14">
      <c r="A465" s="40" t="s">
        <v>105</v>
      </c>
      <c r="B465" s="40" t="s">
        <v>106</v>
      </c>
      <c r="C465" s="1">
        <v>242404.98</v>
      </c>
      <c r="D465" s="1">
        <v>266005</v>
      </c>
      <c r="E465" s="1">
        <v>268005</v>
      </c>
      <c r="H465" s="1">
        <f t="shared" si="8"/>
        <v>109.73578183088482</v>
      </c>
      <c r="I465" s="1">
        <v>100.7518</v>
      </c>
      <c r="N465" s="1"/>
    </row>
    <row r="466" spans="1:14">
      <c r="A466" s="40" t="s">
        <v>107</v>
      </c>
      <c r="B466" s="40" t="s">
        <v>108</v>
      </c>
      <c r="C466" s="1">
        <v>232213</v>
      </c>
      <c r="D466" s="1">
        <v>241150</v>
      </c>
      <c r="E466" s="1">
        <v>241150</v>
      </c>
      <c r="H466" s="1">
        <f t="shared" si="8"/>
        <v>103.84862173952362</v>
      </c>
      <c r="I466" s="1">
        <v>100</v>
      </c>
      <c r="N466" s="1"/>
    </row>
    <row r="467" spans="1:14">
      <c r="A467" s="40" t="s">
        <v>111</v>
      </c>
      <c r="B467" s="40" t="s">
        <v>112</v>
      </c>
      <c r="C467" s="1">
        <v>42650.26</v>
      </c>
      <c r="D467" s="1">
        <v>40705</v>
      </c>
      <c r="E467" s="1">
        <v>40945</v>
      </c>
      <c r="H467" s="1">
        <f t="shared" si="8"/>
        <v>95.439043044520716</v>
      </c>
      <c r="I467" s="1">
        <v>100.5896</v>
      </c>
      <c r="N467" s="1"/>
    </row>
    <row r="468" spans="1:14">
      <c r="A468" s="21" t="s">
        <v>113</v>
      </c>
      <c r="B468" s="21" t="s">
        <v>114</v>
      </c>
      <c r="C468" s="22">
        <v>160</v>
      </c>
      <c r="D468" s="22">
        <v>200</v>
      </c>
      <c r="E468" s="22">
        <v>200</v>
      </c>
      <c r="F468" s="22">
        <v>200</v>
      </c>
      <c r="G468" s="22">
        <v>200</v>
      </c>
      <c r="H468" s="22">
        <f t="shared" si="8"/>
        <v>125</v>
      </c>
      <c r="I468" s="22">
        <v>100</v>
      </c>
      <c r="J468" s="22">
        <v>100</v>
      </c>
      <c r="K468" s="22">
        <v>100</v>
      </c>
      <c r="N468" s="1"/>
    </row>
    <row r="469" spans="1:14">
      <c r="A469" s="40" t="s">
        <v>117</v>
      </c>
      <c r="B469" s="40" t="s">
        <v>118</v>
      </c>
      <c r="C469" s="1">
        <v>160</v>
      </c>
      <c r="D469" s="1">
        <v>200</v>
      </c>
      <c r="E469" s="1">
        <v>200</v>
      </c>
      <c r="H469" s="1">
        <f t="shared" si="8"/>
        <v>125</v>
      </c>
      <c r="I469" s="1">
        <v>100</v>
      </c>
      <c r="N469" s="1"/>
    </row>
    <row r="470" spans="1:14">
      <c r="A470" s="27" t="s">
        <v>456</v>
      </c>
      <c r="B470" s="27"/>
      <c r="C470" s="28">
        <v>774761.96</v>
      </c>
      <c r="D470" s="28">
        <v>1447193</v>
      </c>
      <c r="E470" s="28">
        <v>1257977</v>
      </c>
      <c r="F470" s="28">
        <v>1267977</v>
      </c>
      <c r="G470" s="28">
        <v>1272977</v>
      </c>
      <c r="H470" s="28">
        <f t="shared" si="8"/>
        <v>186.79195349239913</v>
      </c>
      <c r="I470" s="28">
        <v>86.925299999999993</v>
      </c>
      <c r="J470" s="28">
        <v>100.7949</v>
      </c>
      <c r="K470" s="28">
        <v>100.3943</v>
      </c>
      <c r="N470" s="1"/>
    </row>
    <row r="471" spans="1:14">
      <c r="A471" s="29" t="s">
        <v>499</v>
      </c>
      <c r="B471" s="29"/>
      <c r="C471" s="30">
        <v>411066.17</v>
      </c>
      <c r="D471" s="30">
        <v>544960</v>
      </c>
      <c r="E471" s="30">
        <v>542080</v>
      </c>
      <c r="F471" s="30">
        <v>542080</v>
      </c>
      <c r="G471" s="30">
        <v>542080</v>
      </c>
      <c r="H471" s="30">
        <f t="shared" si="8"/>
        <v>132.57233014334409</v>
      </c>
      <c r="I471" s="30">
        <v>99.471500000000006</v>
      </c>
      <c r="J471" s="30">
        <v>100</v>
      </c>
      <c r="K471" s="30">
        <v>100</v>
      </c>
      <c r="N471" s="1"/>
    </row>
    <row r="472" spans="1:14">
      <c r="A472" s="31" t="s">
        <v>458</v>
      </c>
      <c r="B472" s="31"/>
      <c r="C472" s="32">
        <v>411066.17</v>
      </c>
      <c r="D472" s="32">
        <v>544960</v>
      </c>
      <c r="E472" s="32">
        <v>542080</v>
      </c>
      <c r="F472" s="32">
        <v>542080</v>
      </c>
      <c r="G472" s="32">
        <v>542080</v>
      </c>
      <c r="H472" s="32">
        <f t="shared" si="8"/>
        <v>132.57233014334409</v>
      </c>
      <c r="I472" s="32">
        <v>99.471500000000006</v>
      </c>
      <c r="J472" s="32">
        <v>100</v>
      </c>
      <c r="K472" s="32">
        <v>100</v>
      </c>
      <c r="N472" s="1"/>
    </row>
    <row r="473" spans="1:14">
      <c r="A473" s="33" t="s">
        <v>213</v>
      </c>
      <c r="B473" s="33"/>
      <c r="C473" s="34">
        <v>156788</v>
      </c>
      <c r="D473" s="34">
        <v>198688</v>
      </c>
      <c r="E473" s="34">
        <v>199346</v>
      </c>
      <c r="F473" s="34">
        <v>199346</v>
      </c>
      <c r="G473" s="34">
        <v>199346</v>
      </c>
      <c r="H473" s="34">
        <f t="shared" si="8"/>
        <v>126.72398397836568</v>
      </c>
      <c r="I473" s="34">
        <v>100.33110000000001</v>
      </c>
      <c r="J473" s="34">
        <v>100</v>
      </c>
      <c r="K473" s="34">
        <v>100</v>
      </c>
      <c r="N473" s="1"/>
    </row>
    <row r="474" spans="1:14">
      <c r="A474" s="21" t="s">
        <v>8</v>
      </c>
      <c r="B474" s="21" t="s">
        <v>26</v>
      </c>
      <c r="C474" s="22">
        <v>156788</v>
      </c>
      <c r="D474" s="22">
        <v>198688</v>
      </c>
      <c r="E474" s="22">
        <v>199346</v>
      </c>
      <c r="F474" s="22">
        <v>199346</v>
      </c>
      <c r="G474" s="22">
        <v>199346</v>
      </c>
      <c r="H474" s="22">
        <f t="shared" si="8"/>
        <v>126.72398397836568</v>
      </c>
      <c r="I474" s="22">
        <v>100.33110000000001</v>
      </c>
      <c r="J474" s="22">
        <v>100</v>
      </c>
      <c r="K474" s="22">
        <v>100</v>
      </c>
      <c r="N474" s="1"/>
    </row>
    <row r="475" spans="1:14">
      <c r="A475" s="21" t="s">
        <v>93</v>
      </c>
      <c r="B475" s="21" t="s">
        <v>94</v>
      </c>
      <c r="C475" s="22">
        <v>153868.28</v>
      </c>
      <c r="D475" s="22">
        <v>194272</v>
      </c>
      <c r="E475" s="22">
        <v>194930</v>
      </c>
      <c r="F475" s="22">
        <v>194930</v>
      </c>
      <c r="G475" s="22">
        <v>194930</v>
      </c>
      <c r="H475" s="22">
        <f t="shared" si="8"/>
        <v>126.25864148218204</v>
      </c>
      <c r="I475" s="22">
        <v>100.3387</v>
      </c>
      <c r="J475" s="22">
        <v>100</v>
      </c>
      <c r="K475" s="22">
        <v>100</v>
      </c>
      <c r="N475" s="1"/>
    </row>
    <row r="476" spans="1:14">
      <c r="A476" s="40" t="s">
        <v>95</v>
      </c>
      <c r="B476" s="40" t="s">
        <v>96</v>
      </c>
      <c r="C476" s="1">
        <v>127806.97</v>
      </c>
      <c r="D476" s="1">
        <v>154835</v>
      </c>
      <c r="E476" s="1">
        <v>154201</v>
      </c>
      <c r="H476" s="1">
        <f t="shared" si="8"/>
        <v>121.14753991898877</v>
      </c>
      <c r="I476" s="1">
        <v>99.590500000000006</v>
      </c>
      <c r="N476" s="1"/>
    </row>
    <row r="477" spans="1:14">
      <c r="A477" s="40" t="s">
        <v>97</v>
      </c>
      <c r="B477" s="40" t="s">
        <v>98</v>
      </c>
      <c r="C477" s="1">
        <v>4000</v>
      </c>
      <c r="D477" s="1">
        <v>12806</v>
      </c>
      <c r="E477" s="1">
        <v>13930</v>
      </c>
      <c r="H477" s="1">
        <f t="shared" si="8"/>
        <v>320.14999999999998</v>
      </c>
      <c r="I477" s="1">
        <v>108.7771</v>
      </c>
      <c r="N477" s="1"/>
    </row>
    <row r="478" spans="1:14">
      <c r="A478" s="40" t="s">
        <v>99</v>
      </c>
      <c r="B478" s="40" t="s">
        <v>100</v>
      </c>
      <c r="C478" s="1">
        <v>22061.31</v>
      </c>
      <c r="D478" s="1">
        <v>26631</v>
      </c>
      <c r="E478" s="1">
        <v>26799</v>
      </c>
      <c r="H478" s="1">
        <f t="shared" si="8"/>
        <v>120.71359316377857</v>
      </c>
      <c r="I478" s="1">
        <v>100.63079999999999</v>
      </c>
      <c r="N478" s="1"/>
    </row>
    <row r="479" spans="1:14">
      <c r="A479" s="21" t="s">
        <v>101</v>
      </c>
      <c r="B479" s="21" t="s">
        <v>102</v>
      </c>
      <c r="C479" s="22">
        <v>2919.72</v>
      </c>
      <c r="D479" s="22">
        <v>4416</v>
      </c>
      <c r="E479" s="22">
        <v>4416</v>
      </c>
      <c r="F479" s="22">
        <v>4416</v>
      </c>
      <c r="G479" s="22">
        <v>4416</v>
      </c>
      <c r="H479" s="22">
        <f t="shared" si="8"/>
        <v>151.24737988574248</v>
      </c>
      <c r="I479" s="22">
        <v>100</v>
      </c>
      <c r="J479" s="22">
        <v>100</v>
      </c>
      <c r="K479" s="22">
        <v>100</v>
      </c>
      <c r="N479" s="1"/>
    </row>
    <row r="480" spans="1:14">
      <c r="A480" s="40" t="s">
        <v>103</v>
      </c>
      <c r="B480" s="40" t="s">
        <v>104</v>
      </c>
      <c r="C480" s="1">
        <v>2919.72</v>
      </c>
      <c r="D480" s="1">
        <v>4416</v>
      </c>
      <c r="E480" s="1">
        <v>4416</v>
      </c>
      <c r="H480" s="1">
        <f t="shared" ref="H480:H535" si="9">D480/C480*100</f>
        <v>151.24737988574248</v>
      </c>
      <c r="I480" s="1">
        <v>100</v>
      </c>
      <c r="N480" s="1"/>
    </row>
    <row r="481" spans="1:14">
      <c r="A481" s="33" t="s">
        <v>516</v>
      </c>
      <c r="B481" s="33"/>
      <c r="C481" s="34">
        <v>217603.17</v>
      </c>
      <c r="D481" s="34">
        <v>303222</v>
      </c>
      <c r="E481" s="34">
        <v>299684</v>
      </c>
      <c r="F481" s="34">
        <v>299684</v>
      </c>
      <c r="G481" s="34">
        <v>299684</v>
      </c>
      <c r="H481" s="34">
        <f t="shared" si="9"/>
        <v>139.34631558906057</v>
      </c>
      <c r="I481" s="34">
        <v>98.833100000000002</v>
      </c>
      <c r="J481" s="34">
        <v>100</v>
      </c>
      <c r="K481" s="34">
        <v>100</v>
      </c>
      <c r="N481" s="1"/>
    </row>
    <row r="482" spans="1:14">
      <c r="A482" s="21" t="s">
        <v>8</v>
      </c>
      <c r="B482" s="21" t="s">
        <v>26</v>
      </c>
      <c r="C482" s="22">
        <v>166846.59</v>
      </c>
      <c r="D482" s="22">
        <v>243222</v>
      </c>
      <c r="E482" s="22">
        <v>244949</v>
      </c>
      <c r="F482" s="22">
        <v>244949</v>
      </c>
      <c r="G482" s="22">
        <v>244949</v>
      </c>
      <c r="H482" s="22">
        <f t="shared" si="9"/>
        <v>145.77582916138712</v>
      </c>
      <c r="I482" s="22">
        <v>100.71</v>
      </c>
      <c r="J482" s="22">
        <v>100</v>
      </c>
      <c r="K482" s="22">
        <v>100</v>
      </c>
      <c r="N482" s="1"/>
    </row>
    <row r="483" spans="1:14">
      <c r="A483" s="21" t="s">
        <v>93</v>
      </c>
      <c r="B483" s="21" t="s">
        <v>94</v>
      </c>
      <c r="C483" s="22">
        <v>39513.339999999997</v>
      </c>
      <c r="D483" s="22">
        <v>48568</v>
      </c>
      <c r="E483" s="22">
        <v>68333</v>
      </c>
      <c r="F483" s="22">
        <v>68333</v>
      </c>
      <c r="G483" s="22">
        <v>68333</v>
      </c>
      <c r="H483" s="22">
        <f t="shared" si="9"/>
        <v>122.91545083255428</v>
      </c>
      <c r="I483" s="22">
        <v>140.69550000000001</v>
      </c>
      <c r="J483" s="22">
        <v>100</v>
      </c>
      <c r="K483" s="22">
        <v>100</v>
      </c>
      <c r="N483" s="1"/>
    </row>
    <row r="484" spans="1:14">
      <c r="A484" s="40" t="s">
        <v>95</v>
      </c>
      <c r="B484" s="40" t="s">
        <v>96</v>
      </c>
      <c r="C484" s="1">
        <v>32843.39</v>
      </c>
      <c r="D484" s="1">
        <v>38709</v>
      </c>
      <c r="E484" s="1">
        <v>54799</v>
      </c>
      <c r="H484" s="1">
        <f t="shared" si="9"/>
        <v>117.85933181684352</v>
      </c>
      <c r="I484" s="1">
        <v>141.56649999999999</v>
      </c>
      <c r="N484" s="1"/>
    </row>
    <row r="485" spans="1:14">
      <c r="A485" s="40" t="s">
        <v>97</v>
      </c>
      <c r="B485" s="40" t="s">
        <v>98</v>
      </c>
      <c r="C485" s="1">
        <v>1000</v>
      </c>
      <c r="D485" s="1">
        <v>3201</v>
      </c>
      <c r="E485" s="1">
        <v>3533</v>
      </c>
      <c r="H485" s="1">
        <f t="shared" si="9"/>
        <v>320.10000000000002</v>
      </c>
      <c r="I485" s="1">
        <v>110.3717</v>
      </c>
      <c r="N485" s="1"/>
    </row>
    <row r="486" spans="1:14">
      <c r="A486" s="40" t="s">
        <v>99</v>
      </c>
      <c r="B486" s="40" t="s">
        <v>100</v>
      </c>
      <c r="C486" s="1">
        <v>5669.95</v>
      </c>
      <c r="D486" s="1">
        <v>6658</v>
      </c>
      <c r="E486" s="1">
        <v>10001</v>
      </c>
      <c r="H486" s="1">
        <f t="shared" si="9"/>
        <v>117.42607959505816</v>
      </c>
      <c r="I486" s="1">
        <v>150.21019999999999</v>
      </c>
      <c r="N486" s="1"/>
    </row>
    <row r="487" spans="1:14">
      <c r="A487" s="21" t="s">
        <v>101</v>
      </c>
      <c r="B487" s="21" t="s">
        <v>102</v>
      </c>
      <c r="C487" s="22">
        <v>127159.87</v>
      </c>
      <c r="D487" s="22">
        <v>194654</v>
      </c>
      <c r="E487" s="22">
        <v>176616</v>
      </c>
      <c r="F487" s="22">
        <v>176616</v>
      </c>
      <c r="G487" s="22">
        <v>176616</v>
      </c>
      <c r="H487" s="22">
        <f t="shared" si="9"/>
        <v>153.07816845047105</v>
      </c>
      <c r="I487" s="22">
        <v>90.7333</v>
      </c>
      <c r="J487" s="22">
        <v>100</v>
      </c>
      <c r="K487" s="22">
        <v>100</v>
      </c>
      <c r="N487" s="1"/>
    </row>
    <row r="488" spans="1:14">
      <c r="A488" s="40" t="s">
        <v>103</v>
      </c>
      <c r="B488" s="40" t="s">
        <v>104</v>
      </c>
      <c r="C488" s="1">
        <v>729.92</v>
      </c>
      <c r="D488" s="1">
        <v>11104</v>
      </c>
      <c r="E488" s="1">
        <v>11104</v>
      </c>
      <c r="H488" s="1">
        <f t="shared" si="9"/>
        <v>1521.2626041209996</v>
      </c>
      <c r="I488" s="1">
        <v>100</v>
      </c>
      <c r="N488" s="1"/>
    </row>
    <row r="489" spans="1:14">
      <c r="A489" s="40" t="s">
        <v>105</v>
      </c>
      <c r="B489" s="40" t="s">
        <v>106</v>
      </c>
      <c r="C489" s="1">
        <v>24052.720000000001</v>
      </c>
      <c r="D489" s="1">
        <v>33500</v>
      </c>
      <c r="E489" s="1">
        <v>66462</v>
      </c>
      <c r="H489" s="1">
        <f t="shared" si="9"/>
        <v>139.27738733914501</v>
      </c>
      <c r="I489" s="1">
        <v>198.39400000000001</v>
      </c>
      <c r="N489" s="1"/>
    </row>
    <row r="490" spans="1:14">
      <c r="A490" s="40" t="s">
        <v>107</v>
      </c>
      <c r="B490" s="40" t="s">
        <v>108</v>
      </c>
      <c r="C490" s="1">
        <v>102357.49</v>
      </c>
      <c r="D490" s="1">
        <v>140000</v>
      </c>
      <c r="E490" s="1">
        <v>89000</v>
      </c>
      <c r="H490" s="1">
        <f t="shared" si="9"/>
        <v>136.77553054495573</v>
      </c>
      <c r="I490" s="1">
        <v>63.571399999999997</v>
      </c>
      <c r="N490" s="1"/>
    </row>
    <row r="491" spans="1:14">
      <c r="A491" s="40" t="s">
        <v>109</v>
      </c>
      <c r="B491" s="40" t="s">
        <v>110</v>
      </c>
      <c r="C491" s="1">
        <v>19.739999999999998</v>
      </c>
      <c r="D491" s="1">
        <v>50</v>
      </c>
      <c r="E491" s="1">
        <v>50</v>
      </c>
      <c r="H491" s="1">
        <f t="shared" si="9"/>
        <v>253.29280648429585</v>
      </c>
      <c r="I491" s="1">
        <v>100</v>
      </c>
      <c r="N491" s="1"/>
    </row>
    <row r="492" spans="1:14">
      <c r="A492" s="40" t="s">
        <v>111</v>
      </c>
      <c r="B492" s="40" t="s">
        <v>112</v>
      </c>
      <c r="C492" s="1">
        <v>0</v>
      </c>
      <c r="D492" s="1">
        <v>10000</v>
      </c>
      <c r="E492" s="1">
        <v>10000</v>
      </c>
      <c r="H492" s="1">
        <v>0</v>
      </c>
      <c r="I492" s="1">
        <v>100</v>
      </c>
      <c r="N492" s="1"/>
    </row>
    <row r="493" spans="1:14">
      <c r="A493" s="21" t="s">
        <v>113</v>
      </c>
      <c r="B493" s="21" t="s">
        <v>114</v>
      </c>
      <c r="C493" s="22">
        <v>173.38</v>
      </c>
      <c r="D493" s="22">
        <v>0</v>
      </c>
      <c r="E493" s="22">
        <v>0</v>
      </c>
      <c r="F493" s="22">
        <v>0</v>
      </c>
      <c r="G493" s="22">
        <v>0</v>
      </c>
      <c r="H493" s="22">
        <f t="shared" si="9"/>
        <v>0</v>
      </c>
      <c r="I493" s="22">
        <v>0</v>
      </c>
      <c r="J493" s="22">
        <v>0</v>
      </c>
      <c r="K493" s="22">
        <v>0</v>
      </c>
      <c r="N493" s="1"/>
    </row>
    <row r="494" spans="1:14">
      <c r="A494" s="40" t="s">
        <v>117</v>
      </c>
      <c r="B494" s="40" t="s">
        <v>118</v>
      </c>
      <c r="C494" s="1">
        <v>173.38</v>
      </c>
      <c r="D494" s="1">
        <v>0</v>
      </c>
      <c r="E494" s="1">
        <v>0</v>
      </c>
      <c r="H494" s="1">
        <f t="shared" si="9"/>
        <v>0</v>
      </c>
      <c r="I494" s="1">
        <v>0</v>
      </c>
      <c r="N494" s="1"/>
    </row>
    <row r="495" spans="1:14">
      <c r="A495" s="21" t="s">
        <v>9</v>
      </c>
      <c r="B495" s="21" t="s">
        <v>27</v>
      </c>
      <c r="C495" s="22">
        <v>50756.58</v>
      </c>
      <c r="D495" s="22">
        <v>60000</v>
      </c>
      <c r="E495" s="22">
        <v>54735</v>
      </c>
      <c r="F495" s="22">
        <v>54735</v>
      </c>
      <c r="G495" s="22">
        <v>54735</v>
      </c>
      <c r="H495" s="22">
        <f t="shared" si="9"/>
        <v>118.21127428207336</v>
      </c>
      <c r="I495" s="22">
        <v>91.224999999999994</v>
      </c>
      <c r="J495" s="22">
        <v>100</v>
      </c>
      <c r="K495" s="22">
        <v>100</v>
      </c>
      <c r="N495" s="1"/>
    </row>
    <row r="496" spans="1:14">
      <c r="A496" s="21" t="s">
        <v>153</v>
      </c>
      <c r="B496" s="21" t="s">
        <v>154</v>
      </c>
      <c r="C496" s="22">
        <v>50756.58</v>
      </c>
      <c r="D496" s="22">
        <v>60000</v>
      </c>
      <c r="E496" s="22">
        <v>54735</v>
      </c>
      <c r="F496" s="22">
        <v>54735</v>
      </c>
      <c r="G496" s="22">
        <v>54735</v>
      </c>
      <c r="H496" s="22">
        <f t="shared" si="9"/>
        <v>118.21127428207336</v>
      </c>
      <c r="I496" s="22">
        <v>91.224999999999994</v>
      </c>
      <c r="J496" s="22">
        <v>100</v>
      </c>
      <c r="K496" s="22">
        <v>100</v>
      </c>
      <c r="N496" s="1"/>
    </row>
    <row r="497" spans="1:14">
      <c r="A497" s="40" t="s">
        <v>157</v>
      </c>
      <c r="B497" s="40" t="s">
        <v>158</v>
      </c>
      <c r="C497" s="1">
        <v>42015.78</v>
      </c>
      <c r="D497" s="1">
        <v>50000</v>
      </c>
      <c r="E497" s="1">
        <v>44735</v>
      </c>
      <c r="H497" s="1">
        <f t="shared" si="9"/>
        <v>119.00290795505879</v>
      </c>
      <c r="I497" s="1">
        <v>89.47</v>
      </c>
      <c r="N497" s="1"/>
    </row>
    <row r="498" spans="1:14">
      <c r="A498" s="40" t="s">
        <v>161</v>
      </c>
      <c r="B498" s="40" t="s">
        <v>162</v>
      </c>
      <c r="C498" s="1">
        <v>8740.7999999999993</v>
      </c>
      <c r="D498" s="1">
        <v>10000</v>
      </c>
      <c r="E498" s="1">
        <v>10000</v>
      </c>
      <c r="H498" s="1">
        <f t="shared" si="9"/>
        <v>114.40600402709136</v>
      </c>
      <c r="I498" s="1">
        <v>100</v>
      </c>
      <c r="N498" s="1"/>
    </row>
    <row r="499" spans="1:14">
      <c r="A499" s="33" t="s">
        <v>517</v>
      </c>
      <c r="B499" s="33"/>
      <c r="C499" s="34">
        <v>36675</v>
      </c>
      <c r="D499" s="34">
        <v>43050</v>
      </c>
      <c r="E499" s="34">
        <v>43050</v>
      </c>
      <c r="F499" s="34">
        <v>43050</v>
      </c>
      <c r="G499" s="34">
        <v>43050</v>
      </c>
      <c r="H499" s="34">
        <f t="shared" si="9"/>
        <v>117.38241308793455</v>
      </c>
      <c r="I499" s="34">
        <v>100</v>
      </c>
      <c r="J499" s="34">
        <v>100</v>
      </c>
      <c r="K499" s="34">
        <v>100</v>
      </c>
      <c r="N499" s="1"/>
    </row>
    <row r="500" spans="1:14">
      <c r="A500" s="21" t="s">
        <v>8</v>
      </c>
      <c r="B500" s="21" t="s">
        <v>26</v>
      </c>
      <c r="C500" s="22">
        <v>36675</v>
      </c>
      <c r="D500" s="22">
        <v>43050</v>
      </c>
      <c r="E500" s="22">
        <v>43050</v>
      </c>
      <c r="F500" s="22">
        <v>43050</v>
      </c>
      <c r="G500" s="22">
        <v>43050</v>
      </c>
      <c r="H500" s="22">
        <f t="shared" si="9"/>
        <v>117.38241308793455</v>
      </c>
      <c r="I500" s="22">
        <v>100</v>
      </c>
      <c r="J500" s="22">
        <v>100</v>
      </c>
      <c r="K500" s="22">
        <v>100</v>
      </c>
      <c r="N500" s="1"/>
    </row>
    <row r="501" spans="1:14">
      <c r="A501" s="21" t="s">
        <v>93</v>
      </c>
      <c r="B501" s="21" t="s">
        <v>94</v>
      </c>
      <c r="C501" s="22">
        <v>36675</v>
      </c>
      <c r="D501" s="22">
        <v>43050</v>
      </c>
      <c r="E501" s="22">
        <v>43050</v>
      </c>
      <c r="F501" s="22">
        <v>43050</v>
      </c>
      <c r="G501" s="22">
        <v>43050</v>
      </c>
      <c r="H501" s="22">
        <f t="shared" si="9"/>
        <v>117.38241308793455</v>
      </c>
      <c r="I501" s="22">
        <v>100</v>
      </c>
      <c r="J501" s="22">
        <v>100</v>
      </c>
      <c r="K501" s="22">
        <v>100</v>
      </c>
      <c r="N501" s="1"/>
    </row>
    <row r="502" spans="1:14">
      <c r="A502" s="40" t="s">
        <v>95</v>
      </c>
      <c r="B502" s="40" t="s">
        <v>96</v>
      </c>
      <c r="C502" s="1">
        <v>31377.279999999999</v>
      </c>
      <c r="D502" s="1">
        <v>36732</v>
      </c>
      <c r="E502" s="1">
        <v>36732</v>
      </c>
      <c r="H502" s="1">
        <f t="shared" si="9"/>
        <v>117.0655965080466</v>
      </c>
      <c r="I502" s="1">
        <v>100</v>
      </c>
      <c r="N502" s="1"/>
    </row>
    <row r="503" spans="1:14">
      <c r="A503" s="40" t="s">
        <v>99</v>
      </c>
      <c r="B503" s="40" t="s">
        <v>100</v>
      </c>
      <c r="C503" s="1">
        <v>5297.72</v>
      </c>
      <c r="D503" s="1">
        <v>6318</v>
      </c>
      <c r="E503" s="1">
        <v>6318</v>
      </c>
      <c r="H503" s="1">
        <f t="shared" si="9"/>
        <v>119.25885097740159</v>
      </c>
      <c r="I503" s="1">
        <v>100</v>
      </c>
      <c r="N503" s="1"/>
    </row>
    <row r="504" spans="1:14">
      <c r="A504" s="29" t="s">
        <v>504</v>
      </c>
      <c r="B504" s="29"/>
      <c r="C504" s="30">
        <v>316362.38</v>
      </c>
      <c r="D504" s="30">
        <v>790703</v>
      </c>
      <c r="E504" s="30">
        <v>497182</v>
      </c>
      <c r="F504" s="30">
        <v>497182</v>
      </c>
      <c r="G504" s="30">
        <v>497182</v>
      </c>
      <c r="H504" s="30">
        <f t="shared" si="9"/>
        <v>249.93584888317</v>
      </c>
      <c r="I504" s="30">
        <v>62.878399999999999</v>
      </c>
      <c r="J504" s="30">
        <v>100</v>
      </c>
      <c r="K504" s="30">
        <v>100</v>
      </c>
      <c r="N504" s="1"/>
    </row>
    <row r="505" spans="1:14">
      <c r="A505" s="31" t="s">
        <v>458</v>
      </c>
      <c r="B505" s="31"/>
      <c r="C505" s="32">
        <v>316362.38</v>
      </c>
      <c r="D505" s="32">
        <v>790703</v>
      </c>
      <c r="E505" s="32">
        <v>497182</v>
      </c>
      <c r="F505" s="32">
        <v>497182</v>
      </c>
      <c r="G505" s="32">
        <v>497182</v>
      </c>
      <c r="H505" s="32">
        <f t="shared" si="9"/>
        <v>249.93584888317</v>
      </c>
      <c r="I505" s="32">
        <v>62.878399999999999</v>
      </c>
      <c r="J505" s="32">
        <v>100</v>
      </c>
      <c r="K505" s="32">
        <v>100</v>
      </c>
      <c r="N505" s="1"/>
    </row>
    <row r="506" spans="1:14">
      <c r="A506" s="33" t="s">
        <v>213</v>
      </c>
      <c r="B506" s="33"/>
      <c r="C506" s="34">
        <v>18719.439999999999</v>
      </c>
      <c r="D506" s="34">
        <v>8000</v>
      </c>
      <c r="E506" s="34">
        <v>8000</v>
      </c>
      <c r="F506" s="34">
        <v>8000</v>
      </c>
      <c r="G506" s="34">
        <v>8000</v>
      </c>
      <c r="H506" s="34">
        <f t="shared" si="9"/>
        <v>42.736321172000871</v>
      </c>
      <c r="I506" s="34">
        <v>100</v>
      </c>
      <c r="J506" s="34">
        <v>100</v>
      </c>
      <c r="K506" s="34">
        <v>100</v>
      </c>
      <c r="N506" s="1"/>
    </row>
    <row r="507" spans="1:14">
      <c r="A507" s="21" t="s">
        <v>8</v>
      </c>
      <c r="B507" s="21" t="s">
        <v>26</v>
      </c>
      <c r="C507" s="22">
        <v>15769.44</v>
      </c>
      <c r="D507" s="22">
        <v>8000</v>
      </c>
      <c r="E507" s="22">
        <v>8000</v>
      </c>
      <c r="F507" s="22">
        <v>8000</v>
      </c>
      <c r="G507" s="22">
        <v>8000</v>
      </c>
      <c r="H507" s="22">
        <f t="shared" si="9"/>
        <v>50.731034202863256</v>
      </c>
      <c r="I507" s="22">
        <v>100</v>
      </c>
      <c r="J507" s="22">
        <v>100</v>
      </c>
      <c r="K507" s="22">
        <v>100</v>
      </c>
      <c r="N507" s="1"/>
    </row>
    <row r="508" spans="1:14">
      <c r="A508" s="21" t="s">
        <v>93</v>
      </c>
      <c r="B508" s="21" t="s">
        <v>94</v>
      </c>
      <c r="C508" s="22">
        <v>4185</v>
      </c>
      <c r="D508" s="22">
        <v>0</v>
      </c>
      <c r="E508" s="22">
        <v>0</v>
      </c>
      <c r="F508" s="22">
        <v>0</v>
      </c>
      <c r="G508" s="22">
        <v>0</v>
      </c>
      <c r="H508" s="22">
        <f t="shared" si="9"/>
        <v>0</v>
      </c>
      <c r="I508" s="22">
        <v>0</v>
      </c>
      <c r="J508" s="22">
        <v>0</v>
      </c>
      <c r="K508" s="22">
        <v>0</v>
      </c>
      <c r="N508" s="1"/>
    </row>
    <row r="509" spans="1:14">
      <c r="A509" s="40" t="s">
        <v>95</v>
      </c>
      <c r="B509" s="40" t="s">
        <v>96</v>
      </c>
      <c r="C509" s="1">
        <v>3571</v>
      </c>
      <c r="D509" s="1">
        <v>0</v>
      </c>
      <c r="E509" s="1">
        <v>0</v>
      </c>
      <c r="H509" s="1">
        <f t="shared" si="9"/>
        <v>0</v>
      </c>
      <c r="I509" s="1">
        <v>0</v>
      </c>
      <c r="N509" s="1"/>
    </row>
    <row r="510" spans="1:14">
      <c r="A510" s="40" t="s">
        <v>99</v>
      </c>
      <c r="B510" s="40" t="s">
        <v>100</v>
      </c>
      <c r="C510" s="1">
        <v>614</v>
      </c>
      <c r="D510" s="1">
        <v>0</v>
      </c>
      <c r="E510" s="1">
        <v>0</v>
      </c>
      <c r="H510" s="1">
        <f t="shared" si="9"/>
        <v>0</v>
      </c>
      <c r="I510" s="1">
        <v>0</v>
      </c>
      <c r="N510" s="1"/>
    </row>
    <row r="511" spans="1:14">
      <c r="A511" s="21" t="s">
        <v>101</v>
      </c>
      <c r="B511" s="21" t="s">
        <v>102</v>
      </c>
      <c r="C511" s="22">
        <v>11584.44</v>
      </c>
      <c r="D511" s="22">
        <v>8000</v>
      </c>
      <c r="E511" s="22">
        <v>8000</v>
      </c>
      <c r="F511" s="22">
        <v>8000</v>
      </c>
      <c r="G511" s="22">
        <v>8000</v>
      </c>
      <c r="H511" s="22">
        <f t="shared" si="9"/>
        <v>69.058150415557421</v>
      </c>
      <c r="I511" s="22">
        <v>100</v>
      </c>
      <c r="J511" s="22">
        <v>100</v>
      </c>
      <c r="K511" s="22">
        <v>100</v>
      </c>
      <c r="N511" s="1"/>
    </row>
    <row r="512" spans="1:14">
      <c r="A512" s="40" t="s">
        <v>105</v>
      </c>
      <c r="B512" s="40" t="s">
        <v>106</v>
      </c>
      <c r="C512" s="1">
        <v>795.89</v>
      </c>
      <c r="D512" s="1">
        <v>0</v>
      </c>
      <c r="E512" s="1">
        <v>0</v>
      </c>
      <c r="H512" s="1">
        <f t="shared" si="9"/>
        <v>0</v>
      </c>
      <c r="I512" s="1">
        <v>0</v>
      </c>
      <c r="N512" s="1"/>
    </row>
    <row r="513" spans="1:14">
      <c r="A513" s="40" t="s">
        <v>107</v>
      </c>
      <c r="B513" s="40" t="s">
        <v>108</v>
      </c>
      <c r="C513" s="1">
        <v>10788.55</v>
      </c>
      <c r="D513" s="1">
        <v>8000</v>
      </c>
      <c r="E513" s="1">
        <v>8000</v>
      </c>
      <c r="H513" s="1">
        <f t="shared" si="9"/>
        <v>74.152689657090164</v>
      </c>
      <c r="I513" s="1">
        <v>100</v>
      </c>
      <c r="N513" s="1"/>
    </row>
    <row r="514" spans="1:14">
      <c r="A514" s="21" t="s">
        <v>9</v>
      </c>
      <c r="B514" s="21" t="s">
        <v>27</v>
      </c>
      <c r="C514" s="22">
        <v>2950</v>
      </c>
      <c r="D514" s="22">
        <v>0</v>
      </c>
      <c r="E514" s="22">
        <v>0</v>
      </c>
      <c r="F514" s="22">
        <v>0</v>
      </c>
      <c r="G514" s="22">
        <v>0</v>
      </c>
      <c r="H514" s="22">
        <f t="shared" si="9"/>
        <v>0</v>
      </c>
      <c r="I514" s="22">
        <v>0</v>
      </c>
      <c r="J514" s="22">
        <v>0</v>
      </c>
      <c r="K514" s="22">
        <v>0</v>
      </c>
      <c r="N514" s="1"/>
    </row>
    <row r="515" spans="1:14">
      <c r="A515" s="21" t="s">
        <v>153</v>
      </c>
      <c r="B515" s="21" t="s">
        <v>154</v>
      </c>
      <c r="C515" s="22">
        <v>2950</v>
      </c>
      <c r="D515" s="22">
        <v>0</v>
      </c>
      <c r="E515" s="22">
        <v>0</v>
      </c>
      <c r="F515" s="22">
        <v>0</v>
      </c>
      <c r="G515" s="22">
        <v>0</v>
      </c>
      <c r="H515" s="22">
        <f t="shared" si="9"/>
        <v>0</v>
      </c>
      <c r="I515" s="22">
        <v>0</v>
      </c>
      <c r="J515" s="22">
        <v>0</v>
      </c>
      <c r="K515" s="22">
        <v>0</v>
      </c>
      <c r="N515" s="1"/>
    </row>
    <row r="516" spans="1:14">
      <c r="A516" s="40" t="s">
        <v>157</v>
      </c>
      <c r="B516" s="40" t="s">
        <v>158</v>
      </c>
      <c r="C516" s="1">
        <v>2950</v>
      </c>
      <c r="D516" s="1">
        <v>0</v>
      </c>
      <c r="E516" s="1">
        <v>0</v>
      </c>
      <c r="H516" s="1">
        <f t="shared" si="9"/>
        <v>0</v>
      </c>
      <c r="I516" s="1">
        <v>0</v>
      </c>
      <c r="N516" s="1"/>
    </row>
    <row r="517" spans="1:14">
      <c r="A517" s="33" t="s">
        <v>518</v>
      </c>
      <c r="B517" s="33"/>
      <c r="C517" s="34">
        <v>0</v>
      </c>
      <c r="D517" s="34">
        <v>10000</v>
      </c>
      <c r="E517" s="34">
        <v>10000</v>
      </c>
      <c r="F517" s="34">
        <v>10000</v>
      </c>
      <c r="G517" s="34">
        <v>10000</v>
      </c>
      <c r="H517" s="34">
        <v>0</v>
      </c>
      <c r="I517" s="34">
        <v>100</v>
      </c>
      <c r="J517" s="34">
        <v>100</v>
      </c>
      <c r="K517" s="34">
        <v>100</v>
      </c>
      <c r="N517" s="1"/>
    </row>
    <row r="518" spans="1:14">
      <c r="A518" s="21" t="s">
        <v>8</v>
      </c>
      <c r="B518" s="21" t="s">
        <v>26</v>
      </c>
      <c r="C518" s="22">
        <v>0</v>
      </c>
      <c r="D518" s="22">
        <v>10000</v>
      </c>
      <c r="E518" s="22">
        <v>10000</v>
      </c>
      <c r="F518" s="22">
        <v>10000</v>
      </c>
      <c r="G518" s="22">
        <v>10000</v>
      </c>
      <c r="H518" s="22">
        <v>0</v>
      </c>
      <c r="I518" s="22">
        <v>100</v>
      </c>
      <c r="J518" s="22">
        <v>100</v>
      </c>
      <c r="K518" s="22">
        <v>100</v>
      </c>
      <c r="N518" s="1"/>
    </row>
    <row r="519" spans="1:14">
      <c r="A519" s="21" t="s">
        <v>101</v>
      </c>
      <c r="B519" s="21" t="s">
        <v>102</v>
      </c>
      <c r="C519" s="22">
        <v>0</v>
      </c>
      <c r="D519" s="22">
        <v>10000</v>
      </c>
      <c r="E519" s="22">
        <v>10000</v>
      </c>
      <c r="F519" s="22">
        <v>10000</v>
      </c>
      <c r="G519" s="22">
        <v>10000</v>
      </c>
      <c r="H519" s="22">
        <v>0</v>
      </c>
      <c r="I519" s="22">
        <v>100</v>
      </c>
      <c r="J519" s="22">
        <v>100</v>
      </c>
      <c r="K519" s="22">
        <v>100</v>
      </c>
      <c r="N519" s="1"/>
    </row>
    <row r="520" spans="1:14">
      <c r="A520" s="40" t="s">
        <v>105</v>
      </c>
      <c r="B520" s="40" t="s">
        <v>106</v>
      </c>
      <c r="C520" s="1">
        <v>0</v>
      </c>
      <c r="D520" s="1">
        <v>5000</v>
      </c>
      <c r="E520" s="1">
        <v>5000</v>
      </c>
      <c r="H520" s="1">
        <v>0</v>
      </c>
      <c r="I520" s="1">
        <v>100</v>
      </c>
      <c r="N520" s="1"/>
    </row>
    <row r="521" spans="1:14">
      <c r="A521" s="40" t="s">
        <v>107</v>
      </c>
      <c r="B521" s="40" t="s">
        <v>108</v>
      </c>
      <c r="C521" s="1">
        <v>0</v>
      </c>
      <c r="D521" s="1">
        <v>5000</v>
      </c>
      <c r="E521" s="1">
        <v>5000</v>
      </c>
      <c r="H521" s="1">
        <v>0</v>
      </c>
      <c r="I521" s="1">
        <v>100</v>
      </c>
      <c r="N521" s="1"/>
    </row>
    <row r="522" spans="1:14">
      <c r="A522" s="33" t="s">
        <v>519</v>
      </c>
      <c r="B522" s="33"/>
      <c r="C522" s="34">
        <v>1170</v>
      </c>
      <c r="D522" s="34">
        <v>5000</v>
      </c>
      <c r="E522" s="34">
        <v>5000</v>
      </c>
      <c r="F522" s="34">
        <v>5000</v>
      </c>
      <c r="G522" s="34">
        <v>5000</v>
      </c>
      <c r="H522" s="34">
        <f t="shared" si="9"/>
        <v>427.35042735042737</v>
      </c>
      <c r="I522" s="34">
        <v>100</v>
      </c>
      <c r="J522" s="34">
        <v>100</v>
      </c>
      <c r="K522" s="34">
        <v>100</v>
      </c>
      <c r="N522" s="1"/>
    </row>
    <row r="523" spans="1:14">
      <c r="A523" s="21" t="s">
        <v>8</v>
      </c>
      <c r="B523" s="21" t="s">
        <v>26</v>
      </c>
      <c r="C523" s="22">
        <v>1170</v>
      </c>
      <c r="D523" s="22">
        <v>5000</v>
      </c>
      <c r="E523" s="22">
        <v>5000</v>
      </c>
      <c r="F523" s="22">
        <v>5000</v>
      </c>
      <c r="G523" s="22">
        <v>5000</v>
      </c>
      <c r="H523" s="22">
        <f t="shared" si="9"/>
        <v>427.35042735042737</v>
      </c>
      <c r="I523" s="22">
        <v>100</v>
      </c>
      <c r="J523" s="22">
        <v>100</v>
      </c>
      <c r="K523" s="22">
        <v>100</v>
      </c>
      <c r="N523" s="1"/>
    </row>
    <row r="524" spans="1:14">
      <c r="A524" s="21" t="s">
        <v>93</v>
      </c>
      <c r="B524" s="21" t="s">
        <v>94</v>
      </c>
      <c r="C524" s="22">
        <v>1170</v>
      </c>
      <c r="D524" s="22">
        <v>2000</v>
      </c>
      <c r="E524" s="22">
        <v>2000</v>
      </c>
      <c r="F524" s="22">
        <v>2000</v>
      </c>
      <c r="G524" s="22">
        <v>2000</v>
      </c>
      <c r="H524" s="22">
        <f t="shared" si="9"/>
        <v>170.94017094017093</v>
      </c>
      <c r="I524" s="22">
        <v>100</v>
      </c>
      <c r="J524" s="22">
        <v>100</v>
      </c>
      <c r="K524" s="22">
        <v>100</v>
      </c>
      <c r="N524" s="1"/>
    </row>
    <row r="525" spans="1:14">
      <c r="A525" s="40" t="s">
        <v>95</v>
      </c>
      <c r="B525" s="40" t="s">
        <v>96</v>
      </c>
      <c r="C525" s="1">
        <v>998.28</v>
      </c>
      <c r="D525" s="1">
        <v>1706</v>
      </c>
      <c r="E525" s="1">
        <v>1706</v>
      </c>
      <c r="H525" s="1">
        <f t="shared" si="9"/>
        <v>170.89393757262491</v>
      </c>
      <c r="I525" s="1">
        <v>100</v>
      </c>
      <c r="N525" s="1"/>
    </row>
    <row r="526" spans="1:14">
      <c r="A526" s="40" t="s">
        <v>99</v>
      </c>
      <c r="B526" s="40" t="s">
        <v>100</v>
      </c>
      <c r="C526" s="1">
        <v>171.72</v>
      </c>
      <c r="D526" s="1">
        <v>294</v>
      </c>
      <c r="E526" s="1">
        <v>294</v>
      </c>
      <c r="H526" s="1">
        <f t="shared" si="9"/>
        <v>171.20894479385043</v>
      </c>
      <c r="I526" s="1">
        <v>100</v>
      </c>
      <c r="N526" s="1"/>
    </row>
    <row r="527" spans="1:14">
      <c r="A527" s="21" t="s">
        <v>101</v>
      </c>
      <c r="B527" s="21" t="s">
        <v>102</v>
      </c>
      <c r="C527" s="22">
        <v>0</v>
      </c>
      <c r="D527" s="22">
        <v>3000</v>
      </c>
      <c r="E527" s="22">
        <v>3000</v>
      </c>
      <c r="F527" s="22">
        <v>3000</v>
      </c>
      <c r="G527" s="22">
        <v>3000</v>
      </c>
      <c r="H527" s="22">
        <v>0</v>
      </c>
      <c r="I527" s="22">
        <v>100</v>
      </c>
      <c r="J527" s="22">
        <v>100</v>
      </c>
      <c r="K527" s="22">
        <v>100</v>
      </c>
      <c r="N527" s="1"/>
    </row>
    <row r="528" spans="1:14">
      <c r="A528" s="40" t="s">
        <v>103</v>
      </c>
      <c r="B528" s="40" t="s">
        <v>104</v>
      </c>
      <c r="C528" s="1">
        <v>0</v>
      </c>
      <c r="D528" s="1">
        <v>500</v>
      </c>
      <c r="E528" s="1">
        <v>500</v>
      </c>
      <c r="H528" s="1">
        <v>0</v>
      </c>
      <c r="I528" s="1">
        <v>100</v>
      </c>
      <c r="N528" s="1"/>
    </row>
    <row r="529" spans="1:14">
      <c r="A529" s="40" t="s">
        <v>105</v>
      </c>
      <c r="B529" s="40" t="s">
        <v>106</v>
      </c>
      <c r="C529" s="1">
        <v>0</v>
      </c>
      <c r="D529" s="1">
        <v>1000</v>
      </c>
      <c r="E529" s="1">
        <v>1000</v>
      </c>
      <c r="H529" s="1">
        <v>0</v>
      </c>
      <c r="I529" s="1">
        <v>100</v>
      </c>
      <c r="N529" s="1"/>
    </row>
    <row r="530" spans="1:14">
      <c r="A530" s="40" t="s">
        <v>111</v>
      </c>
      <c r="B530" s="40" t="s">
        <v>112</v>
      </c>
      <c r="C530" s="1">
        <v>0</v>
      </c>
      <c r="D530" s="1">
        <v>1500</v>
      </c>
      <c r="E530" s="1">
        <v>1500</v>
      </c>
      <c r="H530" s="1">
        <v>0</v>
      </c>
      <c r="I530" s="1">
        <v>100</v>
      </c>
      <c r="N530" s="1"/>
    </row>
    <row r="531" spans="1:14">
      <c r="A531" s="33" t="s">
        <v>516</v>
      </c>
      <c r="B531" s="33"/>
      <c r="C531" s="34">
        <v>140246.43</v>
      </c>
      <c r="D531" s="34">
        <v>234778</v>
      </c>
      <c r="E531" s="34">
        <v>234778</v>
      </c>
      <c r="F531" s="34">
        <v>234778</v>
      </c>
      <c r="G531" s="34">
        <v>234778</v>
      </c>
      <c r="H531" s="34">
        <f t="shared" si="9"/>
        <v>167.40390468406218</v>
      </c>
      <c r="I531" s="34">
        <v>100</v>
      </c>
      <c r="J531" s="34">
        <v>100</v>
      </c>
      <c r="K531" s="34">
        <v>100</v>
      </c>
      <c r="N531" s="1"/>
    </row>
    <row r="532" spans="1:14">
      <c r="A532" s="21" t="s">
        <v>8</v>
      </c>
      <c r="B532" s="21" t="s">
        <v>26</v>
      </c>
      <c r="C532" s="22">
        <v>140246.43</v>
      </c>
      <c r="D532" s="22">
        <v>193550</v>
      </c>
      <c r="E532" s="22">
        <v>193550</v>
      </c>
      <c r="F532" s="22">
        <v>193550</v>
      </c>
      <c r="G532" s="22">
        <v>193550</v>
      </c>
      <c r="H532" s="22">
        <f t="shared" si="9"/>
        <v>138.00707796982783</v>
      </c>
      <c r="I532" s="22">
        <v>100</v>
      </c>
      <c r="J532" s="22">
        <v>100</v>
      </c>
      <c r="K532" s="22">
        <v>100</v>
      </c>
      <c r="N532" s="1"/>
    </row>
    <row r="533" spans="1:14">
      <c r="A533" s="21" t="s">
        <v>101</v>
      </c>
      <c r="B533" s="21" t="s">
        <v>102</v>
      </c>
      <c r="C533" s="22">
        <v>140246.43</v>
      </c>
      <c r="D533" s="22">
        <v>193550</v>
      </c>
      <c r="E533" s="22">
        <v>193550</v>
      </c>
      <c r="F533" s="22">
        <v>193550</v>
      </c>
      <c r="G533" s="22">
        <v>193550</v>
      </c>
      <c r="H533" s="22">
        <f t="shared" si="9"/>
        <v>138.00707796982783</v>
      </c>
      <c r="I533" s="22">
        <v>100</v>
      </c>
      <c r="J533" s="22">
        <v>100</v>
      </c>
      <c r="K533" s="22">
        <v>100</v>
      </c>
      <c r="N533" s="1"/>
    </row>
    <row r="534" spans="1:14">
      <c r="A534" s="40" t="s">
        <v>103</v>
      </c>
      <c r="B534" s="40" t="s">
        <v>104</v>
      </c>
      <c r="C534" s="1">
        <v>0</v>
      </c>
      <c r="D534" s="1">
        <v>5000</v>
      </c>
      <c r="E534" s="1">
        <v>10520</v>
      </c>
      <c r="H534" s="1">
        <v>0</v>
      </c>
      <c r="I534" s="1">
        <v>210.4</v>
      </c>
      <c r="N534" s="1"/>
    </row>
    <row r="535" spans="1:14">
      <c r="A535" s="40" t="s">
        <v>105</v>
      </c>
      <c r="B535" s="40" t="s">
        <v>106</v>
      </c>
      <c r="C535" s="1">
        <v>140246.43</v>
      </c>
      <c r="D535" s="1">
        <v>173500</v>
      </c>
      <c r="E535" s="1">
        <v>167980</v>
      </c>
      <c r="H535" s="1">
        <f t="shared" si="9"/>
        <v>123.71081388667078</v>
      </c>
      <c r="I535" s="1">
        <v>96.818399999999997</v>
      </c>
      <c r="N535" s="1"/>
    </row>
    <row r="536" spans="1:14">
      <c r="A536" s="40" t="s">
        <v>107</v>
      </c>
      <c r="B536" s="40" t="s">
        <v>108</v>
      </c>
      <c r="C536" s="1">
        <v>0</v>
      </c>
      <c r="D536" s="1">
        <v>5000</v>
      </c>
      <c r="E536" s="1">
        <v>5000</v>
      </c>
      <c r="H536" s="1">
        <v>0</v>
      </c>
      <c r="I536" s="1">
        <v>100</v>
      </c>
      <c r="N536" s="1"/>
    </row>
    <row r="537" spans="1:14">
      <c r="A537" s="40" t="s">
        <v>109</v>
      </c>
      <c r="B537" s="40" t="s">
        <v>110</v>
      </c>
      <c r="C537" s="1">
        <v>0</v>
      </c>
      <c r="D537" s="1">
        <v>50</v>
      </c>
      <c r="E537" s="1">
        <v>50</v>
      </c>
      <c r="H537" s="1">
        <v>0</v>
      </c>
      <c r="I537" s="1">
        <v>100</v>
      </c>
      <c r="N537" s="1"/>
    </row>
    <row r="538" spans="1:14">
      <c r="A538" s="40" t="s">
        <v>111</v>
      </c>
      <c r="B538" s="40" t="s">
        <v>112</v>
      </c>
      <c r="C538" s="1">
        <v>0</v>
      </c>
      <c r="D538" s="1">
        <v>10000</v>
      </c>
      <c r="E538" s="1">
        <v>10000</v>
      </c>
      <c r="H538" s="1">
        <v>0</v>
      </c>
      <c r="I538" s="1">
        <v>100</v>
      </c>
      <c r="N538" s="1"/>
    </row>
    <row r="539" spans="1:14">
      <c r="A539" s="21" t="s">
        <v>9</v>
      </c>
      <c r="B539" s="21" t="s">
        <v>27</v>
      </c>
      <c r="C539" s="22">
        <v>0</v>
      </c>
      <c r="D539" s="22">
        <v>41228</v>
      </c>
      <c r="E539" s="22">
        <v>41228</v>
      </c>
      <c r="F539" s="22">
        <v>41228</v>
      </c>
      <c r="G539" s="22">
        <v>41228</v>
      </c>
      <c r="H539" s="22">
        <v>0</v>
      </c>
      <c r="I539" s="22">
        <v>100</v>
      </c>
      <c r="J539" s="22">
        <v>100</v>
      </c>
      <c r="K539" s="22">
        <v>100</v>
      </c>
      <c r="N539" s="1"/>
    </row>
    <row r="540" spans="1:14">
      <c r="A540" s="21" t="s">
        <v>153</v>
      </c>
      <c r="B540" s="21" t="s">
        <v>154</v>
      </c>
      <c r="C540" s="22">
        <v>0</v>
      </c>
      <c r="D540" s="22">
        <v>41228</v>
      </c>
      <c r="E540" s="22">
        <v>41228</v>
      </c>
      <c r="F540" s="22">
        <v>41228</v>
      </c>
      <c r="G540" s="22">
        <v>41228</v>
      </c>
      <c r="H540" s="22">
        <v>0</v>
      </c>
      <c r="I540" s="22">
        <v>100</v>
      </c>
      <c r="J540" s="22">
        <v>100</v>
      </c>
      <c r="K540" s="22">
        <v>100</v>
      </c>
      <c r="N540" s="1"/>
    </row>
    <row r="541" spans="1:14">
      <c r="A541" s="40" t="s">
        <v>157</v>
      </c>
      <c r="B541" s="40" t="s">
        <v>158</v>
      </c>
      <c r="C541" s="1">
        <v>0</v>
      </c>
      <c r="D541" s="1">
        <v>36228</v>
      </c>
      <c r="E541" s="1">
        <v>37228</v>
      </c>
      <c r="H541" s="1">
        <v>0</v>
      </c>
      <c r="I541" s="1">
        <v>102.7602</v>
      </c>
      <c r="N541" s="1"/>
    </row>
    <row r="542" spans="1:14">
      <c r="A542" s="40" t="s">
        <v>161</v>
      </c>
      <c r="B542" s="40" t="s">
        <v>162</v>
      </c>
      <c r="C542" s="1">
        <v>0</v>
      </c>
      <c r="D542" s="1">
        <v>5000</v>
      </c>
      <c r="E542" s="1">
        <v>4000</v>
      </c>
      <c r="H542" s="1">
        <v>0</v>
      </c>
      <c r="I542" s="1">
        <v>80</v>
      </c>
      <c r="N542" s="1"/>
    </row>
    <row r="543" spans="1:14">
      <c r="A543" s="33" t="s">
        <v>520</v>
      </c>
      <c r="B543" s="33"/>
      <c r="C543" s="34">
        <v>0</v>
      </c>
      <c r="D543" s="34">
        <v>15000</v>
      </c>
      <c r="E543" s="34">
        <v>0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N543" s="1"/>
    </row>
    <row r="544" spans="1:14">
      <c r="A544" s="21" t="s">
        <v>8</v>
      </c>
      <c r="B544" s="21" t="s">
        <v>26</v>
      </c>
      <c r="C544" s="22">
        <v>0</v>
      </c>
      <c r="D544" s="22">
        <v>15000</v>
      </c>
      <c r="E544" s="22">
        <v>0</v>
      </c>
      <c r="F544" s="22">
        <v>0</v>
      </c>
      <c r="G544" s="22">
        <v>0</v>
      </c>
      <c r="H544" s="22">
        <v>0</v>
      </c>
      <c r="I544" s="22">
        <v>0</v>
      </c>
      <c r="J544" s="22">
        <v>0</v>
      </c>
      <c r="K544" s="22">
        <v>0</v>
      </c>
      <c r="N544" s="1"/>
    </row>
    <row r="545" spans="1:14">
      <c r="A545" s="21" t="s">
        <v>101</v>
      </c>
      <c r="B545" s="21" t="s">
        <v>102</v>
      </c>
      <c r="C545" s="22">
        <v>0</v>
      </c>
      <c r="D545" s="22">
        <v>15000</v>
      </c>
      <c r="E545" s="22">
        <v>0</v>
      </c>
      <c r="F545" s="22">
        <v>0</v>
      </c>
      <c r="G545" s="22">
        <v>0</v>
      </c>
      <c r="H545" s="22">
        <v>0</v>
      </c>
      <c r="I545" s="22">
        <v>0</v>
      </c>
      <c r="J545" s="22">
        <v>0</v>
      </c>
      <c r="K545" s="22">
        <v>0</v>
      </c>
      <c r="N545" s="1"/>
    </row>
    <row r="546" spans="1:14">
      <c r="A546" s="40" t="s">
        <v>103</v>
      </c>
      <c r="B546" s="40" t="s">
        <v>104</v>
      </c>
      <c r="C546" s="1">
        <v>0</v>
      </c>
      <c r="D546" s="1">
        <v>15000</v>
      </c>
      <c r="E546" s="1">
        <v>0</v>
      </c>
      <c r="H546" s="1">
        <v>0</v>
      </c>
      <c r="I546" s="1">
        <v>0</v>
      </c>
      <c r="N546" s="1"/>
    </row>
    <row r="547" spans="1:14">
      <c r="A547" s="33" t="s">
        <v>521</v>
      </c>
      <c r="B547" s="33"/>
      <c r="C547" s="34">
        <v>6144</v>
      </c>
      <c r="D547" s="34">
        <v>0</v>
      </c>
      <c r="E547" s="34">
        <v>0</v>
      </c>
      <c r="F547" s="34">
        <v>0</v>
      </c>
      <c r="G547" s="34">
        <v>0</v>
      </c>
      <c r="H547" s="34">
        <f t="shared" ref="H547:H606" si="10">D547/C547*100</f>
        <v>0</v>
      </c>
      <c r="I547" s="34">
        <v>0</v>
      </c>
      <c r="J547" s="34">
        <v>0</v>
      </c>
      <c r="K547" s="34">
        <v>0</v>
      </c>
      <c r="N547" s="1"/>
    </row>
    <row r="548" spans="1:14">
      <c r="A548" s="21" t="s">
        <v>8</v>
      </c>
      <c r="B548" s="21" t="s">
        <v>26</v>
      </c>
      <c r="C548" s="22">
        <v>6144</v>
      </c>
      <c r="D548" s="22">
        <v>0</v>
      </c>
      <c r="E548" s="22">
        <v>0</v>
      </c>
      <c r="F548" s="22">
        <v>0</v>
      </c>
      <c r="G548" s="22">
        <v>0</v>
      </c>
      <c r="H548" s="22">
        <f t="shared" si="10"/>
        <v>0</v>
      </c>
      <c r="I548" s="22">
        <v>0</v>
      </c>
      <c r="J548" s="22">
        <v>0</v>
      </c>
      <c r="K548" s="22">
        <v>0</v>
      </c>
      <c r="N548" s="1"/>
    </row>
    <row r="549" spans="1:14">
      <c r="A549" s="21" t="s">
        <v>101</v>
      </c>
      <c r="B549" s="21" t="s">
        <v>102</v>
      </c>
      <c r="C549" s="22">
        <v>6144</v>
      </c>
      <c r="D549" s="22">
        <v>0</v>
      </c>
      <c r="E549" s="22">
        <v>0</v>
      </c>
      <c r="F549" s="22">
        <v>0</v>
      </c>
      <c r="G549" s="22">
        <v>0</v>
      </c>
      <c r="H549" s="22">
        <f t="shared" si="10"/>
        <v>0</v>
      </c>
      <c r="I549" s="22">
        <v>0</v>
      </c>
      <c r="J549" s="22">
        <v>0</v>
      </c>
      <c r="K549" s="22">
        <v>0</v>
      </c>
      <c r="N549" s="1"/>
    </row>
    <row r="550" spans="1:14">
      <c r="A550" s="40" t="s">
        <v>105</v>
      </c>
      <c r="B550" s="40" t="s">
        <v>106</v>
      </c>
      <c r="C550" s="1">
        <v>6144</v>
      </c>
      <c r="D550" s="1">
        <v>0</v>
      </c>
      <c r="E550" s="1">
        <v>0</v>
      </c>
      <c r="H550" s="1">
        <f t="shared" si="10"/>
        <v>0</v>
      </c>
      <c r="I550" s="1">
        <v>0</v>
      </c>
      <c r="N550" s="1"/>
    </row>
    <row r="551" spans="1:14">
      <c r="A551" s="33" t="s">
        <v>522</v>
      </c>
      <c r="B551" s="33"/>
      <c r="C551" s="34">
        <v>0</v>
      </c>
      <c r="D551" s="34">
        <v>309975</v>
      </c>
      <c r="E551" s="34">
        <v>0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N551" s="1"/>
    </row>
    <row r="552" spans="1:14">
      <c r="A552" s="21" t="s">
        <v>8</v>
      </c>
      <c r="B552" s="21" t="s">
        <v>26</v>
      </c>
      <c r="C552" s="22">
        <v>0</v>
      </c>
      <c r="D552" s="22">
        <v>278625</v>
      </c>
      <c r="E552" s="22">
        <v>0</v>
      </c>
      <c r="F552" s="22">
        <v>0</v>
      </c>
      <c r="G552" s="22">
        <v>0</v>
      </c>
      <c r="H552" s="22">
        <v>0</v>
      </c>
      <c r="I552" s="22">
        <v>0</v>
      </c>
      <c r="J552" s="22">
        <v>0</v>
      </c>
      <c r="K552" s="22">
        <v>0</v>
      </c>
      <c r="N552" s="1"/>
    </row>
    <row r="553" spans="1:14">
      <c r="A553" s="21" t="s">
        <v>101</v>
      </c>
      <c r="B553" s="21" t="s">
        <v>102</v>
      </c>
      <c r="C553" s="22">
        <v>0</v>
      </c>
      <c r="D553" s="22">
        <v>278625</v>
      </c>
      <c r="E553" s="22">
        <v>0</v>
      </c>
      <c r="F553" s="22">
        <v>0</v>
      </c>
      <c r="G553" s="22">
        <v>0</v>
      </c>
      <c r="H553" s="22">
        <v>0</v>
      </c>
      <c r="I553" s="22">
        <v>0</v>
      </c>
      <c r="J553" s="22">
        <v>0</v>
      </c>
      <c r="K553" s="22">
        <v>0</v>
      </c>
      <c r="N553" s="1"/>
    </row>
    <row r="554" spans="1:14">
      <c r="A554" s="40" t="s">
        <v>103</v>
      </c>
      <c r="B554" s="40" t="s">
        <v>104</v>
      </c>
      <c r="C554" s="1">
        <v>0</v>
      </c>
      <c r="D554" s="1">
        <v>146437</v>
      </c>
      <c r="E554" s="1">
        <v>0</v>
      </c>
      <c r="H554" s="1">
        <v>0</v>
      </c>
      <c r="I554" s="1">
        <v>0</v>
      </c>
      <c r="N554" s="1"/>
    </row>
    <row r="555" spans="1:14">
      <c r="A555" s="40" t="s">
        <v>105</v>
      </c>
      <c r="B555" s="40" t="s">
        <v>106</v>
      </c>
      <c r="C555" s="1">
        <v>0</v>
      </c>
      <c r="D555" s="1">
        <v>38250</v>
      </c>
      <c r="E555" s="1">
        <v>0</v>
      </c>
      <c r="H555" s="1">
        <v>0</v>
      </c>
      <c r="I555" s="1">
        <v>0</v>
      </c>
      <c r="N555" s="1"/>
    </row>
    <row r="556" spans="1:14">
      <c r="A556" s="40" t="s">
        <v>107</v>
      </c>
      <c r="B556" s="40" t="s">
        <v>108</v>
      </c>
      <c r="C556" s="1">
        <v>0</v>
      </c>
      <c r="D556" s="1">
        <v>71250</v>
      </c>
      <c r="E556" s="1">
        <v>0</v>
      </c>
      <c r="H556" s="1">
        <v>0</v>
      </c>
      <c r="I556" s="1">
        <v>0</v>
      </c>
      <c r="N556" s="1"/>
    </row>
    <row r="557" spans="1:14">
      <c r="A557" s="40" t="s">
        <v>111</v>
      </c>
      <c r="B557" s="40" t="s">
        <v>112</v>
      </c>
      <c r="C557" s="1">
        <v>0</v>
      </c>
      <c r="D557" s="1">
        <v>22688</v>
      </c>
      <c r="E557" s="1">
        <v>0</v>
      </c>
      <c r="H557" s="1">
        <v>0</v>
      </c>
      <c r="I557" s="1">
        <v>0</v>
      </c>
      <c r="N557" s="1"/>
    </row>
    <row r="558" spans="1:14">
      <c r="A558" s="21" t="s">
        <v>9</v>
      </c>
      <c r="B558" s="21" t="s">
        <v>27</v>
      </c>
      <c r="C558" s="22">
        <v>0</v>
      </c>
      <c r="D558" s="22">
        <v>31350</v>
      </c>
      <c r="E558" s="22">
        <v>0</v>
      </c>
      <c r="F558" s="22">
        <v>0</v>
      </c>
      <c r="G558" s="22">
        <v>0</v>
      </c>
      <c r="H558" s="22">
        <v>0</v>
      </c>
      <c r="I558" s="22">
        <v>0</v>
      </c>
      <c r="J558" s="22">
        <v>0</v>
      </c>
      <c r="K558" s="22">
        <v>0</v>
      </c>
      <c r="N558" s="1"/>
    </row>
    <row r="559" spans="1:14">
      <c r="A559" s="21" t="s">
        <v>153</v>
      </c>
      <c r="B559" s="21" t="s">
        <v>154</v>
      </c>
      <c r="C559" s="22">
        <v>0</v>
      </c>
      <c r="D559" s="22">
        <v>31350</v>
      </c>
      <c r="E559" s="22">
        <v>0</v>
      </c>
      <c r="F559" s="22">
        <v>0</v>
      </c>
      <c r="G559" s="22">
        <v>0</v>
      </c>
      <c r="H559" s="22">
        <v>0</v>
      </c>
      <c r="I559" s="22">
        <v>0</v>
      </c>
      <c r="J559" s="22">
        <v>0</v>
      </c>
      <c r="K559" s="22">
        <v>0</v>
      </c>
      <c r="N559" s="1"/>
    </row>
    <row r="560" spans="1:14">
      <c r="A560" s="40" t="s">
        <v>157</v>
      </c>
      <c r="B560" s="40" t="s">
        <v>158</v>
      </c>
      <c r="C560" s="1">
        <v>0</v>
      </c>
      <c r="D560" s="1">
        <v>31350</v>
      </c>
      <c r="E560" s="1">
        <v>0</v>
      </c>
      <c r="H560" s="1">
        <v>0</v>
      </c>
      <c r="I560" s="1">
        <v>0</v>
      </c>
      <c r="N560" s="1"/>
    </row>
    <row r="561" spans="1:14">
      <c r="A561" s="33" t="s">
        <v>523</v>
      </c>
      <c r="B561" s="33"/>
      <c r="C561" s="34">
        <v>6939.09</v>
      </c>
      <c r="D561" s="34">
        <v>36000</v>
      </c>
      <c r="E561" s="34">
        <v>52000</v>
      </c>
      <c r="F561" s="34">
        <v>52000</v>
      </c>
      <c r="G561" s="34">
        <v>52000</v>
      </c>
      <c r="H561" s="34">
        <f t="shared" si="10"/>
        <v>518.80001556400043</v>
      </c>
      <c r="I561" s="34">
        <v>144.4444</v>
      </c>
      <c r="J561" s="34">
        <v>100</v>
      </c>
      <c r="K561" s="34">
        <v>100</v>
      </c>
      <c r="N561" s="1"/>
    </row>
    <row r="562" spans="1:14">
      <c r="A562" s="21" t="s">
        <v>8</v>
      </c>
      <c r="B562" s="21" t="s">
        <v>26</v>
      </c>
      <c r="C562" s="22">
        <v>6939.09</v>
      </c>
      <c r="D562" s="22">
        <v>36000</v>
      </c>
      <c r="E562" s="22">
        <v>52000</v>
      </c>
      <c r="F562" s="22">
        <v>52000</v>
      </c>
      <c r="G562" s="22">
        <v>52000</v>
      </c>
      <c r="H562" s="22">
        <f t="shared" si="10"/>
        <v>518.80001556400043</v>
      </c>
      <c r="I562" s="22">
        <v>144.4444</v>
      </c>
      <c r="J562" s="22">
        <v>100</v>
      </c>
      <c r="K562" s="22">
        <v>100</v>
      </c>
      <c r="N562" s="1"/>
    </row>
    <row r="563" spans="1:14">
      <c r="A563" s="21" t="s">
        <v>101</v>
      </c>
      <c r="B563" s="21" t="s">
        <v>102</v>
      </c>
      <c r="C563" s="22">
        <v>6939.09</v>
      </c>
      <c r="D563" s="22">
        <v>36000</v>
      </c>
      <c r="E563" s="22">
        <v>52000</v>
      </c>
      <c r="F563" s="22">
        <v>52000</v>
      </c>
      <c r="G563" s="22">
        <v>52000</v>
      </c>
      <c r="H563" s="22">
        <f t="shared" si="10"/>
        <v>518.80001556400043</v>
      </c>
      <c r="I563" s="22">
        <v>144.4444</v>
      </c>
      <c r="J563" s="22">
        <v>100</v>
      </c>
      <c r="K563" s="22">
        <v>100</v>
      </c>
      <c r="N563" s="1"/>
    </row>
    <row r="564" spans="1:14">
      <c r="A564" s="40" t="s">
        <v>109</v>
      </c>
      <c r="B564" s="40" t="s">
        <v>110</v>
      </c>
      <c r="C564" s="1">
        <v>6939.09</v>
      </c>
      <c r="D564" s="1">
        <v>36000</v>
      </c>
      <c r="E564" s="1">
        <v>52000</v>
      </c>
      <c r="H564" s="1">
        <f t="shared" si="10"/>
        <v>518.80001556400043</v>
      </c>
      <c r="I564" s="1">
        <v>144.4444</v>
      </c>
      <c r="N564" s="1"/>
    </row>
    <row r="565" spans="1:14">
      <c r="A565" s="33" t="s">
        <v>524</v>
      </c>
      <c r="B565" s="33"/>
      <c r="C565" s="34">
        <v>2648.77</v>
      </c>
      <c r="D565" s="34">
        <v>25000</v>
      </c>
      <c r="E565" s="34">
        <v>76200</v>
      </c>
      <c r="F565" s="34">
        <v>76200</v>
      </c>
      <c r="G565" s="34">
        <v>76200</v>
      </c>
      <c r="H565" s="34">
        <f t="shared" si="10"/>
        <v>943.83430799956204</v>
      </c>
      <c r="I565" s="34">
        <v>304.8</v>
      </c>
      <c r="J565" s="34">
        <v>100</v>
      </c>
      <c r="K565" s="34">
        <v>100</v>
      </c>
      <c r="N565" s="1"/>
    </row>
    <row r="566" spans="1:14">
      <c r="A566" s="21" t="s">
        <v>8</v>
      </c>
      <c r="B566" s="21" t="s">
        <v>26</v>
      </c>
      <c r="C566" s="22">
        <v>2648.77</v>
      </c>
      <c r="D566" s="22">
        <v>12000</v>
      </c>
      <c r="E566" s="22">
        <v>70200</v>
      </c>
      <c r="F566" s="22">
        <v>70200</v>
      </c>
      <c r="G566" s="22">
        <v>70200</v>
      </c>
      <c r="H566" s="22">
        <f t="shared" si="10"/>
        <v>453.04046783978976</v>
      </c>
      <c r="I566" s="22">
        <v>585</v>
      </c>
      <c r="J566" s="22">
        <v>100</v>
      </c>
      <c r="K566" s="22">
        <v>100</v>
      </c>
      <c r="N566" s="1"/>
    </row>
    <row r="567" spans="1:14">
      <c r="A567" s="21" t="s">
        <v>93</v>
      </c>
      <c r="B567" s="21" t="s">
        <v>94</v>
      </c>
      <c r="C567" s="22">
        <v>0</v>
      </c>
      <c r="D567" s="22">
        <v>5200</v>
      </c>
      <c r="E567" s="22">
        <v>5200</v>
      </c>
      <c r="F567" s="22">
        <v>5200</v>
      </c>
      <c r="G567" s="22">
        <v>5200</v>
      </c>
      <c r="H567" s="22">
        <v>0</v>
      </c>
      <c r="I567" s="22">
        <v>100</v>
      </c>
      <c r="J567" s="22">
        <v>100</v>
      </c>
      <c r="K567" s="22">
        <v>100</v>
      </c>
      <c r="N567" s="1"/>
    </row>
    <row r="568" spans="1:14">
      <c r="A568" s="40" t="s">
        <v>95</v>
      </c>
      <c r="B568" s="40" t="s">
        <v>96</v>
      </c>
      <c r="C568" s="1">
        <v>0</v>
      </c>
      <c r="D568" s="1">
        <v>4437</v>
      </c>
      <c r="E568" s="1">
        <v>4437</v>
      </c>
      <c r="H568" s="1">
        <v>0</v>
      </c>
      <c r="I568" s="1">
        <v>100</v>
      </c>
      <c r="N568" s="1"/>
    </row>
    <row r="569" spans="1:14">
      <c r="A569" s="40" t="s">
        <v>99</v>
      </c>
      <c r="B569" s="40" t="s">
        <v>100</v>
      </c>
      <c r="C569" s="1">
        <v>0</v>
      </c>
      <c r="D569" s="1">
        <v>763</v>
      </c>
      <c r="E569" s="1">
        <v>763</v>
      </c>
      <c r="H569" s="1">
        <v>0</v>
      </c>
      <c r="I569" s="1">
        <v>100</v>
      </c>
      <c r="N569" s="1"/>
    </row>
    <row r="570" spans="1:14">
      <c r="A570" s="21" t="s">
        <v>101</v>
      </c>
      <c r="B570" s="21" t="s">
        <v>102</v>
      </c>
      <c r="C570" s="22">
        <v>2648.77</v>
      </c>
      <c r="D570" s="22">
        <v>6800</v>
      </c>
      <c r="E570" s="22">
        <v>65000</v>
      </c>
      <c r="F570" s="22">
        <v>65000</v>
      </c>
      <c r="G570" s="22">
        <v>65000</v>
      </c>
      <c r="H570" s="22">
        <f t="shared" si="10"/>
        <v>256.72293177588085</v>
      </c>
      <c r="I570" s="22">
        <v>955.88229999999999</v>
      </c>
      <c r="J570" s="22">
        <v>100</v>
      </c>
      <c r="K570" s="22">
        <v>100</v>
      </c>
      <c r="N570" s="1"/>
    </row>
    <row r="571" spans="1:14">
      <c r="A571" s="40" t="s">
        <v>103</v>
      </c>
      <c r="B571" s="40" t="s">
        <v>104</v>
      </c>
      <c r="C571" s="1">
        <v>341.92</v>
      </c>
      <c r="D571" s="1">
        <v>500</v>
      </c>
      <c r="E571" s="1">
        <v>3000</v>
      </c>
      <c r="H571" s="1">
        <f t="shared" si="10"/>
        <v>146.23303696771174</v>
      </c>
      <c r="I571" s="1">
        <v>600</v>
      </c>
      <c r="N571" s="1"/>
    </row>
    <row r="572" spans="1:14">
      <c r="A572" s="40" t="s">
        <v>105</v>
      </c>
      <c r="B572" s="40" t="s">
        <v>106</v>
      </c>
      <c r="C572" s="1">
        <v>458.77</v>
      </c>
      <c r="D572" s="1">
        <v>2500</v>
      </c>
      <c r="E572" s="1">
        <v>53000</v>
      </c>
      <c r="H572" s="1">
        <f t="shared" si="10"/>
        <v>544.93537066503916</v>
      </c>
      <c r="I572" s="1">
        <v>2120</v>
      </c>
      <c r="N572" s="1"/>
    </row>
    <row r="573" spans="1:14">
      <c r="A573" s="40" t="s">
        <v>107</v>
      </c>
      <c r="B573" s="40" t="s">
        <v>108</v>
      </c>
      <c r="C573" s="1">
        <v>1848.08</v>
      </c>
      <c r="D573" s="1">
        <v>3000</v>
      </c>
      <c r="E573" s="1">
        <v>5000</v>
      </c>
      <c r="H573" s="1">
        <f t="shared" si="10"/>
        <v>162.33063503744427</v>
      </c>
      <c r="I573" s="1">
        <v>166.66659999999999</v>
      </c>
      <c r="N573" s="1"/>
    </row>
    <row r="574" spans="1:14">
      <c r="A574" s="40" t="s">
        <v>111</v>
      </c>
      <c r="B574" s="40" t="s">
        <v>112</v>
      </c>
      <c r="C574" s="1">
        <v>0</v>
      </c>
      <c r="D574" s="1">
        <v>800</v>
      </c>
      <c r="E574" s="1">
        <v>4000</v>
      </c>
      <c r="H574" s="1">
        <v>0</v>
      </c>
      <c r="I574" s="1">
        <v>500</v>
      </c>
      <c r="N574" s="1"/>
    </row>
    <row r="575" spans="1:14">
      <c r="A575" s="21" t="s">
        <v>9</v>
      </c>
      <c r="B575" s="21" t="s">
        <v>27</v>
      </c>
      <c r="C575" s="22">
        <v>0</v>
      </c>
      <c r="D575" s="22">
        <v>13000</v>
      </c>
      <c r="E575" s="22">
        <v>6000</v>
      </c>
      <c r="F575" s="22">
        <v>6000</v>
      </c>
      <c r="G575" s="22">
        <v>6000</v>
      </c>
      <c r="H575" s="22">
        <v>0</v>
      </c>
      <c r="I575" s="22">
        <v>46.153799999999997</v>
      </c>
      <c r="J575" s="22">
        <v>100</v>
      </c>
      <c r="K575" s="22">
        <v>100</v>
      </c>
      <c r="N575" s="1"/>
    </row>
    <row r="576" spans="1:14">
      <c r="A576" s="21" t="s">
        <v>153</v>
      </c>
      <c r="B576" s="21" t="s">
        <v>154</v>
      </c>
      <c r="C576" s="22">
        <v>0</v>
      </c>
      <c r="D576" s="22">
        <v>13000</v>
      </c>
      <c r="E576" s="22">
        <v>6000</v>
      </c>
      <c r="F576" s="22">
        <v>6000</v>
      </c>
      <c r="G576" s="22">
        <v>6000</v>
      </c>
      <c r="H576" s="22">
        <v>0</v>
      </c>
      <c r="I576" s="22">
        <v>46.153799999999997</v>
      </c>
      <c r="J576" s="22">
        <v>100</v>
      </c>
      <c r="K576" s="22">
        <v>100</v>
      </c>
      <c r="N576" s="1"/>
    </row>
    <row r="577" spans="1:14">
      <c r="A577" s="40" t="s">
        <v>157</v>
      </c>
      <c r="B577" s="40" t="s">
        <v>158</v>
      </c>
      <c r="C577" s="1">
        <v>0</v>
      </c>
      <c r="D577" s="1">
        <v>13000</v>
      </c>
      <c r="E577" s="1">
        <v>1000</v>
      </c>
      <c r="H577" s="1">
        <v>0</v>
      </c>
      <c r="I577" s="1">
        <v>7.6923000000000004</v>
      </c>
      <c r="N577" s="1"/>
    </row>
    <row r="578" spans="1:14">
      <c r="A578" s="40" t="s">
        <v>161</v>
      </c>
      <c r="B578" s="40" t="s">
        <v>162</v>
      </c>
      <c r="C578" s="1">
        <v>0</v>
      </c>
      <c r="D578" s="1">
        <v>0</v>
      </c>
      <c r="E578" s="1">
        <v>5000</v>
      </c>
      <c r="H578" s="1">
        <v>0</v>
      </c>
      <c r="I578" s="1">
        <v>0</v>
      </c>
      <c r="N578" s="1"/>
    </row>
    <row r="579" spans="1:14">
      <c r="A579" s="33" t="s">
        <v>525</v>
      </c>
      <c r="B579" s="33"/>
      <c r="C579" s="34">
        <v>107154.43</v>
      </c>
      <c r="D579" s="34">
        <v>50000</v>
      </c>
      <c r="E579" s="34">
        <v>14254</v>
      </c>
      <c r="F579" s="34">
        <v>14254</v>
      </c>
      <c r="G579" s="34">
        <v>14254</v>
      </c>
      <c r="H579" s="34">
        <f t="shared" si="10"/>
        <v>46.661626588840058</v>
      </c>
      <c r="I579" s="34">
        <v>28.507999999999999</v>
      </c>
      <c r="J579" s="34">
        <v>100</v>
      </c>
      <c r="K579" s="34">
        <v>100</v>
      </c>
      <c r="N579" s="1"/>
    </row>
    <row r="580" spans="1:14">
      <c r="A580" s="21" t="s">
        <v>8</v>
      </c>
      <c r="B580" s="21" t="s">
        <v>26</v>
      </c>
      <c r="C580" s="22">
        <v>107154.43</v>
      </c>
      <c r="D580" s="22">
        <v>50000</v>
      </c>
      <c r="E580" s="22">
        <v>14254</v>
      </c>
      <c r="F580" s="22">
        <v>14254</v>
      </c>
      <c r="G580" s="22">
        <v>14254</v>
      </c>
      <c r="H580" s="22">
        <f t="shared" si="10"/>
        <v>46.661626588840058</v>
      </c>
      <c r="I580" s="22">
        <v>28.507999999999999</v>
      </c>
      <c r="J580" s="22">
        <v>100</v>
      </c>
      <c r="K580" s="22">
        <v>100</v>
      </c>
      <c r="N580" s="1"/>
    </row>
    <row r="581" spans="1:14">
      <c r="A581" s="21" t="s">
        <v>93</v>
      </c>
      <c r="B581" s="21" t="s">
        <v>94</v>
      </c>
      <c r="C581" s="22">
        <v>95940.83</v>
      </c>
      <c r="D581" s="22">
        <v>5200</v>
      </c>
      <c r="E581" s="22">
        <v>2454</v>
      </c>
      <c r="F581" s="22">
        <v>2454</v>
      </c>
      <c r="G581" s="22">
        <v>2454</v>
      </c>
      <c r="H581" s="22">
        <f t="shared" si="10"/>
        <v>5.4200073107560147</v>
      </c>
      <c r="I581" s="22">
        <v>47.192300000000003</v>
      </c>
      <c r="J581" s="22">
        <v>100</v>
      </c>
      <c r="K581" s="22">
        <v>100</v>
      </c>
      <c r="N581" s="1"/>
    </row>
    <row r="582" spans="1:14">
      <c r="A582" s="40" t="s">
        <v>95</v>
      </c>
      <c r="B582" s="40" t="s">
        <v>96</v>
      </c>
      <c r="C582" s="1">
        <v>81860.73</v>
      </c>
      <c r="D582" s="1">
        <v>4437</v>
      </c>
      <c r="E582" s="1">
        <v>2094</v>
      </c>
      <c r="H582" s="1">
        <f t="shared" si="10"/>
        <v>5.4201813250382695</v>
      </c>
      <c r="I582" s="1">
        <v>47.194000000000003</v>
      </c>
      <c r="N582" s="1"/>
    </row>
    <row r="583" spans="1:14">
      <c r="A583" s="40" t="s">
        <v>99</v>
      </c>
      <c r="B583" s="40" t="s">
        <v>100</v>
      </c>
      <c r="C583" s="1">
        <v>14080.1</v>
      </c>
      <c r="D583" s="1">
        <v>763</v>
      </c>
      <c r="E583" s="1">
        <v>360</v>
      </c>
      <c r="H583" s="1">
        <f t="shared" si="10"/>
        <v>5.4189956037244054</v>
      </c>
      <c r="I583" s="1">
        <v>47.182099999999998</v>
      </c>
      <c r="N583" s="1"/>
    </row>
    <row r="584" spans="1:14">
      <c r="A584" s="21" t="s">
        <v>101</v>
      </c>
      <c r="B584" s="21" t="s">
        <v>102</v>
      </c>
      <c r="C584" s="22">
        <v>11213.6</v>
      </c>
      <c r="D584" s="22">
        <v>44800</v>
      </c>
      <c r="E584" s="22">
        <v>11800</v>
      </c>
      <c r="F584" s="22">
        <v>11800</v>
      </c>
      <c r="G584" s="22">
        <v>11800</v>
      </c>
      <c r="H584" s="22">
        <f t="shared" si="10"/>
        <v>399.51487479489191</v>
      </c>
      <c r="I584" s="22">
        <v>26.339200000000002</v>
      </c>
      <c r="J584" s="22">
        <v>100</v>
      </c>
      <c r="K584" s="22">
        <v>100</v>
      </c>
      <c r="N584" s="1"/>
    </row>
    <row r="585" spans="1:14">
      <c r="A585" s="40" t="s">
        <v>103</v>
      </c>
      <c r="B585" s="40" t="s">
        <v>104</v>
      </c>
      <c r="C585" s="1">
        <v>10263.6</v>
      </c>
      <c r="D585" s="1">
        <v>1000</v>
      </c>
      <c r="E585" s="1">
        <v>800</v>
      </c>
      <c r="H585" s="1">
        <f t="shared" si="10"/>
        <v>9.7431700378034982</v>
      </c>
      <c r="I585" s="1">
        <v>80</v>
      </c>
      <c r="N585" s="1"/>
    </row>
    <row r="586" spans="1:14">
      <c r="A586" s="40" t="s">
        <v>105</v>
      </c>
      <c r="B586" s="40" t="s">
        <v>106</v>
      </c>
      <c r="C586" s="1">
        <v>0</v>
      </c>
      <c r="D586" s="1">
        <v>40000</v>
      </c>
      <c r="E586" s="1">
        <v>5000</v>
      </c>
      <c r="H586" s="1">
        <v>0</v>
      </c>
      <c r="I586" s="1">
        <v>12.5</v>
      </c>
      <c r="N586" s="1"/>
    </row>
    <row r="587" spans="1:14">
      <c r="A587" s="40" t="s">
        <v>107</v>
      </c>
      <c r="B587" s="40" t="s">
        <v>108</v>
      </c>
      <c r="C587" s="1">
        <v>950</v>
      </c>
      <c r="D587" s="1">
        <v>2000</v>
      </c>
      <c r="E587" s="1">
        <v>4000</v>
      </c>
      <c r="H587" s="1">
        <f t="shared" si="10"/>
        <v>210.52631578947367</v>
      </c>
      <c r="I587" s="1">
        <v>200</v>
      </c>
      <c r="N587" s="1"/>
    </row>
    <row r="588" spans="1:14">
      <c r="A588" s="40" t="s">
        <v>111</v>
      </c>
      <c r="B588" s="40" t="s">
        <v>112</v>
      </c>
      <c r="C588" s="1">
        <v>0</v>
      </c>
      <c r="D588" s="1">
        <v>1800</v>
      </c>
      <c r="E588" s="1">
        <v>2000</v>
      </c>
      <c r="H588" s="1">
        <v>0</v>
      </c>
      <c r="I588" s="1">
        <v>111.11109999999999</v>
      </c>
      <c r="N588" s="1"/>
    </row>
    <row r="589" spans="1:14">
      <c r="A589" s="33" t="s">
        <v>517</v>
      </c>
      <c r="B589" s="33"/>
      <c r="C589" s="34">
        <v>17040</v>
      </c>
      <c r="D589" s="34">
        <v>31950</v>
      </c>
      <c r="E589" s="34">
        <v>31950</v>
      </c>
      <c r="F589" s="34">
        <v>31950</v>
      </c>
      <c r="G589" s="34">
        <v>31950</v>
      </c>
      <c r="H589" s="34">
        <f t="shared" si="10"/>
        <v>187.5</v>
      </c>
      <c r="I589" s="34">
        <v>100</v>
      </c>
      <c r="J589" s="34">
        <v>100</v>
      </c>
      <c r="K589" s="34">
        <v>100</v>
      </c>
      <c r="N589" s="1"/>
    </row>
    <row r="590" spans="1:14">
      <c r="A590" s="21" t="s">
        <v>8</v>
      </c>
      <c r="B590" s="21" t="s">
        <v>26</v>
      </c>
      <c r="C590" s="22">
        <v>17040</v>
      </c>
      <c r="D590" s="22">
        <v>31950</v>
      </c>
      <c r="E590" s="22">
        <v>31950</v>
      </c>
      <c r="F590" s="22">
        <v>31950</v>
      </c>
      <c r="G590" s="22">
        <v>31950</v>
      </c>
      <c r="H590" s="22">
        <f t="shared" si="10"/>
        <v>187.5</v>
      </c>
      <c r="I590" s="22">
        <v>100</v>
      </c>
      <c r="J590" s="22">
        <v>100</v>
      </c>
      <c r="K590" s="22">
        <v>100</v>
      </c>
      <c r="N590" s="1"/>
    </row>
    <row r="591" spans="1:14">
      <c r="A591" s="21" t="s">
        <v>101</v>
      </c>
      <c r="B591" s="21" t="s">
        <v>102</v>
      </c>
      <c r="C591" s="22">
        <v>17040</v>
      </c>
      <c r="D591" s="22">
        <v>31950</v>
      </c>
      <c r="E591" s="22">
        <v>31950</v>
      </c>
      <c r="F591" s="22">
        <v>31950</v>
      </c>
      <c r="G591" s="22">
        <v>31950</v>
      </c>
      <c r="H591" s="22">
        <f t="shared" si="10"/>
        <v>187.5</v>
      </c>
      <c r="I591" s="22">
        <v>100</v>
      </c>
      <c r="J591" s="22">
        <v>100</v>
      </c>
      <c r="K591" s="22">
        <v>100</v>
      </c>
      <c r="N591" s="1"/>
    </row>
    <row r="592" spans="1:14">
      <c r="A592" s="40" t="s">
        <v>105</v>
      </c>
      <c r="B592" s="40" t="s">
        <v>106</v>
      </c>
      <c r="C592" s="1">
        <v>17040</v>
      </c>
      <c r="D592" s="1">
        <v>31950</v>
      </c>
      <c r="E592" s="1">
        <v>31950</v>
      </c>
      <c r="H592" s="1">
        <f t="shared" si="10"/>
        <v>187.5</v>
      </c>
      <c r="I592" s="1">
        <v>100</v>
      </c>
      <c r="N592" s="1"/>
    </row>
    <row r="593" spans="1:14">
      <c r="A593" s="33" t="s">
        <v>526</v>
      </c>
      <c r="B593" s="33"/>
      <c r="C593" s="34">
        <v>1994.38</v>
      </c>
      <c r="D593" s="34">
        <v>40000</v>
      </c>
      <c r="E593" s="34">
        <v>40000</v>
      </c>
      <c r="F593" s="34">
        <v>40000</v>
      </c>
      <c r="G593" s="34">
        <v>40000</v>
      </c>
      <c r="H593" s="34">
        <f t="shared" si="10"/>
        <v>2005.6358367011298</v>
      </c>
      <c r="I593" s="34">
        <v>100</v>
      </c>
      <c r="J593" s="34">
        <v>100</v>
      </c>
      <c r="K593" s="34">
        <v>100</v>
      </c>
      <c r="N593" s="1"/>
    </row>
    <row r="594" spans="1:14">
      <c r="A594" s="21" t="s">
        <v>8</v>
      </c>
      <c r="B594" s="21" t="s">
        <v>26</v>
      </c>
      <c r="C594" s="22">
        <v>0</v>
      </c>
      <c r="D594" s="22">
        <v>5000</v>
      </c>
      <c r="E594" s="22">
        <v>11000</v>
      </c>
      <c r="F594" s="22">
        <v>11000</v>
      </c>
      <c r="G594" s="22">
        <v>11000</v>
      </c>
      <c r="H594" s="22">
        <v>0</v>
      </c>
      <c r="I594" s="22">
        <v>220</v>
      </c>
      <c r="J594" s="22">
        <v>100</v>
      </c>
      <c r="K594" s="22">
        <v>100</v>
      </c>
      <c r="N594" s="1"/>
    </row>
    <row r="595" spans="1:14">
      <c r="A595" s="21" t="s">
        <v>101</v>
      </c>
      <c r="B595" s="21" t="s">
        <v>102</v>
      </c>
      <c r="C595" s="22">
        <v>0</v>
      </c>
      <c r="D595" s="22">
        <v>5000</v>
      </c>
      <c r="E595" s="22">
        <v>11000</v>
      </c>
      <c r="F595" s="22">
        <v>11000</v>
      </c>
      <c r="G595" s="22">
        <v>11000</v>
      </c>
      <c r="H595" s="22">
        <v>0</v>
      </c>
      <c r="I595" s="22">
        <v>220</v>
      </c>
      <c r="J595" s="22">
        <v>100</v>
      </c>
      <c r="K595" s="22">
        <v>100</v>
      </c>
      <c r="N595" s="1"/>
    </row>
    <row r="596" spans="1:14">
      <c r="A596" s="40" t="s">
        <v>103</v>
      </c>
      <c r="B596" s="40" t="s">
        <v>104</v>
      </c>
      <c r="C596" s="1">
        <v>0</v>
      </c>
      <c r="D596" s="1">
        <v>0</v>
      </c>
      <c r="E596" s="1">
        <v>5000</v>
      </c>
      <c r="H596" s="1">
        <v>0</v>
      </c>
      <c r="I596" s="1">
        <v>0</v>
      </c>
      <c r="N596" s="1"/>
    </row>
    <row r="597" spans="1:14">
      <c r="A597" s="40" t="s">
        <v>105</v>
      </c>
      <c r="B597" s="40" t="s">
        <v>106</v>
      </c>
      <c r="C597" s="1">
        <v>0</v>
      </c>
      <c r="D597" s="1">
        <v>5000</v>
      </c>
      <c r="E597" s="1">
        <v>5000</v>
      </c>
      <c r="H597" s="1">
        <v>0</v>
      </c>
      <c r="I597" s="1">
        <v>100</v>
      </c>
      <c r="N597" s="1"/>
    </row>
    <row r="598" spans="1:14">
      <c r="A598" s="40" t="s">
        <v>107</v>
      </c>
      <c r="B598" s="40" t="s">
        <v>108</v>
      </c>
      <c r="C598" s="1">
        <v>0</v>
      </c>
      <c r="D598" s="1">
        <v>0</v>
      </c>
      <c r="E598" s="1">
        <v>1000</v>
      </c>
      <c r="H598" s="1">
        <v>0</v>
      </c>
      <c r="I598" s="1">
        <v>0</v>
      </c>
      <c r="N598" s="1"/>
    </row>
    <row r="599" spans="1:14">
      <c r="A599" s="21" t="s">
        <v>9</v>
      </c>
      <c r="B599" s="21" t="s">
        <v>27</v>
      </c>
      <c r="C599" s="22">
        <v>1994.38</v>
      </c>
      <c r="D599" s="22">
        <v>35000</v>
      </c>
      <c r="E599" s="22">
        <v>29000</v>
      </c>
      <c r="F599" s="22">
        <v>29000</v>
      </c>
      <c r="G599" s="22">
        <v>29000</v>
      </c>
      <c r="H599" s="22">
        <f t="shared" si="10"/>
        <v>1754.931357113489</v>
      </c>
      <c r="I599" s="22">
        <v>82.857100000000003</v>
      </c>
      <c r="J599" s="22">
        <v>100</v>
      </c>
      <c r="K599" s="22">
        <v>100</v>
      </c>
      <c r="N599" s="1"/>
    </row>
    <row r="600" spans="1:14">
      <c r="A600" s="21" t="s">
        <v>153</v>
      </c>
      <c r="B600" s="21" t="s">
        <v>154</v>
      </c>
      <c r="C600" s="22">
        <v>1994.38</v>
      </c>
      <c r="D600" s="22">
        <v>35000</v>
      </c>
      <c r="E600" s="22">
        <v>29000</v>
      </c>
      <c r="F600" s="22">
        <v>29000</v>
      </c>
      <c r="G600" s="22">
        <v>29000</v>
      </c>
      <c r="H600" s="22">
        <f t="shared" si="10"/>
        <v>1754.931357113489</v>
      </c>
      <c r="I600" s="22">
        <v>82.857100000000003</v>
      </c>
      <c r="J600" s="22">
        <v>100</v>
      </c>
      <c r="K600" s="22">
        <v>100</v>
      </c>
      <c r="N600" s="1"/>
    </row>
    <row r="601" spans="1:14">
      <c r="A601" s="40" t="s">
        <v>157</v>
      </c>
      <c r="B601" s="40" t="s">
        <v>158</v>
      </c>
      <c r="C601" s="1">
        <v>1994.38</v>
      </c>
      <c r="D601" s="1">
        <v>30000</v>
      </c>
      <c r="E601" s="1">
        <v>29000</v>
      </c>
      <c r="H601" s="1">
        <f t="shared" si="10"/>
        <v>1504.2268775258476</v>
      </c>
      <c r="I601" s="1">
        <v>96.666600000000003</v>
      </c>
      <c r="N601" s="1"/>
    </row>
    <row r="602" spans="1:14">
      <c r="A602" s="40" t="s">
        <v>161</v>
      </c>
      <c r="B602" s="40" t="s">
        <v>162</v>
      </c>
      <c r="C602" s="1">
        <v>0</v>
      </c>
      <c r="D602" s="1">
        <v>5000</v>
      </c>
      <c r="E602" s="1">
        <v>0</v>
      </c>
      <c r="H602" s="1">
        <v>0</v>
      </c>
      <c r="I602" s="1">
        <v>0</v>
      </c>
      <c r="N602" s="1"/>
    </row>
    <row r="603" spans="1:14">
      <c r="A603" s="33" t="s">
        <v>527</v>
      </c>
      <c r="B603" s="33"/>
      <c r="C603" s="34">
        <v>14305.84</v>
      </c>
      <c r="D603" s="34">
        <v>20000</v>
      </c>
      <c r="E603" s="34">
        <v>20000</v>
      </c>
      <c r="F603" s="34">
        <v>20000</v>
      </c>
      <c r="G603" s="34">
        <v>20000</v>
      </c>
      <c r="H603" s="34">
        <f t="shared" si="10"/>
        <v>139.8030454695425</v>
      </c>
      <c r="I603" s="34">
        <v>100</v>
      </c>
      <c r="J603" s="34">
        <v>100</v>
      </c>
      <c r="K603" s="34">
        <v>100</v>
      </c>
      <c r="N603" s="1"/>
    </row>
    <row r="604" spans="1:14">
      <c r="A604" s="21" t="s">
        <v>8</v>
      </c>
      <c r="B604" s="21" t="s">
        <v>26</v>
      </c>
      <c r="C604" s="22">
        <v>14305.84</v>
      </c>
      <c r="D604" s="22">
        <v>20000</v>
      </c>
      <c r="E604" s="22">
        <v>20000</v>
      </c>
      <c r="F604" s="22">
        <v>20000</v>
      </c>
      <c r="G604" s="22">
        <v>20000</v>
      </c>
      <c r="H604" s="22">
        <f t="shared" si="10"/>
        <v>139.8030454695425</v>
      </c>
      <c r="I604" s="22">
        <v>100</v>
      </c>
      <c r="J604" s="22">
        <v>100</v>
      </c>
      <c r="K604" s="22">
        <v>100</v>
      </c>
      <c r="N604" s="1"/>
    </row>
    <row r="605" spans="1:14">
      <c r="A605" s="21" t="s">
        <v>101</v>
      </c>
      <c r="B605" s="21" t="s">
        <v>102</v>
      </c>
      <c r="C605" s="22">
        <v>14305.84</v>
      </c>
      <c r="D605" s="22">
        <v>20000</v>
      </c>
      <c r="E605" s="22">
        <v>20000</v>
      </c>
      <c r="F605" s="22">
        <v>20000</v>
      </c>
      <c r="G605" s="22">
        <v>20000</v>
      </c>
      <c r="H605" s="22">
        <f t="shared" si="10"/>
        <v>139.8030454695425</v>
      </c>
      <c r="I605" s="22">
        <v>100</v>
      </c>
      <c r="J605" s="22">
        <v>100</v>
      </c>
      <c r="K605" s="22">
        <v>100</v>
      </c>
      <c r="N605" s="1"/>
    </row>
    <row r="606" spans="1:14">
      <c r="A606" s="40" t="s">
        <v>107</v>
      </c>
      <c r="B606" s="40" t="s">
        <v>108</v>
      </c>
      <c r="C606" s="1">
        <v>14305.84</v>
      </c>
      <c r="D606" s="1">
        <v>20000</v>
      </c>
      <c r="E606" s="1">
        <v>20000</v>
      </c>
      <c r="H606" s="1">
        <f t="shared" si="10"/>
        <v>139.8030454695425</v>
      </c>
      <c r="I606" s="1">
        <v>100</v>
      </c>
      <c r="N606" s="1"/>
    </row>
    <row r="607" spans="1:14" ht="12.75" customHeight="1">
      <c r="A607" s="33" t="s">
        <v>528</v>
      </c>
      <c r="B607" s="33"/>
      <c r="C607" s="34">
        <v>0</v>
      </c>
      <c r="D607" s="34">
        <v>5000</v>
      </c>
      <c r="E607" s="34">
        <v>5000</v>
      </c>
      <c r="F607" s="34">
        <v>5000</v>
      </c>
      <c r="G607" s="34">
        <v>5000</v>
      </c>
      <c r="H607" s="34">
        <v>0</v>
      </c>
      <c r="I607" s="34">
        <v>100</v>
      </c>
      <c r="J607" s="34">
        <v>100</v>
      </c>
      <c r="K607" s="34">
        <v>100</v>
      </c>
      <c r="N607" s="1"/>
    </row>
    <row r="608" spans="1:14">
      <c r="A608" s="21" t="s">
        <v>9</v>
      </c>
      <c r="B608" s="21" t="s">
        <v>27</v>
      </c>
      <c r="C608" s="22">
        <v>0</v>
      </c>
      <c r="D608" s="22">
        <v>5000</v>
      </c>
      <c r="E608" s="22">
        <v>5000</v>
      </c>
      <c r="F608" s="22">
        <v>5000</v>
      </c>
      <c r="G608" s="22">
        <v>5000</v>
      </c>
      <c r="H608" s="22">
        <v>0</v>
      </c>
      <c r="I608" s="22">
        <v>100</v>
      </c>
      <c r="J608" s="22">
        <v>100</v>
      </c>
      <c r="K608" s="22">
        <v>100</v>
      </c>
      <c r="N608" s="1"/>
    </row>
    <row r="609" spans="1:14">
      <c r="A609" s="21" t="s">
        <v>153</v>
      </c>
      <c r="B609" s="21" t="s">
        <v>154</v>
      </c>
      <c r="C609" s="22">
        <v>0</v>
      </c>
      <c r="D609" s="22">
        <v>5000</v>
      </c>
      <c r="E609" s="22">
        <v>5000</v>
      </c>
      <c r="F609" s="22">
        <v>5000</v>
      </c>
      <c r="G609" s="22">
        <v>5000</v>
      </c>
      <c r="H609" s="22">
        <v>0</v>
      </c>
      <c r="I609" s="22">
        <v>100</v>
      </c>
      <c r="J609" s="22">
        <v>100</v>
      </c>
      <c r="K609" s="22">
        <v>100</v>
      </c>
      <c r="N609" s="1"/>
    </row>
    <row r="610" spans="1:14">
      <c r="A610" s="40" t="s">
        <v>157</v>
      </c>
      <c r="B610" s="40" t="s">
        <v>158</v>
      </c>
      <c r="C610" s="1">
        <v>0</v>
      </c>
      <c r="D610" s="1">
        <v>5000</v>
      </c>
      <c r="E610" s="1">
        <v>5000</v>
      </c>
      <c r="H610" s="1">
        <v>0</v>
      </c>
      <c r="I610" s="1">
        <v>100</v>
      </c>
      <c r="N610" s="1"/>
    </row>
    <row r="611" spans="1:14">
      <c r="A611" s="29" t="s">
        <v>464</v>
      </c>
      <c r="B611" s="29"/>
      <c r="C611" s="30">
        <v>47333.41</v>
      </c>
      <c r="D611" s="30">
        <v>111530</v>
      </c>
      <c r="E611" s="30">
        <v>0</v>
      </c>
      <c r="F611" s="30">
        <v>0</v>
      </c>
      <c r="G611" s="30">
        <v>0</v>
      </c>
      <c r="H611" s="30">
        <f t="shared" ref="H611:H674" si="11">D611/C611*100</f>
        <v>235.62637891502004</v>
      </c>
      <c r="I611" s="30">
        <v>0</v>
      </c>
      <c r="J611" s="30">
        <v>0</v>
      </c>
      <c r="K611" s="30">
        <v>0</v>
      </c>
      <c r="N611" s="1"/>
    </row>
    <row r="612" spans="1:14">
      <c r="A612" s="31" t="s">
        <v>458</v>
      </c>
      <c r="B612" s="31"/>
      <c r="C612" s="32">
        <v>47333.41</v>
      </c>
      <c r="D612" s="32">
        <v>111530</v>
      </c>
      <c r="E612" s="32">
        <v>0</v>
      </c>
      <c r="F612" s="32">
        <v>0</v>
      </c>
      <c r="G612" s="32">
        <v>0</v>
      </c>
      <c r="H612" s="32">
        <f t="shared" si="11"/>
        <v>235.62637891502004</v>
      </c>
      <c r="I612" s="32">
        <v>0</v>
      </c>
      <c r="J612" s="32">
        <v>0</v>
      </c>
      <c r="K612" s="32">
        <v>0</v>
      </c>
      <c r="N612" s="1"/>
    </row>
    <row r="613" spans="1:14">
      <c r="A613" s="33" t="s">
        <v>213</v>
      </c>
      <c r="B613" s="33"/>
      <c r="C613" s="34">
        <v>37048.519999999997</v>
      </c>
      <c r="D613" s="34">
        <v>48480</v>
      </c>
      <c r="E613" s="34">
        <v>0</v>
      </c>
      <c r="F613" s="34">
        <v>0</v>
      </c>
      <c r="G613" s="34">
        <v>0</v>
      </c>
      <c r="H613" s="34">
        <f t="shared" si="11"/>
        <v>130.85542958261223</v>
      </c>
      <c r="I613" s="34">
        <v>0</v>
      </c>
      <c r="J613" s="34">
        <v>0</v>
      </c>
      <c r="K613" s="34">
        <v>0</v>
      </c>
      <c r="N613" s="1"/>
    </row>
    <row r="614" spans="1:14">
      <c r="A614" s="21" t="s">
        <v>8</v>
      </c>
      <c r="B614" s="21" t="s">
        <v>26</v>
      </c>
      <c r="C614" s="22">
        <v>37048.519999999997</v>
      </c>
      <c r="D614" s="22">
        <v>48480</v>
      </c>
      <c r="E614" s="22">
        <v>0</v>
      </c>
      <c r="F614" s="22">
        <v>0</v>
      </c>
      <c r="G614" s="22">
        <v>0</v>
      </c>
      <c r="H614" s="22">
        <f t="shared" si="11"/>
        <v>130.85542958261223</v>
      </c>
      <c r="I614" s="22">
        <v>0</v>
      </c>
      <c r="J614" s="22">
        <v>0</v>
      </c>
      <c r="K614" s="22">
        <v>0</v>
      </c>
      <c r="N614" s="1"/>
    </row>
    <row r="615" spans="1:14">
      <c r="A615" s="21" t="s">
        <v>93</v>
      </c>
      <c r="B615" s="21" t="s">
        <v>94</v>
      </c>
      <c r="C615" s="22">
        <v>35475.25</v>
      </c>
      <c r="D615" s="22">
        <v>44818</v>
      </c>
      <c r="E615" s="22">
        <v>0</v>
      </c>
      <c r="F615" s="22">
        <v>0</v>
      </c>
      <c r="G615" s="22">
        <v>0</v>
      </c>
      <c r="H615" s="22">
        <f t="shared" si="11"/>
        <v>126.33596662461856</v>
      </c>
      <c r="I615" s="22">
        <v>0</v>
      </c>
      <c r="J615" s="22">
        <v>0</v>
      </c>
      <c r="K615" s="22">
        <v>0</v>
      </c>
      <c r="N615" s="1"/>
    </row>
    <row r="616" spans="1:14">
      <c r="A616" s="40" t="s">
        <v>95</v>
      </c>
      <c r="B616" s="40" t="s">
        <v>96</v>
      </c>
      <c r="C616" s="1">
        <v>26595.73</v>
      </c>
      <c r="D616" s="1">
        <v>36353</v>
      </c>
      <c r="E616" s="1">
        <v>0</v>
      </c>
      <c r="H616" s="1">
        <f t="shared" si="11"/>
        <v>136.68735545142022</v>
      </c>
      <c r="I616" s="1">
        <v>0</v>
      </c>
      <c r="N616" s="1"/>
    </row>
    <row r="617" spans="1:14">
      <c r="A617" s="40" t="s">
        <v>97</v>
      </c>
      <c r="B617" s="40" t="s">
        <v>98</v>
      </c>
      <c r="C617" s="1">
        <v>4305</v>
      </c>
      <c r="D617" s="1">
        <v>2213</v>
      </c>
      <c r="E617" s="1">
        <v>0</v>
      </c>
      <c r="H617" s="1">
        <f t="shared" si="11"/>
        <v>51.405342624854825</v>
      </c>
      <c r="I617" s="1">
        <v>0</v>
      </c>
      <c r="N617" s="1"/>
    </row>
    <row r="618" spans="1:14">
      <c r="A618" s="40" t="s">
        <v>99</v>
      </c>
      <c r="B618" s="40" t="s">
        <v>100</v>
      </c>
      <c r="C618" s="1">
        <v>4574.5200000000004</v>
      </c>
      <c r="D618" s="1">
        <v>6252</v>
      </c>
      <c r="E618" s="1">
        <v>0</v>
      </c>
      <c r="H618" s="1">
        <f t="shared" si="11"/>
        <v>136.67007686052307</v>
      </c>
      <c r="I618" s="1">
        <v>0</v>
      </c>
      <c r="N618" s="1"/>
    </row>
    <row r="619" spans="1:14">
      <c r="A619" s="21" t="s">
        <v>101</v>
      </c>
      <c r="B619" s="21" t="s">
        <v>102</v>
      </c>
      <c r="C619" s="22">
        <v>1573.27</v>
      </c>
      <c r="D619" s="22">
        <v>3662</v>
      </c>
      <c r="E619" s="22">
        <v>0</v>
      </c>
      <c r="F619" s="22">
        <v>0</v>
      </c>
      <c r="G619" s="22">
        <v>0</v>
      </c>
      <c r="H619" s="22">
        <f t="shared" si="11"/>
        <v>232.76360700960419</v>
      </c>
      <c r="I619" s="22">
        <v>0</v>
      </c>
      <c r="J619" s="22">
        <v>0</v>
      </c>
      <c r="K619" s="22">
        <v>0</v>
      </c>
      <c r="N619" s="1"/>
    </row>
    <row r="620" spans="1:14">
      <c r="A620" s="40" t="s">
        <v>103</v>
      </c>
      <c r="B620" s="40" t="s">
        <v>104</v>
      </c>
      <c r="C620" s="1">
        <v>1197.27</v>
      </c>
      <c r="D620" s="1">
        <v>3151</v>
      </c>
      <c r="E620" s="1">
        <v>0</v>
      </c>
      <c r="H620" s="1">
        <f t="shared" si="11"/>
        <v>263.18207254838086</v>
      </c>
      <c r="I620" s="1">
        <v>0</v>
      </c>
      <c r="N620" s="1"/>
    </row>
    <row r="621" spans="1:14">
      <c r="A621" s="40" t="s">
        <v>107</v>
      </c>
      <c r="B621" s="40" t="s">
        <v>108</v>
      </c>
      <c r="C621" s="1">
        <v>376</v>
      </c>
      <c r="D621" s="1">
        <v>511</v>
      </c>
      <c r="E621" s="1">
        <v>0</v>
      </c>
      <c r="H621" s="1">
        <f t="shared" si="11"/>
        <v>135.90425531914894</v>
      </c>
      <c r="I621" s="1">
        <v>0</v>
      </c>
      <c r="N621" s="1"/>
    </row>
    <row r="622" spans="1:14">
      <c r="A622" s="33" t="s">
        <v>516</v>
      </c>
      <c r="B622" s="33"/>
      <c r="C622" s="34">
        <v>0</v>
      </c>
      <c r="D622" s="34">
        <v>2000</v>
      </c>
      <c r="E622" s="34">
        <v>0</v>
      </c>
      <c r="F622" s="34">
        <v>0</v>
      </c>
      <c r="G622" s="34">
        <v>0</v>
      </c>
      <c r="H622" s="34">
        <v>0</v>
      </c>
      <c r="I622" s="34">
        <v>0</v>
      </c>
      <c r="J622" s="34">
        <v>0</v>
      </c>
      <c r="K622" s="34">
        <v>0</v>
      </c>
      <c r="N622" s="1"/>
    </row>
    <row r="623" spans="1:14">
      <c r="A623" s="21" t="s">
        <v>8</v>
      </c>
      <c r="B623" s="21" t="s">
        <v>26</v>
      </c>
      <c r="C623" s="22">
        <v>0</v>
      </c>
      <c r="D623" s="22">
        <v>2000</v>
      </c>
      <c r="E623" s="22">
        <v>0</v>
      </c>
      <c r="F623" s="22">
        <v>0</v>
      </c>
      <c r="G623" s="22">
        <v>0</v>
      </c>
      <c r="H623" s="22">
        <v>0</v>
      </c>
      <c r="I623" s="22">
        <v>0</v>
      </c>
      <c r="J623" s="22">
        <v>0</v>
      </c>
      <c r="K623" s="22">
        <v>0</v>
      </c>
      <c r="N623" s="1"/>
    </row>
    <row r="624" spans="1:14">
      <c r="A624" s="21" t="s">
        <v>93</v>
      </c>
      <c r="B624" s="21" t="s">
        <v>94</v>
      </c>
      <c r="C624" s="22">
        <v>0</v>
      </c>
      <c r="D624" s="22">
        <v>2000</v>
      </c>
      <c r="E624" s="22">
        <v>0</v>
      </c>
      <c r="F624" s="22">
        <v>0</v>
      </c>
      <c r="G624" s="22">
        <v>0</v>
      </c>
      <c r="H624" s="22">
        <v>0</v>
      </c>
      <c r="I624" s="22">
        <v>0</v>
      </c>
      <c r="J624" s="22">
        <v>0</v>
      </c>
      <c r="K624" s="22">
        <v>0</v>
      </c>
      <c r="N624" s="1"/>
    </row>
    <row r="625" spans="1:14">
      <c r="A625" s="40" t="s">
        <v>95</v>
      </c>
      <c r="B625" s="40" t="s">
        <v>96</v>
      </c>
      <c r="C625" s="1">
        <v>0</v>
      </c>
      <c r="D625" s="1">
        <v>1707</v>
      </c>
      <c r="E625" s="1">
        <v>0</v>
      </c>
      <c r="H625" s="1">
        <v>0</v>
      </c>
      <c r="I625" s="1">
        <v>0</v>
      </c>
      <c r="N625" s="1"/>
    </row>
    <row r="626" spans="1:14">
      <c r="A626" s="40" t="s">
        <v>99</v>
      </c>
      <c r="B626" s="40" t="s">
        <v>100</v>
      </c>
      <c r="C626" s="1">
        <v>0</v>
      </c>
      <c r="D626" s="1">
        <v>293</v>
      </c>
      <c r="E626" s="1">
        <v>0</v>
      </c>
      <c r="H626" s="1">
        <v>0</v>
      </c>
      <c r="I626" s="1">
        <v>0</v>
      </c>
      <c r="N626" s="1"/>
    </row>
    <row r="627" spans="1:14">
      <c r="A627" s="33" t="s">
        <v>465</v>
      </c>
      <c r="B627" s="33"/>
      <c r="C627" s="34">
        <v>10284.89</v>
      </c>
      <c r="D627" s="34">
        <v>61050</v>
      </c>
      <c r="E627" s="34">
        <v>0</v>
      </c>
      <c r="F627" s="34">
        <v>0</v>
      </c>
      <c r="G627" s="34">
        <v>0</v>
      </c>
      <c r="H627" s="34">
        <f t="shared" si="11"/>
        <v>593.58923624851604</v>
      </c>
      <c r="I627" s="34">
        <v>0</v>
      </c>
      <c r="J627" s="34">
        <v>0</v>
      </c>
      <c r="K627" s="34">
        <v>0</v>
      </c>
      <c r="N627" s="1"/>
    </row>
    <row r="628" spans="1:14">
      <c r="A628" s="21" t="s">
        <v>8</v>
      </c>
      <c r="B628" s="21" t="s">
        <v>26</v>
      </c>
      <c r="C628" s="22">
        <v>10284.89</v>
      </c>
      <c r="D628" s="22">
        <v>61050</v>
      </c>
      <c r="E628" s="22">
        <v>0</v>
      </c>
      <c r="F628" s="22">
        <v>0</v>
      </c>
      <c r="G628" s="22">
        <v>0</v>
      </c>
      <c r="H628" s="22">
        <f t="shared" si="11"/>
        <v>593.58923624851604</v>
      </c>
      <c r="I628" s="22">
        <v>0</v>
      </c>
      <c r="J628" s="22">
        <v>0</v>
      </c>
      <c r="K628" s="22">
        <v>0</v>
      </c>
      <c r="N628" s="1"/>
    </row>
    <row r="629" spans="1:14">
      <c r="A629" s="21" t="s">
        <v>93</v>
      </c>
      <c r="B629" s="21" t="s">
        <v>94</v>
      </c>
      <c r="C629" s="22">
        <v>9843.66</v>
      </c>
      <c r="D629" s="22">
        <v>56442</v>
      </c>
      <c r="E629" s="22">
        <v>0</v>
      </c>
      <c r="F629" s="22">
        <v>0</v>
      </c>
      <c r="G629" s="22">
        <v>0</v>
      </c>
      <c r="H629" s="22">
        <f t="shared" si="11"/>
        <v>573.38428998969903</v>
      </c>
      <c r="I629" s="22">
        <v>0</v>
      </c>
      <c r="J629" s="22">
        <v>0</v>
      </c>
      <c r="K629" s="22">
        <v>0</v>
      </c>
      <c r="N629" s="1"/>
    </row>
    <row r="630" spans="1:14">
      <c r="A630" s="40" t="s">
        <v>95</v>
      </c>
      <c r="B630" s="40" t="s">
        <v>96</v>
      </c>
      <c r="C630" s="1">
        <v>7379.39</v>
      </c>
      <c r="D630" s="1">
        <v>45781</v>
      </c>
      <c r="E630" s="1">
        <v>0</v>
      </c>
      <c r="H630" s="1">
        <f t="shared" si="11"/>
        <v>620.39003223843702</v>
      </c>
      <c r="I630" s="1">
        <v>0</v>
      </c>
      <c r="N630" s="1"/>
    </row>
    <row r="631" spans="1:14">
      <c r="A631" s="40" t="s">
        <v>97</v>
      </c>
      <c r="B631" s="40" t="s">
        <v>98</v>
      </c>
      <c r="C631" s="1">
        <v>1195</v>
      </c>
      <c r="D631" s="1">
        <v>2787</v>
      </c>
      <c r="E631" s="1">
        <v>0</v>
      </c>
      <c r="H631" s="1">
        <f t="shared" si="11"/>
        <v>233.2217573221757</v>
      </c>
      <c r="I631" s="1">
        <v>0</v>
      </c>
      <c r="N631" s="1"/>
    </row>
    <row r="632" spans="1:14">
      <c r="A632" s="40" t="s">
        <v>99</v>
      </c>
      <c r="B632" s="40" t="s">
        <v>100</v>
      </c>
      <c r="C632" s="1">
        <v>1269.27</v>
      </c>
      <c r="D632" s="1">
        <v>7874</v>
      </c>
      <c r="E632" s="1">
        <v>0</v>
      </c>
      <c r="H632" s="1">
        <f t="shared" si="11"/>
        <v>620.35658291774018</v>
      </c>
      <c r="I632" s="1">
        <v>0</v>
      </c>
      <c r="N632" s="1"/>
    </row>
    <row r="633" spans="1:14">
      <c r="A633" s="21" t="s">
        <v>101</v>
      </c>
      <c r="B633" s="21" t="s">
        <v>102</v>
      </c>
      <c r="C633" s="22">
        <v>441.23</v>
      </c>
      <c r="D633" s="22">
        <v>4608</v>
      </c>
      <c r="E633" s="22">
        <v>0</v>
      </c>
      <c r="F633" s="22">
        <v>0</v>
      </c>
      <c r="G633" s="22">
        <v>0</v>
      </c>
      <c r="H633" s="22">
        <f t="shared" si="11"/>
        <v>1044.3532851347368</v>
      </c>
      <c r="I633" s="22">
        <v>0</v>
      </c>
      <c r="J633" s="22">
        <v>0</v>
      </c>
      <c r="K633" s="22">
        <v>0</v>
      </c>
      <c r="N633" s="1"/>
    </row>
    <row r="634" spans="1:14">
      <c r="A634" s="40" t="s">
        <v>103</v>
      </c>
      <c r="B634" s="40" t="s">
        <v>104</v>
      </c>
      <c r="C634" s="1">
        <v>332.23</v>
      </c>
      <c r="D634" s="1">
        <v>3969</v>
      </c>
      <c r="E634" s="1">
        <v>0</v>
      </c>
      <c r="H634" s="1">
        <f t="shared" si="11"/>
        <v>1194.6543057520391</v>
      </c>
      <c r="I634" s="1">
        <v>0</v>
      </c>
      <c r="N634" s="1"/>
    </row>
    <row r="635" spans="1:14">
      <c r="A635" s="40" t="s">
        <v>107</v>
      </c>
      <c r="B635" s="40" t="s">
        <v>108</v>
      </c>
      <c r="C635" s="1">
        <v>109</v>
      </c>
      <c r="D635" s="1">
        <v>639</v>
      </c>
      <c r="E635" s="1">
        <v>0</v>
      </c>
      <c r="H635" s="1">
        <f t="shared" si="11"/>
        <v>586.23853211009168</v>
      </c>
      <c r="I635" s="1">
        <v>0</v>
      </c>
      <c r="N635" s="1"/>
    </row>
    <row r="636" spans="1:14">
      <c r="A636" s="29" t="s">
        <v>468</v>
      </c>
      <c r="B636" s="29"/>
      <c r="C636" s="30">
        <v>0</v>
      </c>
      <c r="D636" s="30">
        <v>0</v>
      </c>
      <c r="E636" s="30">
        <v>218715</v>
      </c>
      <c r="F636" s="30">
        <v>228715</v>
      </c>
      <c r="G636" s="30">
        <v>233715</v>
      </c>
      <c r="H636" s="30">
        <v>0</v>
      </c>
      <c r="I636" s="30">
        <v>0</v>
      </c>
      <c r="J636" s="30">
        <v>104.57210000000001</v>
      </c>
      <c r="K636" s="30">
        <v>102.1861</v>
      </c>
      <c r="N636" s="1"/>
    </row>
    <row r="637" spans="1:14">
      <c r="A637" s="31" t="s">
        <v>458</v>
      </c>
      <c r="B637" s="31"/>
      <c r="C637" s="32">
        <v>0</v>
      </c>
      <c r="D637" s="32">
        <v>0</v>
      </c>
      <c r="E637" s="32">
        <v>218715</v>
      </c>
      <c r="F637" s="32">
        <v>228715</v>
      </c>
      <c r="G637" s="32">
        <v>233715</v>
      </c>
      <c r="H637" s="32">
        <v>0</v>
      </c>
      <c r="I637" s="32">
        <v>0</v>
      </c>
      <c r="J637" s="32">
        <v>104.57210000000001</v>
      </c>
      <c r="K637" s="32">
        <v>102.1861</v>
      </c>
      <c r="N637" s="1"/>
    </row>
    <row r="638" spans="1:14">
      <c r="A638" s="33" t="s">
        <v>213</v>
      </c>
      <c r="B638" s="33"/>
      <c r="C638" s="34">
        <v>0</v>
      </c>
      <c r="D638" s="34">
        <v>0</v>
      </c>
      <c r="E638" s="34">
        <v>80061</v>
      </c>
      <c r="F638" s="34">
        <v>90061</v>
      </c>
      <c r="G638" s="34">
        <v>90061</v>
      </c>
      <c r="H638" s="34">
        <v>0</v>
      </c>
      <c r="I638" s="34">
        <v>0</v>
      </c>
      <c r="J638" s="34">
        <v>112.49039999999999</v>
      </c>
      <c r="K638" s="34">
        <v>100</v>
      </c>
      <c r="N638" s="1"/>
    </row>
    <row r="639" spans="1:14">
      <c r="A639" s="21" t="s">
        <v>8</v>
      </c>
      <c r="B639" s="21" t="s">
        <v>26</v>
      </c>
      <c r="C639" s="22">
        <v>0</v>
      </c>
      <c r="D639" s="22">
        <v>0</v>
      </c>
      <c r="E639" s="22">
        <v>80061</v>
      </c>
      <c r="F639" s="22">
        <v>90061</v>
      </c>
      <c r="G639" s="22">
        <v>90061</v>
      </c>
      <c r="H639" s="22">
        <v>0</v>
      </c>
      <c r="I639" s="22">
        <v>0</v>
      </c>
      <c r="J639" s="22">
        <v>112.49039999999999</v>
      </c>
      <c r="K639" s="22">
        <v>100</v>
      </c>
      <c r="N639" s="1"/>
    </row>
    <row r="640" spans="1:14">
      <c r="A640" s="21" t="s">
        <v>93</v>
      </c>
      <c r="B640" s="21" t="s">
        <v>94</v>
      </c>
      <c r="C640" s="22">
        <v>0</v>
      </c>
      <c r="D640" s="22">
        <v>0</v>
      </c>
      <c r="E640" s="22">
        <v>76860</v>
      </c>
      <c r="F640" s="22">
        <v>86860</v>
      </c>
      <c r="G640" s="22">
        <v>86860</v>
      </c>
      <c r="H640" s="22">
        <v>0</v>
      </c>
      <c r="I640" s="22">
        <v>0</v>
      </c>
      <c r="J640" s="22">
        <v>113.0106</v>
      </c>
      <c r="K640" s="22">
        <v>100</v>
      </c>
      <c r="N640" s="1"/>
    </row>
    <row r="641" spans="1:14">
      <c r="A641" s="40" t="s">
        <v>95</v>
      </c>
      <c r="B641" s="40" t="s">
        <v>96</v>
      </c>
      <c r="C641" s="1">
        <v>0</v>
      </c>
      <c r="D641" s="1">
        <v>0</v>
      </c>
      <c r="E641" s="1">
        <v>60732</v>
      </c>
      <c r="H641" s="1">
        <v>0</v>
      </c>
      <c r="I641" s="1">
        <v>0</v>
      </c>
      <c r="N641" s="1"/>
    </row>
    <row r="642" spans="1:14">
      <c r="A642" s="40" t="s">
        <v>97</v>
      </c>
      <c r="B642" s="40" t="s">
        <v>98</v>
      </c>
      <c r="C642" s="1">
        <v>0</v>
      </c>
      <c r="D642" s="1">
        <v>0</v>
      </c>
      <c r="E642" s="1">
        <v>5592</v>
      </c>
      <c r="H642" s="1">
        <v>0</v>
      </c>
      <c r="I642" s="1">
        <v>0</v>
      </c>
      <c r="N642" s="1"/>
    </row>
    <row r="643" spans="1:14">
      <c r="A643" s="40" t="s">
        <v>99</v>
      </c>
      <c r="B643" s="40" t="s">
        <v>100</v>
      </c>
      <c r="C643" s="1">
        <v>0</v>
      </c>
      <c r="D643" s="1">
        <v>0</v>
      </c>
      <c r="E643" s="1">
        <v>10536</v>
      </c>
      <c r="H643" s="1">
        <v>0</v>
      </c>
      <c r="I643" s="1">
        <v>0</v>
      </c>
      <c r="N643" s="1"/>
    </row>
    <row r="644" spans="1:14">
      <c r="A644" s="21" t="s">
        <v>101</v>
      </c>
      <c r="B644" s="21" t="s">
        <v>102</v>
      </c>
      <c r="C644" s="22">
        <v>0</v>
      </c>
      <c r="D644" s="22">
        <v>0</v>
      </c>
      <c r="E644" s="22">
        <v>3201</v>
      </c>
      <c r="F644" s="22">
        <v>3201</v>
      </c>
      <c r="G644" s="22">
        <v>3201</v>
      </c>
      <c r="H644" s="22">
        <v>0</v>
      </c>
      <c r="I644" s="22">
        <v>0</v>
      </c>
      <c r="J644" s="22">
        <v>100</v>
      </c>
      <c r="K644" s="22">
        <v>100</v>
      </c>
      <c r="N644" s="1"/>
    </row>
    <row r="645" spans="1:14">
      <c r="A645" s="40" t="s">
        <v>103</v>
      </c>
      <c r="B645" s="40" t="s">
        <v>104</v>
      </c>
      <c r="C645" s="1">
        <v>0</v>
      </c>
      <c r="D645" s="1">
        <v>0</v>
      </c>
      <c r="E645" s="1">
        <v>2737</v>
      </c>
      <c r="H645" s="1">
        <v>0</v>
      </c>
      <c r="I645" s="1">
        <v>0</v>
      </c>
      <c r="N645" s="1"/>
    </row>
    <row r="646" spans="1:14">
      <c r="A646" s="40" t="s">
        <v>107</v>
      </c>
      <c r="B646" s="40" t="s">
        <v>108</v>
      </c>
      <c r="C646" s="1">
        <v>0</v>
      </c>
      <c r="D646" s="1">
        <v>0</v>
      </c>
      <c r="E646" s="1">
        <v>464</v>
      </c>
      <c r="H646" s="1">
        <v>0</v>
      </c>
      <c r="I646" s="1">
        <v>0</v>
      </c>
      <c r="N646" s="1"/>
    </row>
    <row r="647" spans="1:14">
      <c r="A647" s="33" t="s">
        <v>516</v>
      </c>
      <c r="B647" s="33"/>
      <c r="C647" s="34">
        <v>0</v>
      </c>
      <c r="D647" s="34">
        <v>0</v>
      </c>
      <c r="E647" s="34">
        <v>2500</v>
      </c>
      <c r="F647" s="34">
        <v>2500</v>
      </c>
      <c r="G647" s="34">
        <v>2500</v>
      </c>
      <c r="H647" s="34">
        <v>0</v>
      </c>
      <c r="I647" s="34">
        <v>0</v>
      </c>
      <c r="J647" s="34">
        <v>100</v>
      </c>
      <c r="K647" s="34">
        <v>100</v>
      </c>
      <c r="N647" s="1"/>
    </row>
    <row r="648" spans="1:14">
      <c r="A648" s="21" t="s">
        <v>8</v>
      </c>
      <c r="B648" s="21" t="s">
        <v>26</v>
      </c>
      <c r="C648" s="22">
        <v>0</v>
      </c>
      <c r="D648" s="22">
        <v>0</v>
      </c>
      <c r="E648" s="22">
        <v>2500</v>
      </c>
      <c r="F648" s="22">
        <v>2500</v>
      </c>
      <c r="G648" s="22">
        <v>2500</v>
      </c>
      <c r="H648" s="22">
        <v>0</v>
      </c>
      <c r="I648" s="22">
        <v>0</v>
      </c>
      <c r="J648" s="22">
        <v>100</v>
      </c>
      <c r="K648" s="22">
        <v>100</v>
      </c>
      <c r="N648" s="1"/>
    </row>
    <row r="649" spans="1:14">
      <c r="A649" s="21" t="s">
        <v>93</v>
      </c>
      <c r="B649" s="21" t="s">
        <v>94</v>
      </c>
      <c r="C649" s="22">
        <v>0</v>
      </c>
      <c r="D649" s="22">
        <v>0</v>
      </c>
      <c r="E649" s="22">
        <v>2500</v>
      </c>
      <c r="F649" s="22">
        <v>2500</v>
      </c>
      <c r="G649" s="22">
        <v>2500</v>
      </c>
      <c r="H649" s="22">
        <v>0</v>
      </c>
      <c r="I649" s="22">
        <v>0</v>
      </c>
      <c r="J649" s="22">
        <v>100</v>
      </c>
      <c r="K649" s="22">
        <v>100</v>
      </c>
      <c r="N649" s="1"/>
    </row>
    <row r="650" spans="1:14">
      <c r="A650" s="40" t="s">
        <v>95</v>
      </c>
      <c r="B650" s="40" t="s">
        <v>96</v>
      </c>
      <c r="C650" s="1">
        <v>0</v>
      </c>
      <c r="D650" s="1">
        <v>0</v>
      </c>
      <c r="E650" s="1">
        <v>2133</v>
      </c>
      <c r="H650" s="1">
        <v>0</v>
      </c>
      <c r="I650" s="1">
        <v>0</v>
      </c>
      <c r="N650" s="1"/>
    </row>
    <row r="651" spans="1:14">
      <c r="A651" s="40" t="s">
        <v>99</v>
      </c>
      <c r="B651" s="40" t="s">
        <v>100</v>
      </c>
      <c r="C651" s="1">
        <v>0</v>
      </c>
      <c r="D651" s="1">
        <v>0</v>
      </c>
      <c r="E651" s="1">
        <v>367</v>
      </c>
      <c r="H651" s="1">
        <v>0</v>
      </c>
      <c r="I651" s="1">
        <v>0</v>
      </c>
      <c r="N651" s="1"/>
    </row>
    <row r="652" spans="1:14">
      <c r="A652" s="33" t="s">
        <v>465</v>
      </c>
      <c r="B652" s="33"/>
      <c r="C652" s="34">
        <v>0</v>
      </c>
      <c r="D652" s="34">
        <v>0</v>
      </c>
      <c r="E652" s="34">
        <v>136154</v>
      </c>
      <c r="F652" s="34">
        <v>136154</v>
      </c>
      <c r="G652" s="34">
        <v>141154</v>
      </c>
      <c r="H652" s="34">
        <v>0</v>
      </c>
      <c r="I652" s="34">
        <v>0</v>
      </c>
      <c r="J652" s="34">
        <v>100</v>
      </c>
      <c r="K652" s="34">
        <v>103.67230000000001</v>
      </c>
      <c r="N652" s="1"/>
    </row>
    <row r="653" spans="1:14">
      <c r="A653" s="21" t="s">
        <v>8</v>
      </c>
      <c r="B653" s="21" t="s">
        <v>26</v>
      </c>
      <c r="C653" s="22">
        <v>0</v>
      </c>
      <c r="D653" s="22">
        <v>0</v>
      </c>
      <c r="E653" s="22">
        <v>136154</v>
      </c>
      <c r="F653" s="22">
        <v>136154</v>
      </c>
      <c r="G653" s="22">
        <v>141154</v>
      </c>
      <c r="H653" s="22">
        <v>0</v>
      </c>
      <c r="I653" s="22">
        <v>0</v>
      </c>
      <c r="J653" s="22">
        <v>100</v>
      </c>
      <c r="K653" s="22">
        <v>103.67230000000001</v>
      </c>
      <c r="N653" s="1"/>
    </row>
    <row r="654" spans="1:14">
      <c r="A654" s="21" t="s">
        <v>93</v>
      </c>
      <c r="B654" s="21" t="s">
        <v>94</v>
      </c>
      <c r="C654" s="22">
        <v>0</v>
      </c>
      <c r="D654" s="22">
        <v>0</v>
      </c>
      <c r="E654" s="22">
        <v>130640</v>
      </c>
      <c r="F654" s="22">
        <v>130640</v>
      </c>
      <c r="G654" s="22">
        <v>135640</v>
      </c>
      <c r="H654" s="22">
        <v>0</v>
      </c>
      <c r="I654" s="22">
        <v>0</v>
      </c>
      <c r="J654" s="22">
        <v>100</v>
      </c>
      <c r="K654" s="22">
        <v>103.82729999999999</v>
      </c>
      <c r="N654" s="1"/>
    </row>
    <row r="655" spans="1:14">
      <c r="A655" s="40" t="s">
        <v>95</v>
      </c>
      <c r="B655" s="40" t="s">
        <v>96</v>
      </c>
      <c r="C655" s="1">
        <v>0</v>
      </c>
      <c r="D655" s="1">
        <v>0</v>
      </c>
      <c r="E655" s="1">
        <v>104589</v>
      </c>
      <c r="H655" s="1">
        <v>0</v>
      </c>
      <c r="I655" s="1">
        <v>0</v>
      </c>
      <c r="N655" s="1"/>
    </row>
    <row r="656" spans="1:14">
      <c r="A656" s="40" t="s">
        <v>97</v>
      </c>
      <c r="B656" s="40" t="s">
        <v>98</v>
      </c>
      <c r="C656" s="1">
        <v>0</v>
      </c>
      <c r="D656" s="1">
        <v>0</v>
      </c>
      <c r="E656" s="1">
        <v>7908</v>
      </c>
      <c r="H656" s="1">
        <v>0</v>
      </c>
      <c r="I656" s="1">
        <v>0</v>
      </c>
      <c r="N656" s="1"/>
    </row>
    <row r="657" spans="1:14">
      <c r="A657" s="40" t="s">
        <v>99</v>
      </c>
      <c r="B657" s="40" t="s">
        <v>100</v>
      </c>
      <c r="C657" s="1">
        <v>0</v>
      </c>
      <c r="D657" s="1">
        <v>0</v>
      </c>
      <c r="E657" s="1">
        <v>18143</v>
      </c>
      <c r="H657" s="1">
        <v>0</v>
      </c>
      <c r="I657" s="1">
        <v>0</v>
      </c>
      <c r="N657" s="1"/>
    </row>
    <row r="658" spans="1:14">
      <c r="A658" s="21" t="s">
        <v>101</v>
      </c>
      <c r="B658" s="21" t="s">
        <v>102</v>
      </c>
      <c r="C658" s="22">
        <v>0</v>
      </c>
      <c r="D658" s="22">
        <v>0</v>
      </c>
      <c r="E658" s="22">
        <v>5514</v>
      </c>
      <c r="F658" s="22">
        <v>5514</v>
      </c>
      <c r="G658" s="22">
        <v>5514</v>
      </c>
      <c r="H658" s="22">
        <v>0</v>
      </c>
      <c r="I658" s="22">
        <v>0</v>
      </c>
      <c r="J658" s="22">
        <v>100</v>
      </c>
      <c r="K658" s="22">
        <v>100</v>
      </c>
      <c r="N658" s="1"/>
    </row>
    <row r="659" spans="1:14">
      <c r="A659" s="40" t="s">
        <v>103</v>
      </c>
      <c r="B659" s="40" t="s">
        <v>104</v>
      </c>
      <c r="C659" s="1">
        <v>0</v>
      </c>
      <c r="D659" s="1">
        <v>0</v>
      </c>
      <c r="E659" s="1">
        <v>4713</v>
      </c>
      <c r="H659" s="1">
        <v>0</v>
      </c>
      <c r="I659" s="1">
        <v>0</v>
      </c>
      <c r="N659" s="1"/>
    </row>
    <row r="660" spans="1:14">
      <c r="A660" s="40" t="s">
        <v>107</v>
      </c>
      <c r="B660" s="40" t="s">
        <v>108</v>
      </c>
      <c r="C660" s="1">
        <v>0</v>
      </c>
      <c r="D660" s="1">
        <v>0</v>
      </c>
      <c r="E660" s="1">
        <v>801</v>
      </c>
      <c r="H660" s="1">
        <v>0</v>
      </c>
      <c r="I660" s="1">
        <v>0</v>
      </c>
      <c r="N660" s="1"/>
    </row>
    <row r="661" spans="1:14">
      <c r="A661" s="27" t="s">
        <v>481</v>
      </c>
      <c r="B661" s="27"/>
      <c r="C661" s="28">
        <v>44158.400000000001</v>
      </c>
      <c r="D661" s="28">
        <v>61648</v>
      </c>
      <c r="E661" s="28">
        <v>60000</v>
      </c>
      <c r="F661" s="28">
        <v>60000</v>
      </c>
      <c r="G661" s="28">
        <v>60000</v>
      </c>
      <c r="H661" s="28">
        <f t="shared" si="11"/>
        <v>139.60650748215514</v>
      </c>
      <c r="I661" s="28">
        <v>97.326700000000002</v>
      </c>
      <c r="J661" s="28">
        <v>100</v>
      </c>
      <c r="K661" s="28">
        <v>100</v>
      </c>
      <c r="N661" s="1"/>
    </row>
    <row r="662" spans="1:14">
      <c r="A662" s="29" t="s">
        <v>482</v>
      </c>
      <c r="B662" s="29"/>
      <c r="C662" s="30">
        <v>44158.400000000001</v>
      </c>
      <c r="D662" s="30">
        <v>61648</v>
      </c>
      <c r="E662" s="30">
        <v>60000</v>
      </c>
      <c r="F662" s="30">
        <v>60000</v>
      </c>
      <c r="G662" s="30">
        <v>60000</v>
      </c>
      <c r="H662" s="30">
        <f t="shared" si="11"/>
        <v>139.60650748215514</v>
      </c>
      <c r="I662" s="30">
        <v>97.326700000000002</v>
      </c>
      <c r="J662" s="30">
        <v>100</v>
      </c>
      <c r="K662" s="30">
        <v>100</v>
      </c>
      <c r="N662" s="1"/>
    </row>
    <row r="663" spans="1:14">
      <c r="A663" s="47" t="s">
        <v>483</v>
      </c>
      <c r="B663" s="47"/>
      <c r="C663" s="32">
        <v>44158.400000000001</v>
      </c>
      <c r="D663" s="32">
        <v>61648</v>
      </c>
      <c r="E663" s="32">
        <v>60000</v>
      </c>
      <c r="F663" s="32">
        <v>60000</v>
      </c>
      <c r="G663" s="32">
        <v>60000</v>
      </c>
      <c r="H663" s="32">
        <f t="shared" si="11"/>
        <v>139.60650748215514</v>
      </c>
      <c r="I663" s="32">
        <v>97.326700000000002</v>
      </c>
      <c r="J663" s="32">
        <v>100</v>
      </c>
      <c r="K663" s="32">
        <v>100</v>
      </c>
      <c r="N663" s="1"/>
    </row>
    <row r="664" spans="1:14">
      <c r="A664" s="33" t="s">
        <v>213</v>
      </c>
      <c r="B664" s="33"/>
      <c r="C664" s="34">
        <v>43246.400000000001</v>
      </c>
      <c r="D664" s="34">
        <v>60000</v>
      </c>
      <c r="E664" s="34">
        <v>60000</v>
      </c>
      <c r="F664" s="34">
        <v>60000</v>
      </c>
      <c r="G664" s="34">
        <v>60000</v>
      </c>
      <c r="H664" s="34">
        <f t="shared" si="11"/>
        <v>138.73987198934478</v>
      </c>
      <c r="I664" s="34">
        <v>100</v>
      </c>
      <c r="J664" s="34">
        <v>100</v>
      </c>
      <c r="K664" s="34">
        <v>100</v>
      </c>
      <c r="N664" s="1"/>
    </row>
    <row r="665" spans="1:14">
      <c r="A665" s="21" t="s">
        <v>8</v>
      </c>
      <c r="B665" s="21" t="s">
        <v>26</v>
      </c>
      <c r="C665" s="22">
        <v>43246.400000000001</v>
      </c>
      <c r="D665" s="22">
        <v>60000</v>
      </c>
      <c r="E665" s="22">
        <v>60000</v>
      </c>
      <c r="F665" s="22">
        <v>60000</v>
      </c>
      <c r="G665" s="22">
        <v>60000</v>
      </c>
      <c r="H665" s="22">
        <f t="shared" si="11"/>
        <v>138.73987198934478</v>
      </c>
      <c r="I665" s="22">
        <v>100</v>
      </c>
      <c r="J665" s="22">
        <v>100</v>
      </c>
      <c r="K665" s="22">
        <v>100</v>
      </c>
      <c r="N665" s="1"/>
    </row>
    <row r="666" spans="1:14">
      <c r="A666" s="21" t="s">
        <v>101</v>
      </c>
      <c r="B666" s="21" t="s">
        <v>102</v>
      </c>
      <c r="C666" s="22">
        <v>43246.400000000001</v>
      </c>
      <c r="D666" s="22">
        <v>60000</v>
      </c>
      <c r="E666" s="22">
        <v>60000</v>
      </c>
      <c r="F666" s="22">
        <v>60000</v>
      </c>
      <c r="G666" s="22">
        <v>60000</v>
      </c>
      <c r="H666" s="22">
        <f t="shared" si="11"/>
        <v>138.73987198934478</v>
      </c>
      <c r="I666" s="22">
        <v>100</v>
      </c>
      <c r="J666" s="22">
        <v>100</v>
      </c>
      <c r="K666" s="22">
        <v>100</v>
      </c>
      <c r="N666" s="1"/>
    </row>
    <row r="667" spans="1:14">
      <c r="A667" s="40" t="s">
        <v>105</v>
      </c>
      <c r="B667" s="40" t="s">
        <v>106</v>
      </c>
      <c r="C667" s="1">
        <v>32606.400000000001</v>
      </c>
      <c r="D667" s="1">
        <v>44000</v>
      </c>
      <c r="E667" s="1">
        <v>44000</v>
      </c>
      <c r="H667" s="1">
        <f t="shared" si="11"/>
        <v>134.94283330879827</v>
      </c>
      <c r="I667" s="1">
        <v>100</v>
      </c>
      <c r="N667" s="1"/>
    </row>
    <row r="668" spans="1:14">
      <c r="A668" s="40" t="s">
        <v>107</v>
      </c>
      <c r="B668" s="40" t="s">
        <v>108</v>
      </c>
      <c r="C668" s="1">
        <v>10640</v>
      </c>
      <c r="D668" s="1">
        <v>16000</v>
      </c>
      <c r="E668" s="1">
        <v>16000</v>
      </c>
      <c r="H668" s="1">
        <f t="shared" si="11"/>
        <v>150.37593984962405</v>
      </c>
      <c r="I668" s="1">
        <v>100</v>
      </c>
      <c r="N668" s="1"/>
    </row>
    <row r="669" spans="1:14">
      <c r="A669" s="33" t="s">
        <v>513</v>
      </c>
      <c r="B669" s="33"/>
      <c r="C669" s="34">
        <v>912</v>
      </c>
      <c r="D669" s="34">
        <v>1648</v>
      </c>
      <c r="E669" s="34">
        <v>0</v>
      </c>
      <c r="F669" s="34">
        <v>0</v>
      </c>
      <c r="G669" s="34">
        <v>0</v>
      </c>
      <c r="H669" s="34">
        <f t="shared" si="11"/>
        <v>180.70175438596493</v>
      </c>
      <c r="I669" s="34">
        <v>0</v>
      </c>
      <c r="J669" s="34">
        <v>0</v>
      </c>
      <c r="K669" s="34">
        <v>0</v>
      </c>
      <c r="N669" s="1"/>
    </row>
    <row r="670" spans="1:14">
      <c r="A670" s="21" t="s">
        <v>8</v>
      </c>
      <c r="B670" s="21" t="s">
        <v>26</v>
      </c>
      <c r="C670" s="22">
        <v>912</v>
      </c>
      <c r="D670" s="22">
        <v>1648</v>
      </c>
      <c r="E670" s="22">
        <v>0</v>
      </c>
      <c r="F670" s="22">
        <v>0</v>
      </c>
      <c r="G670" s="22">
        <v>0</v>
      </c>
      <c r="H670" s="22">
        <f t="shared" si="11"/>
        <v>180.70175438596493</v>
      </c>
      <c r="I670" s="22">
        <v>0</v>
      </c>
      <c r="J670" s="22">
        <v>0</v>
      </c>
      <c r="K670" s="22">
        <v>0</v>
      </c>
      <c r="N670" s="1"/>
    </row>
    <row r="671" spans="1:14">
      <c r="A671" s="21" t="s">
        <v>101</v>
      </c>
      <c r="B671" s="21" t="s">
        <v>102</v>
      </c>
      <c r="C671" s="22">
        <v>912</v>
      </c>
      <c r="D671" s="22">
        <v>1648</v>
      </c>
      <c r="E671" s="22">
        <v>0</v>
      </c>
      <c r="F671" s="22">
        <v>0</v>
      </c>
      <c r="G671" s="22">
        <v>0</v>
      </c>
      <c r="H671" s="22">
        <f t="shared" si="11"/>
        <v>180.70175438596493</v>
      </c>
      <c r="I671" s="22">
        <v>0</v>
      </c>
      <c r="J671" s="22">
        <v>0</v>
      </c>
      <c r="K671" s="22">
        <v>0</v>
      </c>
      <c r="N671" s="1"/>
    </row>
    <row r="672" spans="1:14">
      <c r="A672" s="40" t="s">
        <v>105</v>
      </c>
      <c r="B672" s="40" t="s">
        <v>106</v>
      </c>
      <c r="C672" s="1">
        <v>912</v>
      </c>
      <c r="D672" s="1">
        <v>1648</v>
      </c>
      <c r="E672" s="1">
        <v>0</v>
      </c>
      <c r="H672" s="1">
        <f t="shared" si="11"/>
        <v>180.70175438596493</v>
      </c>
      <c r="I672" s="1">
        <v>0</v>
      </c>
      <c r="N672" s="1"/>
    </row>
    <row r="673" spans="1:14">
      <c r="A673" s="36" t="s">
        <v>529</v>
      </c>
      <c r="B673" s="36"/>
      <c r="C673" s="37">
        <v>2325475.5</v>
      </c>
      <c r="D673" s="37">
        <v>4000375</v>
      </c>
      <c r="E673" s="37">
        <v>3985340</v>
      </c>
      <c r="F673" s="37">
        <v>3985340</v>
      </c>
      <c r="G673" s="37">
        <v>3985340</v>
      </c>
      <c r="H673" s="37">
        <f t="shared" si="11"/>
        <v>172.0239581109326</v>
      </c>
      <c r="I673" s="37">
        <v>99.624099999999999</v>
      </c>
      <c r="J673" s="37">
        <v>100</v>
      </c>
      <c r="K673" s="37">
        <v>100</v>
      </c>
      <c r="N673" s="1"/>
    </row>
    <row r="674" spans="1:14">
      <c r="A674" s="38" t="s">
        <v>530</v>
      </c>
      <c r="B674" s="38"/>
      <c r="C674" s="39">
        <v>2325475.5</v>
      </c>
      <c r="D674" s="39">
        <v>4000375</v>
      </c>
      <c r="E674" s="39">
        <v>3985340</v>
      </c>
      <c r="F674" s="39">
        <v>3985340</v>
      </c>
      <c r="G674" s="39">
        <v>3985340</v>
      </c>
      <c r="H674" s="39">
        <f t="shared" si="11"/>
        <v>172.0239581109326</v>
      </c>
      <c r="I674" s="39">
        <v>99.624099999999999</v>
      </c>
      <c r="J674" s="39">
        <v>100</v>
      </c>
      <c r="K674" s="39">
        <v>100</v>
      </c>
      <c r="N674" s="1"/>
    </row>
    <row r="675" spans="1:14">
      <c r="A675" s="27" t="s">
        <v>493</v>
      </c>
      <c r="B675" s="27"/>
      <c r="C675" s="28">
        <v>624570</v>
      </c>
      <c r="D675" s="28">
        <v>636840</v>
      </c>
      <c r="E675" s="28">
        <v>680640</v>
      </c>
      <c r="F675" s="28">
        <v>680640</v>
      </c>
      <c r="G675" s="28">
        <v>680640</v>
      </c>
      <c r="H675" s="28">
        <f t="shared" ref="H675:H738" si="12">D675/C675*100</f>
        <v>101.96455161150872</v>
      </c>
      <c r="I675" s="28">
        <v>106.8777</v>
      </c>
      <c r="J675" s="28">
        <v>100</v>
      </c>
      <c r="K675" s="28">
        <v>100</v>
      </c>
      <c r="N675" s="1"/>
    </row>
    <row r="676" spans="1:14">
      <c r="A676" s="29" t="s">
        <v>494</v>
      </c>
      <c r="B676" s="29"/>
      <c r="C676" s="30">
        <v>624570</v>
      </c>
      <c r="D676" s="30">
        <v>636840</v>
      </c>
      <c r="E676" s="30">
        <v>680640</v>
      </c>
      <c r="F676" s="30">
        <v>680640</v>
      </c>
      <c r="G676" s="30">
        <v>680640</v>
      </c>
      <c r="H676" s="30">
        <f t="shared" si="12"/>
        <v>101.96455161150872</v>
      </c>
      <c r="I676" s="30">
        <v>106.8777</v>
      </c>
      <c r="J676" s="30">
        <v>100</v>
      </c>
      <c r="K676" s="30">
        <v>100</v>
      </c>
      <c r="N676" s="1"/>
    </row>
    <row r="677" spans="1:14">
      <c r="A677" s="31" t="s">
        <v>458</v>
      </c>
      <c r="B677" s="31"/>
      <c r="C677" s="32">
        <v>624570</v>
      </c>
      <c r="D677" s="32">
        <v>636840</v>
      </c>
      <c r="E677" s="32">
        <v>680640</v>
      </c>
      <c r="F677" s="32">
        <v>680640</v>
      </c>
      <c r="G677" s="32">
        <v>680640</v>
      </c>
      <c r="H677" s="32">
        <f t="shared" si="12"/>
        <v>101.96455161150872</v>
      </c>
      <c r="I677" s="32">
        <v>106.8777</v>
      </c>
      <c r="J677" s="32">
        <v>100</v>
      </c>
      <c r="K677" s="32">
        <v>100</v>
      </c>
      <c r="N677" s="1"/>
    </row>
    <row r="678" spans="1:14">
      <c r="A678" s="33" t="s">
        <v>495</v>
      </c>
      <c r="B678" s="33"/>
      <c r="C678" s="34">
        <v>624570</v>
      </c>
      <c r="D678" s="34">
        <v>636840</v>
      </c>
      <c r="E678" s="34">
        <v>680640</v>
      </c>
      <c r="F678" s="34">
        <v>680640</v>
      </c>
      <c r="G678" s="34">
        <v>680640</v>
      </c>
      <c r="H678" s="34">
        <f t="shared" si="12"/>
        <v>101.96455161150872</v>
      </c>
      <c r="I678" s="34">
        <v>106.8777</v>
      </c>
      <c r="J678" s="34">
        <v>100</v>
      </c>
      <c r="K678" s="34">
        <v>100</v>
      </c>
      <c r="N678" s="1"/>
    </row>
    <row r="679" spans="1:14">
      <c r="A679" s="21" t="s">
        <v>8</v>
      </c>
      <c r="B679" s="21" t="s">
        <v>26</v>
      </c>
      <c r="C679" s="22">
        <v>624570</v>
      </c>
      <c r="D679" s="22">
        <v>636840</v>
      </c>
      <c r="E679" s="22">
        <v>680640</v>
      </c>
      <c r="F679" s="22">
        <v>680640</v>
      </c>
      <c r="G679" s="22">
        <v>680640</v>
      </c>
      <c r="H679" s="22">
        <f t="shared" si="12"/>
        <v>101.96455161150872</v>
      </c>
      <c r="I679" s="22">
        <v>106.8777</v>
      </c>
      <c r="J679" s="22">
        <v>100</v>
      </c>
      <c r="K679" s="22">
        <v>100</v>
      </c>
      <c r="N679" s="1"/>
    </row>
    <row r="680" spans="1:14">
      <c r="A680" s="21" t="s">
        <v>101</v>
      </c>
      <c r="B680" s="21" t="s">
        <v>102</v>
      </c>
      <c r="C680" s="22">
        <v>624370</v>
      </c>
      <c r="D680" s="22">
        <v>636590</v>
      </c>
      <c r="E680" s="22">
        <v>680390</v>
      </c>
      <c r="F680" s="22">
        <v>680390</v>
      </c>
      <c r="G680" s="22">
        <v>680390</v>
      </c>
      <c r="H680" s="22">
        <f t="shared" si="12"/>
        <v>101.95717283021285</v>
      </c>
      <c r="I680" s="22">
        <v>106.88039999999999</v>
      </c>
      <c r="J680" s="22">
        <v>100</v>
      </c>
      <c r="K680" s="22">
        <v>100</v>
      </c>
      <c r="N680" s="1"/>
    </row>
    <row r="681" spans="1:14">
      <c r="A681" s="40" t="s">
        <v>103</v>
      </c>
      <c r="B681" s="40" t="s">
        <v>104</v>
      </c>
      <c r="C681" s="1">
        <v>26370</v>
      </c>
      <c r="D681" s="1">
        <v>27000</v>
      </c>
      <c r="E681" s="1">
        <v>27000</v>
      </c>
      <c r="H681" s="1">
        <f t="shared" si="12"/>
        <v>102.3890784982935</v>
      </c>
      <c r="I681" s="1">
        <v>100</v>
      </c>
      <c r="N681" s="1"/>
    </row>
    <row r="682" spans="1:14">
      <c r="A682" s="40" t="s">
        <v>105</v>
      </c>
      <c r="B682" s="40" t="s">
        <v>106</v>
      </c>
      <c r="C682" s="1">
        <v>329800</v>
      </c>
      <c r="D682" s="1">
        <v>329800</v>
      </c>
      <c r="E682" s="1">
        <v>329800</v>
      </c>
      <c r="H682" s="1">
        <f t="shared" si="12"/>
        <v>100</v>
      </c>
      <c r="I682" s="1">
        <v>100</v>
      </c>
      <c r="N682" s="1"/>
    </row>
    <row r="683" spans="1:14">
      <c r="A683" s="40" t="s">
        <v>107</v>
      </c>
      <c r="B683" s="40" t="s">
        <v>108</v>
      </c>
      <c r="C683" s="1">
        <v>251600</v>
      </c>
      <c r="D683" s="1">
        <v>263190</v>
      </c>
      <c r="E683" s="1">
        <v>306990</v>
      </c>
      <c r="H683" s="1">
        <f t="shared" si="12"/>
        <v>104.60651828298889</v>
      </c>
      <c r="I683" s="1">
        <v>116.64190000000001</v>
      </c>
      <c r="N683" s="1"/>
    </row>
    <row r="684" spans="1:14">
      <c r="A684" s="40" t="s">
        <v>111</v>
      </c>
      <c r="B684" s="40" t="s">
        <v>112</v>
      </c>
      <c r="C684" s="1">
        <v>16600</v>
      </c>
      <c r="D684" s="1">
        <v>16600</v>
      </c>
      <c r="E684" s="1">
        <v>16600</v>
      </c>
      <c r="H684" s="1">
        <f t="shared" si="12"/>
        <v>100</v>
      </c>
      <c r="I684" s="1">
        <v>100</v>
      </c>
      <c r="N684" s="1"/>
    </row>
    <row r="685" spans="1:14">
      <c r="A685" s="21" t="s">
        <v>113</v>
      </c>
      <c r="B685" s="21" t="s">
        <v>114</v>
      </c>
      <c r="C685" s="22">
        <v>200</v>
      </c>
      <c r="D685" s="22">
        <v>250</v>
      </c>
      <c r="E685" s="22">
        <v>250</v>
      </c>
      <c r="F685" s="22">
        <v>250</v>
      </c>
      <c r="G685" s="22">
        <v>250</v>
      </c>
      <c r="H685" s="22">
        <f t="shared" si="12"/>
        <v>125</v>
      </c>
      <c r="I685" s="22">
        <v>100</v>
      </c>
      <c r="J685" s="22">
        <v>100</v>
      </c>
      <c r="K685" s="22">
        <v>100</v>
      </c>
      <c r="N685" s="1"/>
    </row>
    <row r="686" spans="1:14">
      <c r="A686" s="40" t="s">
        <v>117</v>
      </c>
      <c r="B686" s="40" t="s">
        <v>118</v>
      </c>
      <c r="C686" s="1">
        <v>200</v>
      </c>
      <c r="D686" s="1">
        <v>250</v>
      </c>
      <c r="E686" s="1">
        <v>250</v>
      </c>
      <c r="H686" s="1">
        <f t="shared" si="12"/>
        <v>125</v>
      </c>
      <c r="I686" s="1">
        <v>100</v>
      </c>
      <c r="N686" s="1"/>
    </row>
    <row r="687" spans="1:14">
      <c r="A687" s="27" t="s">
        <v>456</v>
      </c>
      <c r="B687" s="27"/>
      <c r="C687" s="28">
        <v>1657091.98</v>
      </c>
      <c r="D687" s="28">
        <v>3311599</v>
      </c>
      <c r="E687" s="28">
        <v>3259700</v>
      </c>
      <c r="F687" s="28">
        <v>3259700</v>
      </c>
      <c r="G687" s="28">
        <v>3259700</v>
      </c>
      <c r="H687" s="28">
        <f t="shared" si="12"/>
        <v>199.84400624520552</v>
      </c>
      <c r="I687" s="28">
        <v>98.4328</v>
      </c>
      <c r="J687" s="28">
        <v>100</v>
      </c>
      <c r="K687" s="28">
        <v>100</v>
      </c>
      <c r="N687" s="1"/>
    </row>
    <row r="688" spans="1:14">
      <c r="A688" s="29" t="s">
        <v>499</v>
      </c>
      <c r="B688" s="29"/>
      <c r="C688" s="30">
        <v>1228487.18</v>
      </c>
      <c r="D688" s="30">
        <v>1617700</v>
      </c>
      <c r="E688" s="30">
        <v>1583700</v>
      </c>
      <c r="F688" s="30">
        <v>1583700</v>
      </c>
      <c r="G688" s="30">
        <v>1583700</v>
      </c>
      <c r="H688" s="30">
        <f t="shared" si="12"/>
        <v>131.6822858501462</v>
      </c>
      <c r="I688" s="30">
        <v>97.898200000000003</v>
      </c>
      <c r="J688" s="30">
        <v>100</v>
      </c>
      <c r="K688" s="30">
        <v>100</v>
      </c>
      <c r="N688" s="1"/>
    </row>
    <row r="689" spans="1:14">
      <c r="A689" s="31" t="s">
        <v>458</v>
      </c>
      <c r="B689" s="31"/>
      <c r="C689" s="32">
        <v>1228487.18</v>
      </c>
      <c r="D689" s="32">
        <v>1617700</v>
      </c>
      <c r="E689" s="32">
        <v>1583700</v>
      </c>
      <c r="F689" s="32">
        <v>1583700</v>
      </c>
      <c r="G689" s="32">
        <v>1583700</v>
      </c>
      <c r="H689" s="32">
        <f t="shared" si="12"/>
        <v>131.6822858501462</v>
      </c>
      <c r="I689" s="32">
        <v>97.898200000000003</v>
      </c>
      <c r="J689" s="32">
        <v>100</v>
      </c>
      <c r="K689" s="32">
        <v>100</v>
      </c>
      <c r="N689" s="1"/>
    </row>
    <row r="690" spans="1:14">
      <c r="A690" s="33" t="s">
        <v>213</v>
      </c>
      <c r="B690" s="33"/>
      <c r="C690" s="34">
        <v>319427</v>
      </c>
      <c r="D690" s="34">
        <v>390250</v>
      </c>
      <c r="E690" s="34">
        <v>375250</v>
      </c>
      <c r="F690" s="34">
        <v>375250</v>
      </c>
      <c r="G690" s="34">
        <v>375250</v>
      </c>
      <c r="H690" s="34">
        <f t="shared" si="12"/>
        <v>122.17188903881011</v>
      </c>
      <c r="I690" s="34">
        <v>96.156300000000002</v>
      </c>
      <c r="J690" s="34">
        <v>100</v>
      </c>
      <c r="K690" s="34">
        <v>100</v>
      </c>
      <c r="N690" s="1"/>
    </row>
    <row r="691" spans="1:14">
      <c r="A691" s="21" t="s">
        <v>8</v>
      </c>
      <c r="B691" s="21" t="s">
        <v>26</v>
      </c>
      <c r="C691" s="22">
        <v>319427</v>
      </c>
      <c r="D691" s="22">
        <v>390250</v>
      </c>
      <c r="E691" s="22">
        <v>375250</v>
      </c>
      <c r="F691" s="22">
        <v>375250</v>
      </c>
      <c r="G691" s="22">
        <v>375250</v>
      </c>
      <c r="H691" s="22">
        <f t="shared" si="12"/>
        <v>122.17188903881011</v>
      </c>
      <c r="I691" s="22">
        <v>96.156300000000002</v>
      </c>
      <c r="J691" s="22">
        <v>100</v>
      </c>
      <c r="K691" s="22">
        <v>100</v>
      </c>
      <c r="N691" s="1"/>
    </row>
    <row r="692" spans="1:14">
      <c r="A692" s="21" t="s">
        <v>93</v>
      </c>
      <c r="B692" s="21" t="s">
        <v>94</v>
      </c>
      <c r="C692" s="22">
        <v>311127</v>
      </c>
      <c r="D692" s="22">
        <v>381950</v>
      </c>
      <c r="E692" s="22">
        <v>367450</v>
      </c>
      <c r="F692" s="22">
        <v>367450</v>
      </c>
      <c r="G692" s="22">
        <v>367450</v>
      </c>
      <c r="H692" s="22">
        <f t="shared" si="12"/>
        <v>122.76337315629952</v>
      </c>
      <c r="I692" s="22">
        <v>96.203599999999994</v>
      </c>
      <c r="J692" s="22">
        <v>100</v>
      </c>
      <c r="K692" s="22">
        <v>100</v>
      </c>
      <c r="N692" s="1"/>
    </row>
    <row r="693" spans="1:14">
      <c r="A693" s="40" t="s">
        <v>95</v>
      </c>
      <c r="B693" s="40" t="s">
        <v>96</v>
      </c>
      <c r="C693" s="1">
        <v>248521.29</v>
      </c>
      <c r="D693" s="1">
        <v>310000</v>
      </c>
      <c r="E693" s="1">
        <v>299000</v>
      </c>
      <c r="H693" s="1">
        <f t="shared" si="12"/>
        <v>124.73780415351941</v>
      </c>
      <c r="I693" s="1">
        <v>96.451599999999999</v>
      </c>
      <c r="N693" s="1"/>
    </row>
    <row r="694" spans="1:14">
      <c r="A694" s="40" t="s">
        <v>97</v>
      </c>
      <c r="B694" s="40" t="s">
        <v>98</v>
      </c>
      <c r="C694" s="1">
        <v>9205.7099999999991</v>
      </c>
      <c r="D694" s="1">
        <v>18550</v>
      </c>
      <c r="E694" s="1">
        <v>17050</v>
      </c>
      <c r="H694" s="1">
        <f t="shared" si="12"/>
        <v>201.5053700366403</v>
      </c>
      <c r="I694" s="1">
        <v>91.913700000000006</v>
      </c>
      <c r="N694" s="1"/>
    </row>
    <row r="695" spans="1:14">
      <c r="A695" s="40" t="s">
        <v>99</v>
      </c>
      <c r="B695" s="40" t="s">
        <v>100</v>
      </c>
      <c r="C695" s="1">
        <v>53400</v>
      </c>
      <c r="D695" s="1">
        <v>53400</v>
      </c>
      <c r="E695" s="1">
        <v>51400</v>
      </c>
      <c r="H695" s="1">
        <f t="shared" si="12"/>
        <v>100</v>
      </c>
      <c r="I695" s="1">
        <v>96.254599999999996</v>
      </c>
      <c r="N695" s="1"/>
    </row>
    <row r="696" spans="1:14">
      <c r="A696" s="21" t="s">
        <v>101</v>
      </c>
      <c r="B696" s="21" t="s">
        <v>102</v>
      </c>
      <c r="C696" s="22">
        <v>8300</v>
      </c>
      <c r="D696" s="22">
        <v>8300</v>
      </c>
      <c r="E696" s="22">
        <v>7800</v>
      </c>
      <c r="F696" s="22">
        <v>7800</v>
      </c>
      <c r="G696" s="22">
        <v>7800</v>
      </c>
      <c r="H696" s="22">
        <f t="shared" si="12"/>
        <v>100</v>
      </c>
      <c r="I696" s="22">
        <v>93.975899999999996</v>
      </c>
      <c r="J696" s="22">
        <v>100</v>
      </c>
      <c r="K696" s="22">
        <v>100</v>
      </c>
      <c r="N696" s="1"/>
    </row>
    <row r="697" spans="1:14">
      <c r="A697" s="40" t="s">
        <v>103</v>
      </c>
      <c r="B697" s="40" t="s">
        <v>104</v>
      </c>
      <c r="C697" s="1">
        <v>8300</v>
      </c>
      <c r="D697" s="1">
        <v>8300</v>
      </c>
      <c r="E697" s="1">
        <v>7800</v>
      </c>
      <c r="H697" s="1">
        <f t="shared" si="12"/>
        <v>100</v>
      </c>
      <c r="I697" s="1">
        <v>93.975899999999996</v>
      </c>
      <c r="N697" s="1"/>
    </row>
    <row r="698" spans="1:14">
      <c r="A698" s="33" t="s">
        <v>531</v>
      </c>
      <c r="B698" s="33"/>
      <c r="C698" s="34">
        <v>751234.77</v>
      </c>
      <c r="D698" s="34">
        <v>926850</v>
      </c>
      <c r="E698" s="34">
        <v>972650</v>
      </c>
      <c r="F698" s="34">
        <v>972650</v>
      </c>
      <c r="G698" s="34">
        <v>972650</v>
      </c>
      <c r="H698" s="34">
        <f t="shared" si="12"/>
        <v>123.37687724437994</v>
      </c>
      <c r="I698" s="34">
        <v>104.9414</v>
      </c>
      <c r="J698" s="34">
        <v>100</v>
      </c>
      <c r="K698" s="34">
        <v>100</v>
      </c>
      <c r="N698" s="1"/>
    </row>
    <row r="699" spans="1:14">
      <c r="A699" s="21" t="s">
        <v>8</v>
      </c>
      <c r="B699" s="21" t="s">
        <v>26</v>
      </c>
      <c r="C699" s="22">
        <v>721251.82</v>
      </c>
      <c r="D699" s="22">
        <v>885850</v>
      </c>
      <c r="E699" s="22">
        <v>931650</v>
      </c>
      <c r="F699" s="22">
        <v>931650</v>
      </c>
      <c r="G699" s="22">
        <v>931650</v>
      </c>
      <c r="H699" s="22">
        <f t="shared" si="12"/>
        <v>122.82118054135378</v>
      </c>
      <c r="I699" s="22">
        <v>105.17010000000001</v>
      </c>
      <c r="J699" s="22">
        <v>100</v>
      </c>
      <c r="K699" s="22">
        <v>100</v>
      </c>
      <c r="N699" s="1"/>
    </row>
    <row r="700" spans="1:14">
      <c r="A700" s="21" t="s">
        <v>93</v>
      </c>
      <c r="B700" s="21" t="s">
        <v>94</v>
      </c>
      <c r="C700" s="22">
        <v>217945.28</v>
      </c>
      <c r="D700" s="22">
        <v>245150</v>
      </c>
      <c r="E700" s="22">
        <v>255650</v>
      </c>
      <c r="F700" s="22">
        <v>255650</v>
      </c>
      <c r="G700" s="22">
        <v>255650</v>
      </c>
      <c r="H700" s="22">
        <f t="shared" si="12"/>
        <v>112.48236254531412</v>
      </c>
      <c r="I700" s="22">
        <v>104.283</v>
      </c>
      <c r="J700" s="22">
        <v>100</v>
      </c>
      <c r="K700" s="22">
        <v>100</v>
      </c>
      <c r="N700" s="1"/>
    </row>
    <row r="701" spans="1:14">
      <c r="A701" s="40" t="s">
        <v>95</v>
      </c>
      <c r="B701" s="40" t="s">
        <v>96</v>
      </c>
      <c r="C701" s="1">
        <v>181280.98</v>
      </c>
      <c r="D701" s="1">
        <v>200000</v>
      </c>
      <c r="E701" s="1">
        <v>208000</v>
      </c>
      <c r="H701" s="1">
        <f t="shared" si="12"/>
        <v>110.32597021485651</v>
      </c>
      <c r="I701" s="1">
        <v>104</v>
      </c>
      <c r="N701" s="1"/>
    </row>
    <row r="702" spans="1:14">
      <c r="A702" s="40" t="s">
        <v>97</v>
      </c>
      <c r="B702" s="40" t="s">
        <v>98</v>
      </c>
      <c r="C702" s="1">
        <v>10100</v>
      </c>
      <c r="D702" s="1">
        <v>10750</v>
      </c>
      <c r="E702" s="1">
        <v>11750</v>
      </c>
      <c r="H702" s="1">
        <f t="shared" si="12"/>
        <v>106.43564356435644</v>
      </c>
      <c r="I702" s="1">
        <v>109.3023</v>
      </c>
      <c r="N702" s="1"/>
    </row>
    <row r="703" spans="1:14">
      <c r="A703" s="40" t="s">
        <v>99</v>
      </c>
      <c r="B703" s="40" t="s">
        <v>100</v>
      </c>
      <c r="C703" s="1">
        <v>26564.3</v>
      </c>
      <c r="D703" s="1">
        <v>34400</v>
      </c>
      <c r="E703" s="1">
        <v>35900</v>
      </c>
      <c r="H703" s="1">
        <f t="shared" si="12"/>
        <v>129.49710701957139</v>
      </c>
      <c r="I703" s="1">
        <v>104.3604</v>
      </c>
      <c r="N703" s="1"/>
    </row>
    <row r="704" spans="1:14">
      <c r="A704" s="21" t="s">
        <v>101</v>
      </c>
      <c r="B704" s="21" t="s">
        <v>102</v>
      </c>
      <c r="C704" s="22">
        <v>503306.54</v>
      </c>
      <c r="D704" s="22">
        <v>640700</v>
      </c>
      <c r="E704" s="22">
        <v>676000</v>
      </c>
      <c r="F704" s="22">
        <v>676000</v>
      </c>
      <c r="G704" s="22">
        <v>676000</v>
      </c>
      <c r="H704" s="22">
        <f t="shared" si="12"/>
        <v>127.29816703752748</v>
      </c>
      <c r="I704" s="22">
        <v>105.5095</v>
      </c>
      <c r="J704" s="22">
        <v>100</v>
      </c>
      <c r="K704" s="22">
        <v>100</v>
      </c>
      <c r="N704" s="1"/>
    </row>
    <row r="705" spans="1:14">
      <c r="A705" s="40" t="s">
        <v>103</v>
      </c>
      <c r="B705" s="40" t="s">
        <v>104</v>
      </c>
      <c r="C705" s="1">
        <v>3061.49</v>
      </c>
      <c r="D705" s="1">
        <v>7700</v>
      </c>
      <c r="E705" s="1">
        <v>8000</v>
      </c>
      <c r="H705" s="1">
        <f t="shared" si="12"/>
        <v>251.51151890092734</v>
      </c>
      <c r="I705" s="1">
        <v>103.8961</v>
      </c>
      <c r="N705" s="1"/>
    </row>
    <row r="706" spans="1:14">
      <c r="A706" s="40" t="s">
        <v>105</v>
      </c>
      <c r="B706" s="40" t="s">
        <v>106</v>
      </c>
      <c r="C706" s="1">
        <v>447086.76</v>
      </c>
      <c r="D706" s="1">
        <v>545000</v>
      </c>
      <c r="E706" s="1">
        <v>570000</v>
      </c>
      <c r="H706" s="1">
        <f t="shared" si="12"/>
        <v>121.90027725267463</v>
      </c>
      <c r="I706" s="1">
        <v>104.58710000000001</v>
      </c>
      <c r="N706" s="1"/>
    </row>
    <row r="707" spans="1:14">
      <c r="A707" s="40" t="s">
        <v>107</v>
      </c>
      <c r="B707" s="40" t="s">
        <v>108</v>
      </c>
      <c r="C707" s="1">
        <v>53158.29</v>
      </c>
      <c r="D707" s="1">
        <v>88000</v>
      </c>
      <c r="E707" s="1">
        <v>98000</v>
      </c>
      <c r="H707" s="1">
        <f t="shared" si="12"/>
        <v>165.54332353429729</v>
      </c>
      <c r="I707" s="1">
        <v>111.36360000000001</v>
      </c>
      <c r="N707" s="1"/>
    </row>
    <row r="708" spans="1:14">
      <c r="A708" s="21" t="s">
        <v>9</v>
      </c>
      <c r="B708" s="21" t="s">
        <v>27</v>
      </c>
      <c r="C708" s="22">
        <v>29982.95</v>
      </c>
      <c r="D708" s="22">
        <v>41000</v>
      </c>
      <c r="E708" s="22">
        <v>41000</v>
      </c>
      <c r="F708" s="22">
        <v>41000</v>
      </c>
      <c r="G708" s="22">
        <v>41000</v>
      </c>
      <c r="H708" s="22">
        <f t="shared" si="12"/>
        <v>136.74438305770445</v>
      </c>
      <c r="I708" s="22">
        <v>100</v>
      </c>
      <c r="J708" s="22">
        <v>100</v>
      </c>
      <c r="K708" s="22">
        <v>100</v>
      </c>
      <c r="N708" s="1"/>
    </row>
    <row r="709" spans="1:14">
      <c r="A709" s="21" t="s">
        <v>153</v>
      </c>
      <c r="B709" s="21" t="s">
        <v>154</v>
      </c>
      <c r="C709" s="22">
        <v>29982.95</v>
      </c>
      <c r="D709" s="22">
        <v>41000</v>
      </c>
      <c r="E709" s="22">
        <v>41000</v>
      </c>
      <c r="F709" s="22">
        <v>41000</v>
      </c>
      <c r="G709" s="22">
        <v>41000</v>
      </c>
      <c r="H709" s="22">
        <f t="shared" si="12"/>
        <v>136.74438305770445</v>
      </c>
      <c r="I709" s="22">
        <v>100</v>
      </c>
      <c r="J709" s="22">
        <v>100</v>
      </c>
      <c r="K709" s="22">
        <v>100</v>
      </c>
      <c r="N709" s="1"/>
    </row>
    <row r="710" spans="1:14">
      <c r="A710" s="40" t="s">
        <v>157</v>
      </c>
      <c r="B710" s="40" t="s">
        <v>158</v>
      </c>
      <c r="C710" s="1">
        <v>29982.95</v>
      </c>
      <c r="D710" s="1">
        <v>36000</v>
      </c>
      <c r="E710" s="1">
        <v>36000</v>
      </c>
      <c r="H710" s="1">
        <f t="shared" si="12"/>
        <v>120.06823878237465</v>
      </c>
      <c r="I710" s="1">
        <v>100</v>
      </c>
      <c r="N710" s="1"/>
    </row>
    <row r="711" spans="1:14">
      <c r="A711" s="40" t="s">
        <v>163</v>
      </c>
      <c r="B711" s="40" t="s">
        <v>164</v>
      </c>
      <c r="C711" s="1">
        <v>0</v>
      </c>
      <c r="D711" s="1">
        <v>5000</v>
      </c>
      <c r="E711" s="1">
        <v>5000</v>
      </c>
      <c r="H711" s="1">
        <v>0</v>
      </c>
      <c r="I711" s="1">
        <v>100</v>
      </c>
      <c r="N711" s="1"/>
    </row>
    <row r="712" spans="1:14">
      <c r="A712" s="33" t="s">
        <v>532</v>
      </c>
      <c r="B712" s="33"/>
      <c r="C712" s="34">
        <v>157825.41</v>
      </c>
      <c r="D712" s="34">
        <v>300600</v>
      </c>
      <c r="E712" s="34">
        <v>235800</v>
      </c>
      <c r="F712" s="34">
        <v>235800</v>
      </c>
      <c r="G712" s="34">
        <v>235800</v>
      </c>
      <c r="H712" s="34">
        <f t="shared" si="12"/>
        <v>190.46362686464747</v>
      </c>
      <c r="I712" s="34">
        <v>78.443100000000001</v>
      </c>
      <c r="J712" s="34">
        <v>100</v>
      </c>
      <c r="K712" s="34">
        <v>100</v>
      </c>
      <c r="N712" s="1"/>
    </row>
    <row r="713" spans="1:14">
      <c r="A713" s="21" t="s">
        <v>8</v>
      </c>
      <c r="B713" s="21" t="s">
        <v>26</v>
      </c>
      <c r="C713" s="22">
        <v>137825.41</v>
      </c>
      <c r="D713" s="22">
        <v>273600</v>
      </c>
      <c r="E713" s="22">
        <v>218800</v>
      </c>
      <c r="F713" s="22">
        <v>218800</v>
      </c>
      <c r="G713" s="22">
        <v>218800</v>
      </c>
      <c r="H713" s="22">
        <f t="shared" si="12"/>
        <v>198.51201603535949</v>
      </c>
      <c r="I713" s="22">
        <v>79.970699999999994</v>
      </c>
      <c r="J713" s="22">
        <v>100</v>
      </c>
      <c r="K713" s="22">
        <v>100</v>
      </c>
      <c r="N713" s="1"/>
    </row>
    <row r="714" spans="1:14">
      <c r="A714" s="21" t="s">
        <v>93</v>
      </c>
      <c r="B714" s="21" t="s">
        <v>94</v>
      </c>
      <c r="C714" s="22">
        <v>119179.46</v>
      </c>
      <c r="D714" s="22">
        <v>151600</v>
      </c>
      <c r="E714" s="22">
        <v>155600</v>
      </c>
      <c r="F714" s="22">
        <v>155600</v>
      </c>
      <c r="G714" s="22">
        <v>155600</v>
      </c>
      <c r="H714" s="22">
        <f t="shared" si="12"/>
        <v>127.20312711603157</v>
      </c>
      <c r="I714" s="22">
        <v>102.63849999999999</v>
      </c>
      <c r="J714" s="22">
        <v>100</v>
      </c>
      <c r="K714" s="22">
        <v>100</v>
      </c>
      <c r="N714" s="1"/>
    </row>
    <row r="715" spans="1:14">
      <c r="A715" s="40" t="s">
        <v>95</v>
      </c>
      <c r="B715" s="40" t="s">
        <v>96</v>
      </c>
      <c r="C715" s="1">
        <v>100515.02</v>
      </c>
      <c r="D715" s="1">
        <v>117000</v>
      </c>
      <c r="E715" s="1">
        <v>120000</v>
      </c>
      <c r="H715" s="1">
        <f t="shared" si="12"/>
        <v>116.4005140724242</v>
      </c>
      <c r="I715" s="1">
        <v>102.5641</v>
      </c>
      <c r="N715" s="1"/>
    </row>
    <row r="716" spans="1:14">
      <c r="A716" s="40" t="s">
        <v>97</v>
      </c>
      <c r="B716" s="40" t="s">
        <v>98</v>
      </c>
      <c r="C716" s="1">
        <v>1775.95</v>
      </c>
      <c r="D716" s="1">
        <v>13100</v>
      </c>
      <c r="E716" s="1">
        <v>13600</v>
      </c>
      <c r="H716" s="1">
        <f t="shared" si="12"/>
        <v>737.63337931811145</v>
      </c>
      <c r="I716" s="1">
        <v>103.8167</v>
      </c>
      <c r="N716" s="1"/>
    </row>
    <row r="717" spans="1:14">
      <c r="A717" s="40" t="s">
        <v>99</v>
      </c>
      <c r="B717" s="40" t="s">
        <v>100</v>
      </c>
      <c r="C717" s="1">
        <v>16888.490000000002</v>
      </c>
      <c r="D717" s="1">
        <v>21500</v>
      </c>
      <c r="E717" s="1">
        <v>22000</v>
      </c>
      <c r="H717" s="1">
        <f t="shared" si="12"/>
        <v>127.30563833711597</v>
      </c>
      <c r="I717" s="1">
        <v>102.32550000000001</v>
      </c>
      <c r="N717" s="1"/>
    </row>
    <row r="718" spans="1:14">
      <c r="A718" s="21" t="s">
        <v>101</v>
      </c>
      <c r="B718" s="21" t="s">
        <v>102</v>
      </c>
      <c r="C718" s="22">
        <v>18645.95</v>
      </c>
      <c r="D718" s="22">
        <v>122000</v>
      </c>
      <c r="E718" s="22">
        <v>63200</v>
      </c>
      <c r="F718" s="22">
        <v>63200</v>
      </c>
      <c r="G718" s="22">
        <v>63200</v>
      </c>
      <c r="H718" s="22">
        <f t="shared" si="12"/>
        <v>654.29758204864856</v>
      </c>
      <c r="I718" s="22">
        <v>51.803199999999997</v>
      </c>
      <c r="J718" s="22">
        <v>100</v>
      </c>
      <c r="K718" s="22">
        <v>100</v>
      </c>
      <c r="N718" s="1"/>
    </row>
    <row r="719" spans="1:14">
      <c r="A719" s="40" t="s">
        <v>103</v>
      </c>
      <c r="B719" s="40" t="s">
        <v>104</v>
      </c>
      <c r="C719" s="1">
        <v>4822.0600000000004</v>
      </c>
      <c r="D719" s="1">
        <v>7000</v>
      </c>
      <c r="E719" s="1">
        <v>7200</v>
      </c>
      <c r="H719" s="1">
        <f t="shared" si="12"/>
        <v>145.16617379294325</v>
      </c>
      <c r="I719" s="1">
        <v>102.8571</v>
      </c>
      <c r="N719" s="1"/>
    </row>
    <row r="720" spans="1:14">
      <c r="A720" s="40" t="s">
        <v>105</v>
      </c>
      <c r="B720" s="40" t="s">
        <v>106</v>
      </c>
      <c r="C720" s="1">
        <v>13573.89</v>
      </c>
      <c r="D720" s="1">
        <v>75000</v>
      </c>
      <c r="E720" s="1">
        <v>36000</v>
      </c>
      <c r="H720" s="1">
        <f t="shared" si="12"/>
        <v>552.53136720571626</v>
      </c>
      <c r="I720" s="1">
        <v>48</v>
      </c>
      <c r="N720" s="1"/>
    </row>
    <row r="721" spans="1:14">
      <c r="A721" s="40" t="s">
        <v>107</v>
      </c>
      <c r="B721" s="40" t="s">
        <v>108</v>
      </c>
      <c r="C721" s="1">
        <v>250</v>
      </c>
      <c r="D721" s="1">
        <v>40000</v>
      </c>
      <c r="E721" s="1">
        <v>20000</v>
      </c>
      <c r="H721" s="1">
        <f t="shared" si="12"/>
        <v>16000</v>
      </c>
      <c r="I721" s="1">
        <v>50</v>
      </c>
      <c r="N721" s="1"/>
    </row>
    <row r="722" spans="1:14">
      <c r="A722" s="21" t="s">
        <v>9</v>
      </c>
      <c r="B722" s="21" t="s">
        <v>27</v>
      </c>
      <c r="C722" s="22">
        <v>20000</v>
      </c>
      <c r="D722" s="22">
        <v>27000</v>
      </c>
      <c r="E722" s="22">
        <v>17000</v>
      </c>
      <c r="F722" s="22">
        <v>17000</v>
      </c>
      <c r="G722" s="22">
        <v>17000</v>
      </c>
      <c r="H722" s="22">
        <f t="shared" si="12"/>
        <v>135</v>
      </c>
      <c r="I722" s="22">
        <v>62.962899999999998</v>
      </c>
      <c r="J722" s="22">
        <v>100</v>
      </c>
      <c r="K722" s="22">
        <v>100</v>
      </c>
      <c r="N722" s="1"/>
    </row>
    <row r="723" spans="1:14">
      <c r="A723" s="21" t="s">
        <v>153</v>
      </c>
      <c r="B723" s="21" t="s">
        <v>154</v>
      </c>
      <c r="C723" s="22">
        <v>20000</v>
      </c>
      <c r="D723" s="22">
        <v>27000</v>
      </c>
      <c r="E723" s="22">
        <v>17000</v>
      </c>
      <c r="F723" s="22">
        <v>17000</v>
      </c>
      <c r="G723" s="22">
        <v>17000</v>
      </c>
      <c r="H723" s="22">
        <f t="shared" si="12"/>
        <v>135</v>
      </c>
      <c r="I723" s="22">
        <v>62.962899999999998</v>
      </c>
      <c r="J723" s="22">
        <v>100</v>
      </c>
      <c r="K723" s="22">
        <v>100</v>
      </c>
      <c r="N723" s="1"/>
    </row>
    <row r="724" spans="1:14">
      <c r="A724" s="40" t="s">
        <v>157</v>
      </c>
      <c r="B724" s="40" t="s">
        <v>158</v>
      </c>
      <c r="C724" s="1">
        <v>20000</v>
      </c>
      <c r="D724" s="1">
        <v>25000</v>
      </c>
      <c r="E724" s="1">
        <v>15000</v>
      </c>
      <c r="H724" s="1">
        <f t="shared" si="12"/>
        <v>125</v>
      </c>
      <c r="I724" s="1">
        <v>60</v>
      </c>
      <c r="N724" s="1"/>
    </row>
    <row r="725" spans="1:14">
      <c r="A725" s="40" t="s">
        <v>163</v>
      </c>
      <c r="B725" s="40" t="s">
        <v>164</v>
      </c>
      <c r="C725" s="1">
        <v>0</v>
      </c>
      <c r="D725" s="1">
        <v>2000</v>
      </c>
      <c r="E725" s="1">
        <v>2000</v>
      </c>
      <c r="H725" s="1">
        <v>0</v>
      </c>
      <c r="I725" s="1">
        <v>100</v>
      </c>
      <c r="N725" s="1"/>
    </row>
    <row r="726" spans="1:14">
      <c r="A726" s="29" t="s">
        <v>504</v>
      </c>
      <c r="B726" s="29"/>
      <c r="C726" s="30">
        <v>412895.15</v>
      </c>
      <c r="D726" s="30">
        <v>1649000</v>
      </c>
      <c r="E726" s="30">
        <v>1676000</v>
      </c>
      <c r="F726" s="30">
        <v>1676000</v>
      </c>
      <c r="G726" s="30">
        <v>1676000</v>
      </c>
      <c r="H726" s="30">
        <f t="shared" si="12"/>
        <v>399.37499871335376</v>
      </c>
      <c r="I726" s="30">
        <v>101.6373</v>
      </c>
      <c r="J726" s="30">
        <v>100</v>
      </c>
      <c r="K726" s="30">
        <v>100</v>
      </c>
      <c r="N726" s="1"/>
    </row>
    <row r="727" spans="1:14">
      <c r="A727" s="31" t="s">
        <v>458</v>
      </c>
      <c r="B727" s="31"/>
      <c r="C727" s="32">
        <v>412895.15</v>
      </c>
      <c r="D727" s="32">
        <v>1649000</v>
      </c>
      <c r="E727" s="32">
        <v>1676000</v>
      </c>
      <c r="F727" s="32">
        <v>1676000</v>
      </c>
      <c r="G727" s="32">
        <v>1676000</v>
      </c>
      <c r="H727" s="32">
        <f t="shared" si="12"/>
        <v>399.37499871335376</v>
      </c>
      <c r="I727" s="32">
        <v>101.6373</v>
      </c>
      <c r="J727" s="32">
        <v>100</v>
      </c>
      <c r="K727" s="32">
        <v>100</v>
      </c>
      <c r="N727" s="1"/>
    </row>
    <row r="728" spans="1:14">
      <c r="A728" s="33" t="s">
        <v>213</v>
      </c>
      <c r="B728" s="33"/>
      <c r="C728" s="34">
        <v>5075.22</v>
      </c>
      <c r="D728" s="34">
        <v>0</v>
      </c>
      <c r="E728" s="34">
        <v>0</v>
      </c>
      <c r="F728" s="34">
        <v>0</v>
      </c>
      <c r="G728" s="34">
        <v>0</v>
      </c>
      <c r="H728" s="34">
        <f t="shared" si="12"/>
        <v>0</v>
      </c>
      <c r="I728" s="34">
        <v>0</v>
      </c>
      <c r="J728" s="34">
        <v>0</v>
      </c>
      <c r="K728" s="34">
        <v>0</v>
      </c>
      <c r="N728" s="1"/>
    </row>
    <row r="729" spans="1:14">
      <c r="A729" s="21" t="s">
        <v>9</v>
      </c>
      <c r="B729" s="21" t="s">
        <v>27</v>
      </c>
      <c r="C729" s="22">
        <v>5075.22</v>
      </c>
      <c r="D729" s="22">
        <v>0</v>
      </c>
      <c r="E729" s="22">
        <v>0</v>
      </c>
      <c r="F729" s="22">
        <v>0</v>
      </c>
      <c r="G729" s="22">
        <v>0</v>
      </c>
      <c r="H729" s="22">
        <f t="shared" si="12"/>
        <v>0</v>
      </c>
      <c r="I729" s="22">
        <v>0</v>
      </c>
      <c r="J729" s="22">
        <v>0</v>
      </c>
      <c r="K729" s="22">
        <v>0</v>
      </c>
      <c r="N729" s="1"/>
    </row>
    <row r="730" spans="1:14">
      <c r="A730" s="21" t="s">
        <v>153</v>
      </c>
      <c r="B730" s="21" t="s">
        <v>154</v>
      </c>
      <c r="C730" s="22">
        <v>5075.22</v>
      </c>
      <c r="D730" s="22">
        <v>0</v>
      </c>
      <c r="E730" s="22">
        <v>0</v>
      </c>
      <c r="F730" s="22">
        <v>0</v>
      </c>
      <c r="G730" s="22">
        <v>0</v>
      </c>
      <c r="H730" s="22">
        <f t="shared" si="12"/>
        <v>0</v>
      </c>
      <c r="I730" s="22">
        <v>0</v>
      </c>
      <c r="J730" s="22">
        <v>0</v>
      </c>
      <c r="K730" s="22">
        <v>0</v>
      </c>
      <c r="N730" s="1"/>
    </row>
    <row r="731" spans="1:14">
      <c r="A731" s="40" t="s">
        <v>157</v>
      </c>
      <c r="B731" s="40" t="s">
        <v>158</v>
      </c>
      <c r="C731" s="1">
        <v>5075.22</v>
      </c>
      <c r="D731" s="1">
        <v>0</v>
      </c>
      <c r="E731" s="1">
        <v>0</v>
      </c>
      <c r="H731" s="1">
        <f t="shared" si="12"/>
        <v>0</v>
      </c>
      <c r="I731" s="1">
        <v>0</v>
      </c>
      <c r="N731" s="1"/>
    </row>
    <row r="732" spans="1:14">
      <c r="A732" s="33" t="s">
        <v>533</v>
      </c>
      <c r="B732" s="33"/>
      <c r="C732" s="34">
        <v>7909.5</v>
      </c>
      <c r="D732" s="34">
        <v>10000</v>
      </c>
      <c r="E732" s="34">
        <v>10000</v>
      </c>
      <c r="F732" s="34">
        <v>10000</v>
      </c>
      <c r="G732" s="34">
        <v>10000</v>
      </c>
      <c r="H732" s="34">
        <f t="shared" si="12"/>
        <v>126.43024211391365</v>
      </c>
      <c r="I732" s="34">
        <v>100</v>
      </c>
      <c r="J732" s="34">
        <v>100</v>
      </c>
      <c r="K732" s="34">
        <v>100</v>
      </c>
      <c r="N732" s="1"/>
    </row>
    <row r="733" spans="1:14">
      <c r="A733" s="21" t="s">
        <v>8</v>
      </c>
      <c r="B733" s="21" t="s">
        <v>26</v>
      </c>
      <c r="C733" s="22">
        <v>7909.5</v>
      </c>
      <c r="D733" s="22">
        <v>10000</v>
      </c>
      <c r="E733" s="22">
        <v>10000</v>
      </c>
      <c r="F733" s="22">
        <v>10000</v>
      </c>
      <c r="G733" s="22">
        <v>10000</v>
      </c>
      <c r="H733" s="22">
        <f t="shared" si="12"/>
        <v>126.43024211391365</v>
      </c>
      <c r="I733" s="22">
        <v>100</v>
      </c>
      <c r="J733" s="22">
        <v>100</v>
      </c>
      <c r="K733" s="22">
        <v>100</v>
      </c>
      <c r="N733" s="1"/>
    </row>
    <row r="734" spans="1:14">
      <c r="A734" s="21" t="s">
        <v>101</v>
      </c>
      <c r="B734" s="21" t="s">
        <v>102</v>
      </c>
      <c r="C734" s="22">
        <v>7909.5</v>
      </c>
      <c r="D734" s="22">
        <v>10000</v>
      </c>
      <c r="E734" s="22">
        <v>10000</v>
      </c>
      <c r="F734" s="22">
        <v>10000</v>
      </c>
      <c r="G734" s="22">
        <v>10000</v>
      </c>
      <c r="H734" s="22">
        <f t="shared" si="12"/>
        <v>126.43024211391365</v>
      </c>
      <c r="I734" s="22">
        <v>100</v>
      </c>
      <c r="J734" s="22">
        <v>100</v>
      </c>
      <c r="K734" s="22">
        <v>100</v>
      </c>
      <c r="N734" s="1"/>
    </row>
    <row r="735" spans="1:14">
      <c r="A735" s="40" t="s">
        <v>103</v>
      </c>
      <c r="B735" s="40" t="s">
        <v>104</v>
      </c>
      <c r="C735" s="1">
        <v>2134.5</v>
      </c>
      <c r="D735" s="1">
        <v>3500</v>
      </c>
      <c r="E735" s="1">
        <v>3500</v>
      </c>
      <c r="H735" s="1">
        <f t="shared" si="12"/>
        <v>163.97282736003748</v>
      </c>
      <c r="I735" s="1">
        <v>100</v>
      </c>
      <c r="N735" s="1"/>
    </row>
    <row r="736" spans="1:14">
      <c r="A736" s="40" t="s">
        <v>105</v>
      </c>
      <c r="B736" s="40" t="s">
        <v>106</v>
      </c>
      <c r="C736" s="1">
        <v>2500</v>
      </c>
      <c r="D736" s="1">
        <v>1000</v>
      </c>
      <c r="E736" s="1">
        <v>1000</v>
      </c>
      <c r="H736" s="1">
        <f t="shared" si="12"/>
        <v>40</v>
      </c>
      <c r="I736" s="1">
        <v>100</v>
      </c>
      <c r="N736" s="1"/>
    </row>
    <row r="737" spans="1:14">
      <c r="A737" s="40" t="s">
        <v>107</v>
      </c>
      <c r="B737" s="40" t="s">
        <v>108</v>
      </c>
      <c r="C737" s="1">
        <v>3275</v>
      </c>
      <c r="D737" s="1">
        <v>5500</v>
      </c>
      <c r="E737" s="1">
        <v>5500</v>
      </c>
      <c r="H737" s="1">
        <f t="shared" si="12"/>
        <v>167.93893129770993</v>
      </c>
      <c r="I737" s="1">
        <v>100</v>
      </c>
      <c r="N737" s="1"/>
    </row>
    <row r="738" spans="1:14">
      <c r="A738" s="33" t="s">
        <v>534</v>
      </c>
      <c r="B738" s="33"/>
      <c r="C738" s="34">
        <v>15886.79</v>
      </c>
      <c r="D738" s="34">
        <v>57000</v>
      </c>
      <c r="E738" s="34">
        <v>57000</v>
      </c>
      <c r="F738" s="34">
        <v>57000</v>
      </c>
      <c r="G738" s="34">
        <v>57000</v>
      </c>
      <c r="H738" s="34">
        <f t="shared" si="12"/>
        <v>358.78865396974464</v>
      </c>
      <c r="I738" s="34">
        <v>100</v>
      </c>
      <c r="J738" s="34">
        <v>100</v>
      </c>
      <c r="K738" s="34">
        <v>100</v>
      </c>
      <c r="N738" s="1"/>
    </row>
    <row r="739" spans="1:14">
      <c r="A739" s="21" t="s">
        <v>8</v>
      </c>
      <c r="B739" s="21" t="s">
        <v>26</v>
      </c>
      <c r="C739" s="22">
        <v>15886.79</v>
      </c>
      <c r="D739" s="22">
        <v>57000</v>
      </c>
      <c r="E739" s="22">
        <v>57000</v>
      </c>
      <c r="F739" s="22">
        <v>57000</v>
      </c>
      <c r="G739" s="22">
        <v>57000</v>
      </c>
      <c r="H739" s="22">
        <f t="shared" ref="H739:H802" si="13">D739/C739*100</f>
        <v>358.78865396974464</v>
      </c>
      <c r="I739" s="22">
        <v>100</v>
      </c>
      <c r="J739" s="22">
        <v>100</v>
      </c>
      <c r="K739" s="22">
        <v>100</v>
      </c>
      <c r="N739" s="1"/>
    </row>
    <row r="740" spans="1:14">
      <c r="A740" s="21" t="s">
        <v>101</v>
      </c>
      <c r="B740" s="21" t="s">
        <v>102</v>
      </c>
      <c r="C740" s="22">
        <v>15886.79</v>
      </c>
      <c r="D740" s="22">
        <v>57000</v>
      </c>
      <c r="E740" s="22">
        <v>57000</v>
      </c>
      <c r="F740" s="22">
        <v>57000</v>
      </c>
      <c r="G740" s="22">
        <v>57000</v>
      </c>
      <c r="H740" s="22">
        <f t="shared" si="13"/>
        <v>358.78865396974464</v>
      </c>
      <c r="I740" s="22">
        <v>100</v>
      </c>
      <c r="J740" s="22">
        <v>100</v>
      </c>
      <c r="K740" s="22">
        <v>100</v>
      </c>
      <c r="N740" s="1"/>
    </row>
    <row r="741" spans="1:14">
      <c r="A741" s="40" t="s">
        <v>103</v>
      </c>
      <c r="B741" s="40" t="s">
        <v>104</v>
      </c>
      <c r="C741" s="1">
        <v>6178.03</v>
      </c>
      <c r="D741" s="1">
        <v>17000</v>
      </c>
      <c r="E741" s="1">
        <v>17000</v>
      </c>
      <c r="H741" s="1">
        <f t="shared" si="13"/>
        <v>275.16862171274664</v>
      </c>
      <c r="I741" s="1">
        <v>100</v>
      </c>
      <c r="N741" s="1"/>
    </row>
    <row r="742" spans="1:14">
      <c r="A742" s="40" t="s">
        <v>105</v>
      </c>
      <c r="B742" s="40" t="s">
        <v>106</v>
      </c>
      <c r="C742" s="1">
        <v>4822.51</v>
      </c>
      <c r="D742" s="1">
        <v>10000</v>
      </c>
      <c r="E742" s="1">
        <v>10000</v>
      </c>
      <c r="H742" s="1">
        <f t="shared" si="13"/>
        <v>207.36089712618534</v>
      </c>
      <c r="I742" s="1">
        <v>100</v>
      </c>
      <c r="N742" s="1"/>
    </row>
    <row r="743" spans="1:14">
      <c r="A743" s="40" t="s">
        <v>107</v>
      </c>
      <c r="B743" s="40" t="s">
        <v>108</v>
      </c>
      <c r="C743" s="1">
        <v>2886.25</v>
      </c>
      <c r="D743" s="1">
        <v>23000</v>
      </c>
      <c r="E743" s="1">
        <v>23000</v>
      </c>
      <c r="H743" s="1">
        <f t="shared" si="13"/>
        <v>796.88176699870075</v>
      </c>
      <c r="I743" s="1">
        <v>100</v>
      </c>
      <c r="N743" s="1"/>
    </row>
    <row r="744" spans="1:14">
      <c r="A744" s="40" t="s">
        <v>111</v>
      </c>
      <c r="B744" s="40" t="s">
        <v>112</v>
      </c>
      <c r="C744" s="1">
        <v>2000</v>
      </c>
      <c r="D744" s="1">
        <v>7000</v>
      </c>
      <c r="E744" s="1">
        <v>7000</v>
      </c>
      <c r="H744" s="1">
        <f t="shared" si="13"/>
        <v>350</v>
      </c>
      <c r="I744" s="1">
        <v>100</v>
      </c>
      <c r="N744" s="1"/>
    </row>
    <row r="745" spans="1:14">
      <c r="A745" s="33" t="s">
        <v>531</v>
      </c>
      <c r="B745" s="33"/>
      <c r="C745" s="34">
        <v>167455.32999999999</v>
      </c>
      <c r="D745" s="34">
        <v>648500</v>
      </c>
      <c r="E745" s="34">
        <v>697000</v>
      </c>
      <c r="F745" s="34">
        <v>697000</v>
      </c>
      <c r="G745" s="34">
        <v>697000</v>
      </c>
      <c r="H745" s="34">
        <f t="shared" si="13"/>
        <v>387.26745813346162</v>
      </c>
      <c r="I745" s="34">
        <v>107.4787</v>
      </c>
      <c r="J745" s="34">
        <v>100</v>
      </c>
      <c r="K745" s="34">
        <v>100</v>
      </c>
      <c r="N745" s="1"/>
    </row>
    <row r="746" spans="1:14">
      <c r="A746" s="21" t="s">
        <v>8</v>
      </c>
      <c r="B746" s="21" t="s">
        <v>26</v>
      </c>
      <c r="C746" s="22">
        <v>107408.26</v>
      </c>
      <c r="D746" s="22">
        <v>520500</v>
      </c>
      <c r="E746" s="22">
        <v>569000</v>
      </c>
      <c r="F746" s="22">
        <v>569000</v>
      </c>
      <c r="G746" s="22">
        <v>569000</v>
      </c>
      <c r="H746" s="22">
        <f t="shared" si="13"/>
        <v>484.5996015576456</v>
      </c>
      <c r="I746" s="22">
        <v>109.31789999999999</v>
      </c>
      <c r="J746" s="22">
        <v>100</v>
      </c>
      <c r="K746" s="22">
        <v>100</v>
      </c>
      <c r="N746" s="1"/>
    </row>
    <row r="747" spans="1:14">
      <c r="A747" s="21" t="s">
        <v>93</v>
      </c>
      <c r="B747" s="21" t="s">
        <v>94</v>
      </c>
      <c r="C747" s="22">
        <v>22764.33</v>
      </c>
      <c r="D747" s="22">
        <v>33400</v>
      </c>
      <c r="E747" s="22">
        <v>37900</v>
      </c>
      <c r="F747" s="22">
        <v>37900</v>
      </c>
      <c r="G747" s="22">
        <v>37900</v>
      </c>
      <c r="H747" s="22">
        <f t="shared" si="13"/>
        <v>146.72076885197148</v>
      </c>
      <c r="I747" s="22">
        <v>113.473</v>
      </c>
      <c r="J747" s="22">
        <v>100</v>
      </c>
      <c r="K747" s="22">
        <v>100</v>
      </c>
      <c r="N747" s="1"/>
    </row>
    <row r="748" spans="1:14">
      <c r="A748" s="40" t="s">
        <v>95</v>
      </c>
      <c r="B748" s="40" t="s">
        <v>96</v>
      </c>
      <c r="C748" s="1">
        <v>18996.87</v>
      </c>
      <c r="D748" s="1">
        <v>26000</v>
      </c>
      <c r="E748" s="1">
        <v>30000</v>
      </c>
      <c r="H748" s="1">
        <f t="shared" si="13"/>
        <v>136.86465191370999</v>
      </c>
      <c r="I748" s="1">
        <v>115.38460000000001</v>
      </c>
      <c r="N748" s="1"/>
    </row>
    <row r="749" spans="1:14">
      <c r="A749" s="40" t="s">
        <v>97</v>
      </c>
      <c r="B749" s="40" t="s">
        <v>98</v>
      </c>
      <c r="C749" s="1">
        <v>500</v>
      </c>
      <c r="D749" s="1">
        <v>2500</v>
      </c>
      <c r="E749" s="1">
        <v>2500</v>
      </c>
      <c r="H749" s="1">
        <f t="shared" si="13"/>
        <v>500</v>
      </c>
      <c r="I749" s="1">
        <v>100</v>
      </c>
      <c r="N749" s="1"/>
    </row>
    <row r="750" spans="1:14">
      <c r="A750" s="40" t="s">
        <v>99</v>
      </c>
      <c r="B750" s="40" t="s">
        <v>100</v>
      </c>
      <c r="C750" s="1">
        <v>3267.46</v>
      </c>
      <c r="D750" s="1">
        <v>4900</v>
      </c>
      <c r="E750" s="1">
        <v>5400</v>
      </c>
      <c r="H750" s="1">
        <f t="shared" si="13"/>
        <v>149.9635802733622</v>
      </c>
      <c r="I750" s="1">
        <v>110.20399999999999</v>
      </c>
      <c r="N750" s="1"/>
    </row>
    <row r="751" spans="1:14">
      <c r="A751" s="21" t="s">
        <v>101</v>
      </c>
      <c r="B751" s="21" t="s">
        <v>102</v>
      </c>
      <c r="C751" s="22">
        <v>84643.93</v>
      </c>
      <c r="D751" s="22">
        <v>487100</v>
      </c>
      <c r="E751" s="22">
        <v>531100</v>
      </c>
      <c r="F751" s="22">
        <v>531100</v>
      </c>
      <c r="G751" s="22">
        <v>531100</v>
      </c>
      <c r="H751" s="22">
        <f t="shared" si="13"/>
        <v>575.46949911234049</v>
      </c>
      <c r="I751" s="22">
        <v>109.033</v>
      </c>
      <c r="J751" s="22">
        <v>100</v>
      </c>
      <c r="K751" s="22">
        <v>100</v>
      </c>
      <c r="N751" s="1"/>
    </row>
    <row r="752" spans="1:14">
      <c r="A752" s="40" t="s">
        <v>103</v>
      </c>
      <c r="B752" s="40" t="s">
        <v>104</v>
      </c>
      <c r="C752" s="1">
        <v>803.91</v>
      </c>
      <c r="D752" s="1">
        <v>42600</v>
      </c>
      <c r="E752" s="1">
        <v>57600</v>
      </c>
      <c r="H752" s="1">
        <f t="shared" si="13"/>
        <v>5299.1006455946563</v>
      </c>
      <c r="I752" s="1">
        <v>135.21119999999999</v>
      </c>
      <c r="N752" s="1"/>
    </row>
    <row r="753" spans="1:14">
      <c r="A753" s="40" t="s">
        <v>105</v>
      </c>
      <c r="B753" s="40" t="s">
        <v>106</v>
      </c>
      <c r="C753" s="1">
        <v>36507.800000000003</v>
      </c>
      <c r="D753" s="1">
        <v>238000</v>
      </c>
      <c r="E753" s="1">
        <v>253000</v>
      </c>
      <c r="H753" s="1">
        <f t="shared" si="13"/>
        <v>651.91548107527706</v>
      </c>
      <c r="I753" s="1">
        <v>106.30249999999999</v>
      </c>
      <c r="N753" s="1"/>
    </row>
    <row r="754" spans="1:14">
      <c r="A754" s="40" t="s">
        <v>107</v>
      </c>
      <c r="B754" s="40" t="s">
        <v>108</v>
      </c>
      <c r="C754" s="1">
        <v>40517.040000000001</v>
      </c>
      <c r="D754" s="1">
        <v>187000</v>
      </c>
      <c r="E754" s="1">
        <v>196000</v>
      </c>
      <c r="H754" s="1">
        <f t="shared" si="13"/>
        <v>461.5342088168336</v>
      </c>
      <c r="I754" s="1">
        <v>104.8128</v>
      </c>
      <c r="N754" s="1"/>
    </row>
    <row r="755" spans="1:14">
      <c r="A755" s="40" t="s">
        <v>111</v>
      </c>
      <c r="B755" s="40" t="s">
        <v>112</v>
      </c>
      <c r="C755" s="1">
        <v>6815.18</v>
      </c>
      <c r="D755" s="1">
        <v>19500</v>
      </c>
      <c r="E755" s="1">
        <v>24500</v>
      </c>
      <c r="H755" s="1">
        <f t="shared" si="13"/>
        <v>286.12597172781938</v>
      </c>
      <c r="I755" s="1">
        <v>125.64100000000001</v>
      </c>
      <c r="N755" s="1"/>
    </row>
    <row r="756" spans="1:14">
      <c r="A756" s="21" t="s">
        <v>9</v>
      </c>
      <c r="B756" s="21" t="s">
        <v>27</v>
      </c>
      <c r="C756" s="22">
        <v>60047.07</v>
      </c>
      <c r="D756" s="22">
        <v>128000</v>
      </c>
      <c r="E756" s="22">
        <v>128000</v>
      </c>
      <c r="F756" s="22">
        <v>128000</v>
      </c>
      <c r="G756" s="22">
        <v>128000</v>
      </c>
      <c r="H756" s="22">
        <f t="shared" si="13"/>
        <v>213.166104524334</v>
      </c>
      <c r="I756" s="22">
        <v>100</v>
      </c>
      <c r="J756" s="22">
        <v>100</v>
      </c>
      <c r="K756" s="22">
        <v>100</v>
      </c>
      <c r="N756" s="1"/>
    </row>
    <row r="757" spans="1:14">
      <c r="A757" s="21" t="s">
        <v>153</v>
      </c>
      <c r="B757" s="21" t="s">
        <v>154</v>
      </c>
      <c r="C757" s="22">
        <v>60047.07</v>
      </c>
      <c r="D757" s="22">
        <v>128000</v>
      </c>
      <c r="E757" s="22">
        <v>128000</v>
      </c>
      <c r="F757" s="22">
        <v>128000</v>
      </c>
      <c r="G757" s="22">
        <v>128000</v>
      </c>
      <c r="H757" s="22">
        <f t="shared" si="13"/>
        <v>213.166104524334</v>
      </c>
      <c r="I757" s="22">
        <v>100</v>
      </c>
      <c r="J757" s="22">
        <v>100</v>
      </c>
      <c r="K757" s="22">
        <v>100</v>
      </c>
      <c r="N757" s="1"/>
    </row>
    <row r="758" spans="1:14">
      <c r="A758" s="40" t="s">
        <v>157</v>
      </c>
      <c r="B758" s="40" t="s">
        <v>158</v>
      </c>
      <c r="C758" s="1">
        <v>54158.53</v>
      </c>
      <c r="D758" s="1">
        <v>122000</v>
      </c>
      <c r="E758" s="1">
        <v>122000</v>
      </c>
      <c r="H758" s="1">
        <f t="shared" si="13"/>
        <v>225.26460744041614</v>
      </c>
      <c r="I758" s="1">
        <v>100</v>
      </c>
      <c r="N758" s="1"/>
    </row>
    <row r="759" spans="1:14">
      <c r="A759" s="40" t="s">
        <v>161</v>
      </c>
      <c r="B759" s="40" t="s">
        <v>162</v>
      </c>
      <c r="C759" s="1">
        <v>5888.54</v>
      </c>
      <c r="D759" s="1">
        <v>6000</v>
      </c>
      <c r="E759" s="1">
        <v>6000</v>
      </c>
      <c r="H759" s="1">
        <f t="shared" si="13"/>
        <v>101.89282912232913</v>
      </c>
      <c r="I759" s="1">
        <v>100</v>
      </c>
      <c r="N759" s="1"/>
    </row>
    <row r="760" spans="1:14">
      <c r="A760" s="33" t="s">
        <v>535</v>
      </c>
      <c r="B760" s="33"/>
      <c r="C760" s="34">
        <v>10906</v>
      </c>
      <c r="D760" s="34">
        <v>0</v>
      </c>
      <c r="E760" s="34">
        <v>0</v>
      </c>
      <c r="F760" s="34">
        <v>0</v>
      </c>
      <c r="G760" s="34">
        <v>0</v>
      </c>
      <c r="H760" s="34">
        <f t="shared" si="13"/>
        <v>0</v>
      </c>
      <c r="I760" s="34">
        <v>0</v>
      </c>
      <c r="J760" s="34">
        <v>0</v>
      </c>
      <c r="K760" s="34">
        <v>0</v>
      </c>
      <c r="N760" s="1"/>
    </row>
    <row r="761" spans="1:14">
      <c r="A761" s="21" t="s">
        <v>8</v>
      </c>
      <c r="B761" s="21" t="s">
        <v>26</v>
      </c>
      <c r="C761" s="22">
        <v>10906</v>
      </c>
      <c r="D761" s="22">
        <v>0</v>
      </c>
      <c r="E761" s="22">
        <v>0</v>
      </c>
      <c r="F761" s="22">
        <v>0</v>
      </c>
      <c r="G761" s="22">
        <v>0</v>
      </c>
      <c r="H761" s="22">
        <f t="shared" si="13"/>
        <v>0</v>
      </c>
      <c r="I761" s="22">
        <v>0</v>
      </c>
      <c r="J761" s="22">
        <v>0</v>
      </c>
      <c r="K761" s="22">
        <v>0</v>
      </c>
      <c r="N761" s="1"/>
    </row>
    <row r="762" spans="1:14">
      <c r="A762" s="21" t="s">
        <v>101</v>
      </c>
      <c r="B762" s="21" t="s">
        <v>102</v>
      </c>
      <c r="C762" s="22">
        <v>10906</v>
      </c>
      <c r="D762" s="22">
        <v>0</v>
      </c>
      <c r="E762" s="22">
        <v>0</v>
      </c>
      <c r="F762" s="22">
        <v>0</v>
      </c>
      <c r="G762" s="22">
        <v>0</v>
      </c>
      <c r="H762" s="22">
        <f t="shared" si="13"/>
        <v>0</v>
      </c>
      <c r="I762" s="22">
        <v>0</v>
      </c>
      <c r="J762" s="22">
        <v>0</v>
      </c>
      <c r="K762" s="22">
        <v>0</v>
      </c>
      <c r="N762" s="1"/>
    </row>
    <row r="763" spans="1:14">
      <c r="A763" s="40" t="s">
        <v>105</v>
      </c>
      <c r="B763" s="40" t="s">
        <v>106</v>
      </c>
      <c r="C763" s="1">
        <v>10906</v>
      </c>
      <c r="D763" s="1">
        <v>0</v>
      </c>
      <c r="E763" s="1">
        <v>0</v>
      </c>
      <c r="H763" s="1">
        <f t="shared" si="13"/>
        <v>0</v>
      </c>
      <c r="I763" s="1">
        <v>0</v>
      </c>
      <c r="N763" s="1"/>
    </row>
    <row r="764" spans="1:14">
      <c r="A764" s="33" t="s">
        <v>536</v>
      </c>
      <c r="B764" s="33"/>
      <c r="C764" s="34">
        <v>8860</v>
      </c>
      <c r="D764" s="34">
        <v>20300</v>
      </c>
      <c r="E764" s="34">
        <v>60300</v>
      </c>
      <c r="F764" s="34">
        <v>60300</v>
      </c>
      <c r="G764" s="34">
        <v>60300</v>
      </c>
      <c r="H764" s="34">
        <f t="shared" si="13"/>
        <v>229.11963882618508</v>
      </c>
      <c r="I764" s="34">
        <v>297.04430000000002</v>
      </c>
      <c r="J764" s="34">
        <v>100</v>
      </c>
      <c r="K764" s="34">
        <v>100</v>
      </c>
      <c r="N764" s="1"/>
    </row>
    <row r="765" spans="1:14">
      <c r="A765" s="21" t="s">
        <v>8</v>
      </c>
      <c r="B765" s="21" t="s">
        <v>26</v>
      </c>
      <c r="C765" s="22">
        <v>8860</v>
      </c>
      <c r="D765" s="22">
        <v>17300</v>
      </c>
      <c r="E765" s="22">
        <v>57300</v>
      </c>
      <c r="F765" s="22">
        <v>57300</v>
      </c>
      <c r="G765" s="22">
        <v>57300</v>
      </c>
      <c r="H765" s="22">
        <f t="shared" si="13"/>
        <v>195.25959367945825</v>
      </c>
      <c r="I765" s="22">
        <v>331.21379999999999</v>
      </c>
      <c r="J765" s="22">
        <v>100</v>
      </c>
      <c r="K765" s="22">
        <v>100</v>
      </c>
      <c r="N765" s="1"/>
    </row>
    <row r="766" spans="1:14">
      <c r="A766" s="21" t="s">
        <v>93</v>
      </c>
      <c r="B766" s="21" t="s">
        <v>94</v>
      </c>
      <c r="C766" s="22">
        <v>7569.76</v>
      </c>
      <c r="D766" s="22">
        <v>10300</v>
      </c>
      <c r="E766" s="22">
        <v>10300</v>
      </c>
      <c r="F766" s="22">
        <v>10300</v>
      </c>
      <c r="G766" s="22">
        <v>10300</v>
      </c>
      <c r="H766" s="22">
        <f t="shared" si="13"/>
        <v>136.06772209422755</v>
      </c>
      <c r="I766" s="22">
        <v>100</v>
      </c>
      <c r="J766" s="22">
        <v>100</v>
      </c>
      <c r="K766" s="22">
        <v>100</v>
      </c>
      <c r="N766" s="1"/>
    </row>
    <row r="767" spans="1:14">
      <c r="A767" s="40" t="s">
        <v>95</v>
      </c>
      <c r="B767" s="40" t="s">
        <v>96</v>
      </c>
      <c r="C767" s="1">
        <v>6000</v>
      </c>
      <c r="D767" s="1">
        <v>6000</v>
      </c>
      <c r="E767" s="1">
        <v>6000</v>
      </c>
      <c r="H767" s="1">
        <f t="shared" si="13"/>
        <v>100</v>
      </c>
      <c r="I767" s="1">
        <v>100</v>
      </c>
      <c r="N767" s="1"/>
    </row>
    <row r="768" spans="1:14">
      <c r="A768" s="40" t="s">
        <v>97</v>
      </c>
      <c r="B768" s="40" t="s">
        <v>98</v>
      </c>
      <c r="C768" s="1">
        <v>1194.29</v>
      </c>
      <c r="D768" s="1">
        <v>3000</v>
      </c>
      <c r="E768" s="1">
        <v>3000</v>
      </c>
      <c r="H768" s="1">
        <f t="shared" si="13"/>
        <v>251.19527083036783</v>
      </c>
      <c r="I768" s="1">
        <v>100</v>
      </c>
      <c r="N768" s="1"/>
    </row>
    <row r="769" spans="1:14">
      <c r="A769" s="40" t="s">
        <v>99</v>
      </c>
      <c r="B769" s="40" t="s">
        <v>100</v>
      </c>
      <c r="C769" s="1">
        <v>375.47</v>
      </c>
      <c r="D769" s="1">
        <v>1300</v>
      </c>
      <c r="E769" s="1">
        <v>1300</v>
      </c>
      <c r="H769" s="1">
        <f t="shared" si="13"/>
        <v>346.23272165552504</v>
      </c>
      <c r="I769" s="1">
        <v>100</v>
      </c>
      <c r="N769" s="1"/>
    </row>
    <row r="770" spans="1:14">
      <c r="A770" s="21" t="s">
        <v>101</v>
      </c>
      <c r="B770" s="21" t="s">
        <v>102</v>
      </c>
      <c r="C770" s="22">
        <v>1290.24</v>
      </c>
      <c r="D770" s="22">
        <v>7000</v>
      </c>
      <c r="E770" s="22">
        <v>47000</v>
      </c>
      <c r="F770" s="22">
        <v>47000</v>
      </c>
      <c r="G770" s="22">
        <v>47000</v>
      </c>
      <c r="H770" s="22">
        <f t="shared" si="13"/>
        <v>542.53472222222229</v>
      </c>
      <c r="I770" s="22">
        <v>671.42849999999999</v>
      </c>
      <c r="J770" s="22">
        <v>100</v>
      </c>
      <c r="K770" s="22">
        <v>100</v>
      </c>
      <c r="N770" s="1"/>
    </row>
    <row r="771" spans="1:14">
      <c r="A771" s="40" t="s">
        <v>103</v>
      </c>
      <c r="B771" s="40" t="s">
        <v>104</v>
      </c>
      <c r="C771" s="1">
        <v>0</v>
      </c>
      <c r="D771" s="1">
        <v>3000</v>
      </c>
      <c r="E771" s="1">
        <v>3000</v>
      </c>
      <c r="H771" s="1">
        <v>0</v>
      </c>
      <c r="I771" s="1">
        <v>100</v>
      </c>
      <c r="N771" s="1"/>
    </row>
    <row r="772" spans="1:14">
      <c r="A772" s="40" t="s">
        <v>105</v>
      </c>
      <c r="B772" s="40" t="s">
        <v>106</v>
      </c>
      <c r="C772" s="1">
        <v>0</v>
      </c>
      <c r="D772" s="1">
        <v>2000</v>
      </c>
      <c r="E772" s="1">
        <v>42000</v>
      </c>
      <c r="H772" s="1">
        <v>0</v>
      </c>
      <c r="I772" s="1">
        <v>2100</v>
      </c>
      <c r="N772" s="1"/>
    </row>
    <row r="773" spans="1:14">
      <c r="A773" s="40" t="s">
        <v>107</v>
      </c>
      <c r="B773" s="40" t="s">
        <v>108</v>
      </c>
      <c r="C773" s="1">
        <v>1290.24</v>
      </c>
      <c r="D773" s="1">
        <v>2000</v>
      </c>
      <c r="E773" s="1">
        <v>2000</v>
      </c>
      <c r="H773" s="1">
        <f t="shared" si="13"/>
        <v>155.00992063492063</v>
      </c>
      <c r="I773" s="1">
        <v>100</v>
      </c>
      <c r="N773" s="1"/>
    </row>
    <row r="774" spans="1:14">
      <c r="A774" s="21" t="s">
        <v>9</v>
      </c>
      <c r="B774" s="21" t="s">
        <v>27</v>
      </c>
      <c r="C774" s="22">
        <v>0</v>
      </c>
      <c r="D774" s="22">
        <v>3000</v>
      </c>
      <c r="E774" s="22">
        <v>3000</v>
      </c>
      <c r="F774" s="22">
        <v>3000</v>
      </c>
      <c r="G774" s="22">
        <v>3000</v>
      </c>
      <c r="H774" s="22">
        <v>0</v>
      </c>
      <c r="I774" s="22">
        <v>100</v>
      </c>
      <c r="J774" s="22">
        <v>100</v>
      </c>
      <c r="K774" s="22">
        <v>100</v>
      </c>
      <c r="N774" s="1"/>
    </row>
    <row r="775" spans="1:14">
      <c r="A775" s="21" t="s">
        <v>153</v>
      </c>
      <c r="B775" s="21" t="s">
        <v>154</v>
      </c>
      <c r="C775" s="22">
        <v>0</v>
      </c>
      <c r="D775" s="22">
        <v>3000</v>
      </c>
      <c r="E775" s="22">
        <v>3000</v>
      </c>
      <c r="F775" s="22">
        <v>3000</v>
      </c>
      <c r="G775" s="22">
        <v>3000</v>
      </c>
      <c r="H775" s="22">
        <v>0</v>
      </c>
      <c r="I775" s="22">
        <v>100</v>
      </c>
      <c r="J775" s="22">
        <v>100</v>
      </c>
      <c r="K775" s="22">
        <v>100</v>
      </c>
      <c r="N775" s="1"/>
    </row>
    <row r="776" spans="1:14">
      <c r="A776" s="40" t="s">
        <v>161</v>
      </c>
      <c r="B776" s="40" t="s">
        <v>162</v>
      </c>
      <c r="C776" s="1">
        <v>0</v>
      </c>
      <c r="D776" s="1">
        <v>3000</v>
      </c>
      <c r="E776" s="1">
        <v>3000</v>
      </c>
      <c r="H776" s="1">
        <v>0</v>
      </c>
      <c r="I776" s="1">
        <v>100</v>
      </c>
      <c r="N776" s="1"/>
    </row>
    <row r="777" spans="1:14">
      <c r="A777" s="33" t="s">
        <v>537</v>
      </c>
      <c r="B777" s="33"/>
      <c r="C777" s="34">
        <v>0</v>
      </c>
      <c r="D777" s="34">
        <v>30000</v>
      </c>
      <c r="E777" s="34">
        <v>50000</v>
      </c>
      <c r="F777" s="34">
        <v>50000</v>
      </c>
      <c r="G777" s="34">
        <v>50000</v>
      </c>
      <c r="H777" s="34">
        <v>0</v>
      </c>
      <c r="I777" s="34">
        <v>166.66659999999999</v>
      </c>
      <c r="J777" s="34">
        <v>100</v>
      </c>
      <c r="K777" s="34">
        <v>100</v>
      </c>
      <c r="N777" s="1"/>
    </row>
    <row r="778" spans="1:14">
      <c r="A778" s="21" t="s">
        <v>8</v>
      </c>
      <c r="B778" s="21" t="s">
        <v>26</v>
      </c>
      <c r="C778" s="22">
        <v>0</v>
      </c>
      <c r="D778" s="22">
        <v>30000</v>
      </c>
      <c r="E778" s="22">
        <v>50000</v>
      </c>
      <c r="F778" s="22">
        <v>50000</v>
      </c>
      <c r="G778" s="22">
        <v>50000</v>
      </c>
      <c r="H778" s="22">
        <v>0</v>
      </c>
      <c r="I778" s="22">
        <v>166.66659999999999</v>
      </c>
      <c r="J778" s="22">
        <v>100</v>
      </c>
      <c r="K778" s="22">
        <v>100</v>
      </c>
      <c r="N778" s="1"/>
    </row>
    <row r="779" spans="1:14">
      <c r="A779" s="21" t="s">
        <v>101</v>
      </c>
      <c r="B779" s="21" t="s">
        <v>102</v>
      </c>
      <c r="C779" s="22">
        <v>0</v>
      </c>
      <c r="D779" s="22">
        <v>30000</v>
      </c>
      <c r="E779" s="22">
        <v>50000</v>
      </c>
      <c r="F779" s="22">
        <v>50000</v>
      </c>
      <c r="G779" s="22">
        <v>50000</v>
      </c>
      <c r="H779" s="22">
        <v>0</v>
      </c>
      <c r="I779" s="22">
        <v>166.66659999999999</v>
      </c>
      <c r="J779" s="22">
        <v>100</v>
      </c>
      <c r="K779" s="22">
        <v>100</v>
      </c>
      <c r="N779" s="1"/>
    </row>
    <row r="780" spans="1:14">
      <c r="A780" s="40" t="s">
        <v>109</v>
      </c>
      <c r="B780" s="40" t="s">
        <v>110</v>
      </c>
      <c r="C780" s="1">
        <v>0</v>
      </c>
      <c r="D780" s="1">
        <v>30000</v>
      </c>
      <c r="E780" s="1">
        <v>50000</v>
      </c>
      <c r="H780" s="1">
        <v>0</v>
      </c>
      <c r="I780" s="1">
        <v>166.66659999999999</v>
      </c>
      <c r="N780" s="1"/>
    </row>
    <row r="781" spans="1:14">
      <c r="A781" s="33" t="s">
        <v>538</v>
      </c>
      <c r="B781" s="33"/>
      <c r="C781" s="34">
        <v>27820.73</v>
      </c>
      <c r="D781" s="34">
        <v>0</v>
      </c>
      <c r="E781" s="34">
        <v>7000</v>
      </c>
      <c r="F781" s="34">
        <v>7000</v>
      </c>
      <c r="G781" s="34">
        <v>7000</v>
      </c>
      <c r="H781" s="34">
        <f t="shared" si="13"/>
        <v>0</v>
      </c>
      <c r="I781" s="34">
        <v>0</v>
      </c>
      <c r="J781" s="34">
        <v>100</v>
      </c>
      <c r="K781" s="34">
        <v>100</v>
      </c>
      <c r="N781" s="1"/>
    </row>
    <row r="782" spans="1:14">
      <c r="A782" s="21" t="s">
        <v>8</v>
      </c>
      <c r="B782" s="21" t="s">
        <v>26</v>
      </c>
      <c r="C782" s="22">
        <v>27820.73</v>
      </c>
      <c r="D782" s="22">
        <v>0</v>
      </c>
      <c r="E782" s="22">
        <v>7000</v>
      </c>
      <c r="F782" s="22">
        <v>7000</v>
      </c>
      <c r="G782" s="22">
        <v>7000</v>
      </c>
      <c r="H782" s="22">
        <f t="shared" si="13"/>
        <v>0</v>
      </c>
      <c r="I782" s="22">
        <v>0</v>
      </c>
      <c r="J782" s="22">
        <v>100</v>
      </c>
      <c r="K782" s="22">
        <v>100</v>
      </c>
      <c r="N782" s="1"/>
    </row>
    <row r="783" spans="1:14">
      <c r="A783" s="21" t="s">
        <v>93</v>
      </c>
      <c r="B783" s="21" t="s">
        <v>94</v>
      </c>
      <c r="C783" s="22">
        <v>27820.73</v>
      </c>
      <c r="D783" s="22">
        <v>0</v>
      </c>
      <c r="E783" s="22">
        <v>0</v>
      </c>
      <c r="F783" s="22">
        <v>0</v>
      </c>
      <c r="G783" s="22">
        <v>0</v>
      </c>
      <c r="H783" s="22">
        <f t="shared" si="13"/>
        <v>0</v>
      </c>
      <c r="I783" s="22">
        <v>0</v>
      </c>
      <c r="J783" s="22">
        <v>0</v>
      </c>
      <c r="K783" s="22">
        <v>0</v>
      </c>
      <c r="N783" s="1"/>
    </row>
    <row r="784" spans="1:14">
      <c r="A784" s="40" t="s">
        <v>95</v>
      </c>
      <c r="B784" s="40" t="s">
        <v>96</v>
      </c>
      <c r="C784" s="1">
        <v>23737.84</v>
      </c>
      <c r="D784" s="1">
        <v>0</v>
      </c>
      <c r="E784" s="1">
        <v>0</v>
      </c>
      <c r="H784" s="1">
        <f t="shared" si="13"/>
        <v>0</v>
      </c>
      <c r="I784" s="1">
        <v>0</v>
      </c>
      <c r="N784" s="1"/>
    </row>
    <row r="785" spans="1:14">
      <c r="A785" s="40" t="s">
        <v>99</v>
      </c>
      <c r="B785" s="40" t="s">
        <v>100</v>
      </c>
      <c r="C785" s="1">
        <v>4082.89</v>
      </c>
      <c r="D785" s="1">
        <v>0</v>
      </c>
      <c r="E785" s="1">
        <v>0</v>
      </c>
      <c r="H785" s="1">
        <f t="shared" si="13"/>
        <v>0</v>
      </c>
      <c r="I785" s="1">
        <v>0</v>
      </c>
      <c r="N785" s="1"/>
    </row>
    <row r="786" spans="1:14">
      <c r="A786" s="21" t="s">
        <v>101</v>
      </c>
      <c r="B786" s="21" t="s">
        <v>102</v>
      </c>
      <c r="C786" s="22">
        <v>0</v>
      </c>
      <c r="D786" s="22">
        <v>0</v>
      </c>
      <c r="E786" s="22">
        <v>7000</v>
      </c>
      <c r="F786" s="22">
        <v>7000</v>
      </c>
      <c r="G786" s="22">
        <v>7000</v>
      </c>
      <c r="H786" s="22">
        <v>0</v>
      </c>
      <c r="I786" s="22">
        <v>0</v>
      </c>
      <c r="J786" s="22">
        <v>100</v>
      </c>
      <c r="K786" s="22">
        <v>100</v>
      </c>
      <c r="N786" s="1"/>
    </row>
    <row r="787" spans="1:14">
      <c r="A787" s="40" t="s">
        <v>103</v>
      </c>
      <c r="B787" s="40" t="s">
        <v>104</v>
      </c>
      <c r="C787" s="1">
        <v>0</v>
      </c>
      <c r="D787" s="1">
        <v>0</v>
      </c>
      <c r="E787" s="1">
        <v>2000</v>
      </c>
      <c r="H787" s="1">
        <v>0</v>
      </c>
      <c r="I787" s="1">
        <v>0</v>
      </c>
      <c r="N787" s="1"/>
    </row>
    <row r="788" spans="1:14">
      <c r="A788" s="40" t="s">
        <v>105</v>
      </c>
      <c r="B788" s="40" t="s">
        <v>106</v>
      </c>
      <c r="C788" s="1">
        <v>0</v>
      </c>
      <c r="D788" s="1">
        <v>0</v>
      </c>
      <c r="E788" s="1">
        <v>2400</v>
      </c>
      <c r="H788" s="1">
        <v>0</v>
      </c>
      <c r="I788" s="1">
        <v>0</v>
      </c>
      <c r="N788" s="1"/>
    </row>
    <row r="789" spans="1:14">
      <c r="A789" s="40" t="s">
        <v>107</v>
      </c>
      <c r="B789" s="40" t="s">
        <v>108</v>
      </c>
      <c r="C789" s="1">
        <v>0</v>
      </c>
      <c r="D789" s="1">
        <v>0</v>
      </c>
      <c r="E789" s="1">
        <v>2600</v>
      </c>
      <c r="H789" s="1">
        <v>0</v>
      </c>
      <c r="I789" s="1">
        <v>0</v>
      </c>
      <c r="N789" s="1"/>
    </row>
    <row r="790" spans="1:14">
      <c r="A790" s="33" t="s">
        <v>539</v>
      </c>
      <c r="B790" s="33"/>
      <c r="C790" s="34">
        <v>39627.71</v>
      </c>
      <c r="D790" s="34">
        <v>361600</v>
      </c>
      <c r="E790" s="34">
        <v>343100</v>
      </c>
      <c r="F790" s="34">
        <v>343100</v>
      </c>
      <c r="G790" s="34">
        <v>343100</v>
      </c>
      <c r="H790" s="34">
        <f t="shared" si="13"/>
        <v>912.49279859976775</v>
      </c>
      <c r="I790" s="34">
        <v>94.883799999999994</v>
      </c>
      <c r="J790" s="34">
        <v>100</v>
      </c>
      <c r="K790" s="34">
        <v>100</v>
      </c>
      <c r="N790" s="1"/>
    </row>
    <row r="791" spans="1:14">
      <c r="A791" s="21" t="s">
        <v>8</v>
      </c>
      <c r="B791" s="21" t="s">
        <v>26</v>
      </c>
      <c r="C791" s="22">
        <v>39627.71</v>
      </c>
      <c r="D791" s="22">
        <v>361600</v>
      </c>
      <c r="E791" s="22">
        <v>343100</v>
      </c>
      <c r="F791" s="22">
        <v>343100</v>
      </c>
      <c r="G791" s="22">
        <v>343100</v>
      </c>
      <c r="H791" s="22">
        <f t="shared" si="13"/>
        <v>912.49279859976775</v>
      </c>
      <c r="I791" s="22">
        <v>94.883799999999994</v>
      </c>
      <c r="J791" s="22">
        <v>100</v>
      </c>
      <c r="K791" s="22">
        <v>100</v>
      </c>
      <c r="N791" s="1"/>
    </row>
    <row r="792" spans="1:14">
      <c r="A792" s="21" t="s">
        <v>93</v>
      </c>
      <c r="B792" s="21" t="s">
        <v>94</v>
      </c>
      <c r="C792" s="22">
        <v>24537.759999999998</v>
      </c>
      <c r="D792" s="22">
        <v>73500</v>
      </c>
      <c r="E792" s="22">
        <v>73500</v>
      </c>
      <c r="F792" s="22">
        <v>73500</v>
      </c>
      <c r="G792" s="22">
        <v>73500</v>
      </c>
      <c r="H792" s="22">
        <f t="shared" si="13"/>
        <v>299.53834416833485</v>
      </c>
      <c r="I792" s="22">
        <v>100</v>
      </c>
      <c r="J792" s="22">
        <v>100</v>
      </c>
      <c r="K792" s="22">
        <v>100</v>
      </c>
      <c r="N792" s="1"/>
    </row>
    <row r="793" spans="1:14">
      <c r="A793" s="40" t="s">
        <v>95</v>
      </c>
      <c r="B793" s="40" t="s">
        <v>96</v>
      </c>
      <c r="C793" s="1">
        <v>21693.97</v>
      </c>
      <c r="D793" s="1">
        <v>60000</v>
      </c>
      <c r="E793" s="1">
        <v>60000</v>
      </c>
      <c r="H793" s="1">
        <f t="shared" si="13"/>
        <v>276.5745504395922</v>
      </c>
      <c r="I793" s="1">
        <v>100</v>
      </c>
      <c r="N793" s="1"/>
    </row>
    <row r="794" spans="1:14">
      <c r="A794" s="40" t="s">
        <v>99</v>
      </c>
      <c r="B794" s="40" t="s">
        <v>100</v>
      </c>
      <c r="C794" s="1">
        <v>2843.79</v>
      </c>
      <c r="D794" s="1">
        <v>13500</v>
      </c>
      <c r="E794" s="1">
        <v>13500</v>
      </c>
      <c r="H794" s="1">
        <f t="shared" si="13"/>
        <v>474.71859736478433</v>
      </c>
      <c r="I794" s="1">
        <v>100</v>
      </c>
      <c r="N794" s="1"/>
    </row>
    <row r="795" spans="1:14">
      <c r="A795" s="21" t="s">
        <v>101</v>
      </c>
      <c r="B795" s="21" t="s">
        <v>102</v>
      </c>
      <c r="C795" s="22">
        <v>15089.95</v>
      </c>
      <c r="D795" s="22">
        <v>288100</v>
      </c>
      <c r="E795" s="22">
        <v>269600</v>
      </c>
      <c r="F795" s="22">
        <v>269600</v>
      </c>
      <c r="G795" s="22">
        <v>269600</v>
      </c>
      <c r="H795" s="22">
        <f t="shared" si="13"/>
        <v>1909.2177243794708</v>
      </c>
      <c r="I795" s="22">
        <v>93.578599999999994</v>
      </c>
      <c r="J795" s="22">
        <v>100</v>
      </c>
      <c r="K795" s="22">
        <v>100</v>
      </c>
      <c r="N795" s="1"/>
    </row>
    <row r="796" spans="1:14">
      <c r="A796" s="40" t="s">
        <v>103</v>
      </c>
      <c r="B796" s="40" t="s">
        <v>104</v>
      </c>
      <c r="C796" s="1">
        <v>8046.1</v>
      </c>
      <c r="D796" s="1">
        <v>37000</v>
      </c>
      <c r="E796" s="1">
        <v>37000</v>
      </c>
      <c r="H796" s="1">
        <f t="shared" si="13"/>
        <v>459.85011371969023</v>
      </c>
      <c r="I796" s="1">
        <v>100</v>
      </c>
      <c r="N796" s="1"/>
    </row>
    <row r="797" spans="1:14">
      <c r="A797" s="40" t="s">
        <v>105</v>
      </c>
      <c r="B797" s="40" t="s">
        <v>106</v>
      </c>
      <c r="C797" s="1">
        <v>0</v>
      </c>
      <c r="D797" s="1">
        <v>85000</v>
      </c>
      <c r="E797" s="1">
        <v>66500</v>
      </c>
      <c r="H797" s="1">
        <v>0</v>
      </c>
      <c r="I797" s="1">
        <v>78.235200000000006</v>
      </c>
      <c r="N797" s="1"/>
    </row>
    <row r="798" spans="1:14">
      <c r="A798" s="40" t="s">
        <v>107</v>
      </c>
      <c r="B798" s="40" t="s">
        <v>108</v>
      </c>
      <c r="C798" s="1">
        <v>471.82</v>
      </c>
      <c r="D798" s="1">
        <v>136100</v>
      </c>
      <c r="E798" s="1">
        <v>136100</v>
      </c>
      <c r="H798" s="1">
        <f t="shared" si="13"/>
        <v>28845.746259166634</v>
      </c>
      <c r="I798" s="1">
        <v>100</v>
      </c>
      <c r="N798" s="1"/>
    </row>
    <row r="799" spans="1:14">
      <c r="A799" s="40" t="s">
        <v>109</v>
      </c>
      <c r="B799" s="40" t="s">
        <v>110</v>
      </c>
      <c r="C799" s="1">
        <v>429.1</v>
      </c>
      <c r="D799" s="1">
        <v>5000</v>
      </c>
      <c r="E799" s="1">
        <v>5000</v>
      </c>
      <c r="H799" s="1">
        <f t="shared" si="13"/>
        <v>1165.2295502213935</v>
      </c>
      <c r="I799" s="1">
        <v>100</v>
      </c>
      <c r="N799" s="1"/>
    </row>
    <row r="800" spans="1:14">
      <c r="A800" s="40" t="s">
        <v>111</v>
      </c>
      <c r="B800" s="40" t="s">
        <v>112</v>
      </c>
      <c r="C800" s="1">
        <v>6142.93</v>
      </c>
      <c r="D800" s="1">
        <v>25000</v>
      </c>
      <c r="E800" s="1">
        <v>25000</v>
      </c>
      <c r="H800" s="1">
        <f t="shared" si="13"/>
        <v>406.97191730981797</v>
      </c>
      <c r="I800" s="1">
        <v>100</v>
      </c>
      <c r="N800" s="1"/>
    </row>
    <row r="801" spans="1:14">
      <c r="A801" s="33" t="s">
        <v>540</v>
      </c>
      <c r="B801" s="33"/>
      <c r="C801" s="34">
        <v>88178.02</v>
      </c>
      <c r="D801" s="34">
        <v>138600</v>
      </c>
      <c r="E801" s="34">
        <v>138600</v>
      </c>
      <c r="F801" s="34">
        <v>138600</v>
      </c>
      <c r="G801" s="34">
        <v>138600</v>
      </c>
      <c r="H801" s="34">
        <f t="shared" si="13"/>
        <v>157.18202790219149</v>
      </c>
      <c r="I801" s="34">
        <v>100</v>
      </c>
      <c r="J801" s="34">
        <v>100</v>
      </c>
      <c r="K801" s="34">
        <v>100</v>
      </c>
      <c r="N801" s="1"/>
    </row>
    <row r="802" spans="1:14">
      <c r="A802" s="21" t="s">
        <v>8</v>
      </c>
      <c r="B802" s="21" t="s">
        <v>26</v>
      </c>
      <c r="C802" s="22">
        <v>88178.02</v>
      </c>
      <c r="D802" s="22">
        <v>138600</v>
      </c>
      <c r="E802" s="22">
        <v>138600</v>
      </c>
      <c r="F802" s="22">
        <v>138600</v>
      </c>
      <c r="G802" s="22">
        <v>138600</v>
      </c>
      <c r="H802" s="22">
        <f t="shared" si="13"/>
        <v>157.18202790219149</v>
      </c>
      <c r="I802" s="22">
        <v>100</v>
      </c>
      <c r="J802" s="22">
        <v>100</v>
      </c>
      <c r="K802" s="22">
        <v>100</v>
      </c>
      <c r="N802" s="1"/>
    </row>
    <row r="803" spans="1:14">
      <c r="A803" s="21" t="s">
        <v>93</v>
      </c>
      <c r="B803" s="21" t="s">
        <v>94</v>
      </c>
      <c r="C803" s="22">
        <v>87885.99</v>
      </c>
      <c r="D803" s="22">
        <v>100100</v>
      </c>
      <c r="E803" s="22">
        <v>100100</v>
      </c>
      <c r="F803" s="22">
        <v>100100</v>
      </c>
      <c r="G803" s="22">
        <v>100100</v>
      </c>
      <c r="H803" s="22">
        <f t="shared" ref="H803:H866" si="14">D803/C803*100</f>
        <v>113.89756205738821</v>
      </c>
      <c r="I803" s="22">
        <v>100</v>
      </c>
      <c r="J803" s="22">
        <v>100</v>
      </c>
      <c r="K803" s="22">
        <v>100</v>
      </c>
      <c r="N803" s="1"/>
    </row>
    <row r="804" spans="1:14">
      <c r="A804" s="40" t="s">
        <v>95</v>
      </c>
      <c r="B804" s="40" t="s">
        <v>96</v>
      </c>
      <c r="C804" s="1">
        <v>78481.31</v>
      </c>
      <c r="D804" s="1">
        <v>81600</v>
      </c>
      <c r="E804" s="1">
        <v>81600</v>
      </c>
      <c r="H804" s="1">
        <f t="shared" si="14"/>
        <v>103.97379962184627</v>
      </c>
      <c r="I804" s="1">
        <v>100</v>
      </c>
      <c r="N804" s="1"/>
    </row>
    <row r="805" spans="1:14">
      <c r="A805" s="40" t="s">
        <v>97</v>
      </c>
      <c r="B805" s="40" t="s">
        <v>98</v>
      </c>
      <c r="C805" s="1">
        <v>0</v>
      </c>
      <c r="D805" s="1">
        <v>2800</v>
      </c>
      <c r="E805" s="1">
        <v>2800</v>
      </c>
      <c r="H805" s="1">
        <v>0</v>
      </c>
      <c r="I805" s="1">
        <v>100</v>
      </c>
      <c r="N805" s="1"/>
    </row>
    <row r="806" spans="1:14">
      <c r="A806" s="40" t="s">
        <v>99</v>
      </c>
      <c r="B806" s="40" t="s">
        <v>100</v>
      </c>
      <c r="C806" s="1">
        <v>9404.68</v>
      </c>
      <c r="D806" s="1">
        <v>15700</v>
      </c>
      <c r="E806" s="1">
        <v>15700</v>
      </c>
      <c r="H806" s="1">
        <f t="shared" si="14"/>
        <v>166.93816270197391</v>
      </c>
      <c r="I806" s="1">
        <v>100</v>
      </c>
      <c r="N806" s="1"/>
    </row>
    <row r="807" spans="1:14">
      <c r="A807" s="21" t="s">
        <v>101</v>
      </c>
      <c r="B807" s="21" t="s">
        <v>102</v>
      </c>
      <c r="C807" s="22">
        <v>292.02999999999997</v>
      </c>
      <c r="D807" s="22">
        <v>38500</v>
      </c>
      <c r="E807" s="22">
        <v>38500</v>
      </c>
      <c r="F807" s="22">
        <v>38500</v>
      </c>
      <c r="G807" s="22">
        <v>38500</v>
      </c>
      <c r="H807" s="22">
        <f t="shared" si="14"/>
        <v>13183.577029757216</v>
      </c>
      <c r="I807" s="22">
        <v>100</v>
      </c>
      <c r="J807" s="22">
        <v>100</v>
      </c>
      <c r="K807" s="22">
        <v>100</v>
      </c>
      <c r="N807" s="1"/>
    </row>
    <row r="808" spans="1:14">
      <c r="A808" s="40" t="s">
        <v>103</v>
      </c>
      <c r="B808" s="40" t="s">
        <v>104</v>
      </c>
      <c r="C808" s="1">
        <v>292.02999999999997</v>
      </c>
      <c r="D808" s="1">
        <v>8500</v>
      </c>
      <c r="E808" s="1">
        <v>8500</v>
      </c>
      <c r="H808" s="1">
        <f t="shared" si="14"/>
        <v>2910.6598637126326</v>
      </c>
      <c r="I808" s="1">
        <v>100</v>
      </c>
      <c r="N808" s="1"/>
    </row>
    <row r="809" spans="1:14">
      <c r="A809" s="40" t="s">
        <v>105</v>
      </c>
      <c r="B809" s="40" t="s">
        <v>106</v>
      </c>
      <c r="C809" s="1">
        <v>0</v>
      </c>
      <c r="D809" s="1">
        <v>30000</v>
      </c>
      <c r="E809" s="1">
        <v>30000</v>
      </c>
      <c r="H809" s="1">
        <v>0</v>
      </c>
      <c r="I809" s="1">
        <v>100</v>
      </c>
      <c r="N809" s="1"/>
    </row>
    <row r="810" spans="1:14">
      <c r="A810" s="33" t="s">
        <v>532</v>
      </c>
      <c r="B810" s="33"/>
      <c r="C810" s="34">
        <v>26075.85</v>
      </c>
      <c r="D810" s="34">
        <v>128000</v>
      </c>
      <c r="E810" s="34">
        <v>128000</v>
      </c>
      <c r="F810" s="34">
        <v>128000</v>
      </c>
      <c r="G810" s="34">
        <v>128000</v>
      </c>
      <c r="H810" s="34">
        <f t="shared" si="14"/>
        <v>490.87565697762489</v>
      </c>
      <c r="I810" s="34">
        <v>100</v>
      </c>
      <c r="J810" s="34">
        <v>100</v>
      </c>
      <c r="K810" s="34">
        <v>100</v>
      </c>
      <c r="N810" s="1"/>
    </row>
    <row r="811" spans="1:14">
      <c r="A811" s="21" t="s">
        <v>8</v>
      </c>
      <c r="B811" s="21" t="s">
        <v>26</v>
      </c>
      <c r="C811" s="22">
        <v>26075.85</v>
      </c>
      <c r="D811" s="22">
        <v>128000</v>
      </c>
      <c r="E811" s="22">
        <v>128000</v>
      </c>
      <c r="F811" s="22">
        <v>128000</v>
      </c>
      <c r="G811" s="22">
        <v>128000</v>
      </c>
      <c r="H811" s="22">
        <f t="shared" si="14"/>
        <v>490.87565697762489</v>
      </c>
      <c r="I811" s="22">
        <v>100</v>
      </c>
      <c r="J811" s="22">
        <v>100</v>
      </c>
      <c r="K811" s="22">
        <v>100</v>
      </c>
      <c r="N811" s="1"/>
    </row>
    <row r="812" spans="1:14">
      <c r="A812" s="21" t="s">
        <v>93</v>
      </c>
      <c r="B812" s="21" t="s">
        <v>94</v>
      </c>
      <c r="C812" s="22">
        <v>13663.6</v>
      </c>
      <c r="D812" s="22">
        <v>65000</v>
      </c>
      <c r="E812" s="22">
        <v>65000</v>
      </c>
      <c r="F812" s="22">
        <v>65000</v>
      </c>
      <c r="G812" s="22">
        <v>65000</v>
      </c>
      <c r="H812" s="22">
        <f t="shared" si="14"/>
        <v>475.7165022395269</v>
      </c>
      <c r="I812" s="22">
        <v>100</v>
      </c>
      <c r="J812" s="22">
        <v>100</v>
      </c>
      <c r="K812" s="22">
        <v>100</v>
      </c>
      <c r="N812" s="1"/>
    </row>
    <row r="813" spans="1:14">
      <c r="A813" s="40" t="s">
        <v>95</v>
      </c>
      <c r="B813" s="40" t="s">
        <v>96</v>
      </c>
      <c r="C813" s="1">
        <v>11658.37</v>
      </c>
      <c r="D813" s="1">
        <v>50000</v>
      </c>
      <c r="E813" s="1">
        <v>50000</v>
      </c>
      <c r="H813" s="1">
        <f t="shared" si="14"/>
        <v>428.87642097480176</v>
      </c>
      <c r="I813" s="1">
        <v>100</v>
      </c>
      <c r="N813" s="1"/>
    </row>
    <row r="814" spans="1:14">
      <c r="A814" s="40" t="s">
        <v>97</v>
      </c>
      <c r="B814" s="40" t="s">
        <v>98</v>
      </c>
      <c r="C814" s="1">
        <v>0</v>
      </c>
      <c r="D814" s="1">
        <v>3500</v>
      </c>
      <c r="E814" s="1">
        <v>3500</v>
      </c>
      <c r="H814" s="1">
        <v>0</v>
      </c>
      <c r="I814" s="1">
        <v>100</v>
      </c>
      <c r="N814" s="1"/>
    </row>
    <row r="815" spans="1:14">
      <c r="A815" s="40" t="s">
        <v>99</v>
      </c>
      <c r="B815" s="40" t="s">
        <v>100</v>
      </c>
      <c r="C815" s="1">
        <v>2005.23</v>
      </c>
      <c r="D815" s="1">
        <v>11500</v>
      </c>
      <c r="E815" s="1">
        <v>11500</v>
      </c>
      <c r="H815" s="1">
        <f t="shared" si="14"/>
        <v>573.50029672406663</v>
      </c>
      <c r="I815" s="1">
        <v>100</v>
      </c>
      <c r="N815" s="1"/>
    </row>
    <row r="816" spans="1:14">
      <c r="A816" s="21" t="s">
        <v>101</v>
      </c>
      <c r="B816" s="21" t="s">
        <v>102</v>
      </c>
      <c r="C816" s="22">
        <v>12412.25</v>
      </c>
      <c r="D816" s="22">
        <v>63000</v>
      </c>
      <c r="E816" s="22">
        <v>63000</v>
      </c>
      <c r="F816" s="22">
        <v>63000</v>
      </c>
      <c r="G816" s="22">
        <v>63000</v>
      </c>
      <c r="H816" s="22">
        <f t="shared" si="14"/>
        <v>507.56309291224397</v>
      </c>
      <c r="I816" s="22">
        <v>100</v>
      </c>
      <c r="J816" s="22">
        <v>100</v>
      </c>
      <c r="K816" s="22">
        <v>100</v>
      </c>
      <c r="N816" s="1"/>
    </row>
    <row r="817" spans="1:14">
      <c r="A817" s="40" t="s">
        <v>103</v>
      </c>
      <c r="B817" s="40" t="s">
        <v>104</v>
      </c>
      <c r="C817" s="1">
        <v>506.52</v>
      </c>
      <c r="D817" s="1">
        <v>10500</v>
      </c>
      <c r="E817" s="1">
        <v>10500</v>
      </c>
      <c r="H817" s="1">
        <f t="shared" si="14"/>
        <v>2072.9684908789386</v>
      </c>
      <c r="I817" s="1">
        <v>100</v>
      </c>
      <c r="N817" s="1"/>
    </row>
    <row r="818" spans="1:14">
      <c r="A818" s="40" t="s">
        <v>105</v>
      </c>
      <c r="B818" s="40" t="s">
        <v>106</v>
      </c>
      <c r="C818" s="1">
        <v>11905.73</v>
      </c>
      <c r="D818" s="1">
        <v>36000</v>
      </c>
      <c r="E818" s="1">
        <v>36000</v>
      </c>
      <c r="H818" s="1">
        <f t="shared" si="14"/>
        <v>302.37541083159118</v>
      </c>
      <c r="I818" s="1">
        <v>100</v>
      </c>
      <c r="N818" s="1"/>
    </row>
    <row r="819" spans="1:14">
      <c r="A819" s="40" t="s">
        <v>107</v>
      </c>
      <c r="B819" s="40" t="s">
        <v>108</v>
      </c>
      <c r="C819" s="1">
        <v>0</v>
      </c>
      <c r="D819" s="1">
        <v>15000</v>
      </c>
      <c r="E819" s="1">
        <v>15000</v>
      </c>
      <c r="H819" s="1">
        <v>0</v>
      </c>
      <c r="I819" s="1">
        <v>100</v>
      </c>
      <c r="N819" s="1"/>
    </row>
    <row r="820" spans="1:14">
      <c r="A820" s="40" t="s">
        <v>111</v>
      </c>
      <c r="B820" s="40" t="s">
        <v>112</v>
      </c>
      <c r="C820" s="1">
        <v>0</v>
      </c>
      <c r="D820" s="1">
        <v>1500</v>
      </c>
      <c r="E820" s="1">
        <v>1500</v>
      </c>
      <c r="H820" s="1">
        <v>0</v>
      </c>
      <c r="I820" s="1">
        <v>100</v>
      </c>
      <c r="N820" s="1"/>
    </row>
    <row r="821" spans="1:14" ht="12.75" customHeight="1">
      <c r="A821" s="33" t="s">
        <v>541</v>
      </c>
      <c r="B821" s="33"/>
      <c r="C821" s="34">
        <v>15100</v>
      </c>
      <c r="D821" s="34">
        <v>255000</v>
      </c>
      <c r="E821" s="34">
        <v>185000</v>
      </c>
      <c r="F821" s="34">
        <v>185000</v>
      </c>
      <c r="G821" s="34">
        <v>185000</v>
      </c>
      <c r="H821" s="34">
        <f t="shared" si="14"/>
        <v>1688.7417218543046</v>
      </c>
      <c r="I821" s="34">
        <v>72.549000000000007</v>
      </c>
      <c r="J821" s="34">
        <v>100</v>
      </c>
      <c r="K821" s="34">
        <v>100</v>
      </c>
      <c r="N821" s="1"/>
    </row>
    <row r="822" spans="1:14">
      <c r="A822" s="21" t="s">
        <v>8</v>
      </c>
      <c r="B822" s="21" t="s">
        <v>26</v>
      </c>
      <c r="C822" s="22">
        <v>0</v>
      </c>
      <c r="D822" s="22">
        <v>140000</v>
      </c>
      <c r="E822" s="22">
        <v>140000</v>
      </c>
      <c r="F822" s="22">
        <v>140000</v>
      </c>
      <c r="G822" s="22">
        <v>140000</v>
      </c>
      <c r="H822" s="22">
        <v>0</v>
      </c>
      <c r="I822" s="22">
        <v>100</v>
      </c>
      <c r="J822" s="22">
        <v>100</v>
      </c>
      <c r="K822" s="22">
        <v>100</v>
      </c>
      <c r="N822" s="1"/>
    </row>
    <row r="823" spans="1:14">
      <c r="A823" s="21" t="s">
        <v>101</v>
      </c>
      <c r="B823" s="21" t="s">
        <v>102</v>
      </c>
      <c r="C823" s="22">
        <v>0</v>
      </c>
      <c r="D823" s="22">
        <v>140000</v>
      </c>
      <c r="E823" s="22">
        <v>140000</v>
      </c>
      <c r="F823" s="22">
        <v>140000</v>
      </c>
      <c r="G823" s="22">
        <v>140000</v>
      </c>
      <c r="H823" s="22">
        <v>0</v>
      </c>
      <c r="I823" s="22">
        <v>100</v>
      </c>
      <c r="J823" s="22">
        <v>100</v>
      </c>
      <c r="K823" s="22">
        <v>100</v>
      </c>
      <c r="N823" s="1"/>
    </row>
    <row r="824" spans="1:14">
      <c r="A824" s="40" t="s">
        <v>105</v>
      </c>
      <c r="B824" s="40" t="s">
        <v>106</v>
      </c>
      <c r="C824" s="1">
        <v>0</v>
      </c>
      <c r="D824" s="1">
        <v>140000</v>
      </c>
      <c r="E824" s="1">
        <v>140000</v>
      </c>
      <c r="H824" s="1">
        <v>0</v>
      </c>
      <c r="I824" s="1">
        <v>100</v>
      </c>
      <c r="N824" s="1"/>
    </row>
    <row r="825" spans="1:14">
      <c r="A825" s="21" t="s">
        <v>9</v>
      </c>
      <c r="B825" s="21" t="s">
        <v>27</v>
      </c>
      <c r="C825" s="22">
        <v>15100</v>
      </c>
      <c r="D825" s="22">
        <v>115000</v>
      </c>
      <c r="E825" s="22">
        <v>45000</v>
      </c>
      <c r="F825" s="22">
        <v>45000</v>
      </c>
      <c r="G825" s="22">
        <v>45000</v>
      </c>
      <c r="H825" s="22">
        <f t="shared" si="14"/>
        <v>761.58940397351</v>
      </c>
      <c r="I825" s="22">
        <v>39.130400000000002</v>
      </c>
      <c r="J825" s="22">
        <v>100</v>
      </c>
      <c r="K825" s="22">
        <v>100</v>
      </c>
      <c r="N825" s="1"/>
    </row>
    <row r="826" spans="1:14">
      <c r="A826" s="21" t="s">
        <v>153</v>
      </c>
      <c r="B826" s="21" t="s">
        <v>154</v>
      </c>
      <c r="C826" s="22">
        <v>15100</v>
      </c>
      <c r="D826" s="22">
        <v>115000</v>
      </c>
      <c r="E826" s="22">
        <v>45000</v>
      </c>
      <c r="F826" s="22">
        <v>45000</v>
      </c>
      <c r="G826" s="22">
        <v>45000</v>
      </c>
      <c r="H826" s="22">
        <f t="shared" si="14"/>
        <v>761.58940397351</v>
      </c>
      <c r="I826" s="22">
        <v>39.130400000000002</v>
      </c>
      <c r="J826" s="22">
        <v>100</v>
      </c>
      <c r="K826" s="22">
        <v>100</v>
      </c>
      <c r="N826" s="1"/>
    </row>
    <row r="827" spans="1:14">
      <c r="A827" s="40" t="s">
        <v>157</v>
      </c>
      <c r="B827" s="40" t="s">
        <v>158</v>
      </c>
      <c r="C827" s="1">
        <v>15100</v>
      </c>
      <c r="D827" s="1">
        <v>110000</v>
      </c>
      <c r="E827" s="1">
        <v>40000</v>
      </c>
      <c r="H827" s="1">
        <f t="shared" si="14"/>
        <v>728.47682119205297</v>
      </c>
      <c r="I827" s="1">
        <v>36.363599999999998</v>
      </c>
      <c r="N827" s="1"/>
    </row>
    <row r="828" spans="1:14">
      <c r="A828" s="40" t="s">
        <v>161</v>
      </c>
      <c r="B828" s="40" t="s">
        <v>162</v>
      </c>
      <c r="C828" s="1">
        <v>0</v>
      </c>
      <c r="D828" s="1">
        <v>5000</v>
      </c>
      <c r="E828" s="1">
        <v>5000</v>
      </c>
      <c r="H828" s="1">
        <v>0</v>
      </c>
      <c r="I828" s="1">
        <v>100</v>
      </c>
      <c r="N828" s="1"/>
    </row>
    <row r="829" spans="1:14">
      <c r="A829" s="29" t="s">
        <v>464</v>
      </c>
      <c r="B829" s="29"/>
      <c r="C829" s="30">
        <v>15709.65</v>
      </c>
      <c r="D829" s="30">
        <v>44899</v>
      </c>
      <c r="E829" s="30">
        <v>0</v>
      </c>
      <c r="F829" s="30">
        <v>0</v>
      </c>
      <c r="G829" s="30">
        <v>0</v>
      </c>
      <c r="H829" s="30">
        <f t="shared" si="14"/>
        <v>285.80522163129035</v>
      </c>
      <c r="I829" s="30">
        <v>0</v>
      </c>
      <c r="J829" s="30">
        <v>0</v>
      </c>
      <c r="K829" s="30">
        <v>0</v>
      </c>
      <c r="N829" s="1"/>
    </row>
    <row r="830" spans="1:14">
      <c r="A830" s="31" t="s">
        <v>458</v>
      </c>
      <c r="B830" s="31"/>
      <c r="C830" s="32">
        <v>15709.65</v>
      </c>
      <c r="D830" s="32">
        <v>44899</v>
      </c>
      <c r="E830" s="32">
        <v>0</v>
      </c>
      <c r="F830" s="32">
        <v>0</v>
      </c>
      <c r="G830" s="32">
        <v>0</v>
      </c>
      <c r="H830" s="32">
        <f t="shared" si="14"/>
        <v>285.80522163129035</v>
      </c>
      <c r="I830" s="32">
        <v>0</v>
      </c>
      <c r="J830" s="32">
        <v>0</v>
      </c>
      <c r="K830" s="32">
        <v>0</v>
      </c>
      <c r="N830" s="1"/>
    </row>
    <row r="831" spans="1:14">
      <c r="A831" s="33" t="s">
        <v>213</v>
      </c>
      <c r="B831" s="33"/>
      <c r="C831" s="34">
        <v>12093.96</v>
      </c>
      <c r="D831" s="34">
        <v>19870</v>
      </c>
      <c r="E831" s="34">
        <v>0</v>
      </c>
      <c r="F831" s="34">
        <v>0</v>
      </c>
      <c r="G831" s="34">
        <v>0</v>
      </c>
      <c r="H831" s="34">
        <f t="shared" si="14"/>
        <v>164.29688869485264</v>
      </c>
      <c r="I831" s="34">
        <v>0</v>
      </c>
      <c r="J831" s="34">
        <v>0</v>
      </c>
      <c r="K831" s="34">
        <v>0</v>
      </c>
      <c r="N831" s="1"/>
    </row>
    <row r="832" spans="1:14">
      <c r="A832" s="21" t="s">
        <v>8</v>
      </c>
      <c r="B832" s="21" t="s">
        <v>26</v>
      </c>
      <c r="C832" s="22">
        <v>12093.96</v>
      </c>
      <c r="D832" s="22">
        <v>19870</v>
      </c>
      <c r="E832" s="22">
        <v>0</v>
      </c>
      <c r="F832" s="22">
        <v>0</v>
      </c>
      <c r="G832" s="22">
        <v>0</v>
      </c>
      <c r="H832" s="22">
        <f t="shared" si="14"/>
        <v>164.29688869485264</v>
      </c>
      <c r="I832" s="22">
        <v>0</v>
      </c>
      <c r="J832" s="22">
        <v>0</v>
      </c>
      <c r="K832" s="22">
        <v>0</v>
      </c>
      <c r="N832" s="1"/>
    </row>
    <row r="833" spans="1:14">
      <c r="A833" s="21" t="s">
        <v>93</v>
      </c>
      <c r="B833" s="21" t="s">
        <v>94</v>
      </c>
      <c r="C833" s="22">
        <v>11600</v>
      </c>
      <c r="D833" s="22">
        <v>18285</v>
      </c>
      <c r="E833" s="22">
        <v>0</v>
      </c>
      <c r="F833" s="22">
        <v>0</v>
      </c>
      <c r="G833" s="22">
        <v>0</v>
      </c>
      <c r="H833" s="22">
        <f t="shared" si="14"/>
        <v>157.62931034482759</v>
      </c>
      <c r="I833" s="22">
        <v>0</v>
      </c>
      <c r="J833" s="22">
        <v>0</v>
      </c>
      <c r="K833" s="22">
        <v>0</v>
      </c>
      <c r="N833" s="1"/>
    </row>
    <row r="834" spans="1:14">
      <c r="A834" s="40" t="s">
        <v>95</v>
      </c>
      <c r="B834" s="40" t="s">
        <v>96</v>
      </c>
      <c r="C834" s="1">
        <v>8820</v>
      </c>
      <c r="D834" s="1">
        <v>14752</v>
      </c>
      <c r="E834" s="1">
        <v>0</v>
      </c>
      <c r="H834" s="1">
        <f t="shared" si="14"/>
        <v>167.2562358276644</v>
      </c>
      <c r="I834" s="1">
        <v>0</v>
      </c>
      <c r="N834" s="1"/>
    </row>
    <row r="835" spans="1:14">
      <c r="A835" s="40" t="s">
        <v>97</v>
      </c>
      <c r="B835" s="40" t="s">
        <v>98</v>
      </c>
      <c r="C835" s="1">
        <v>1250</v>
      </c>
      <c r="D835" s="1">
        <v>995</v>
      </c>
      <c r="E835" s="1">
        <v>0</v>
      </c>
      <c r="H835" s="1">
        <f t="shared" si="14"/>
        <v>79.600000000000009</v>
      </c>
      <c r="I835" s="1">
        <v>0</v>
      </c>
      <c r="N835" s="1"/>
    </row>
    <row r="836" spans="1:14">
      <c r="A836" s="40" t="s">
        <v>99</v>
      </c>
      <c r="B836" s="40" t="s">
        <v>100</v>
      </c>
      <c r="C836" s="1">
        <v>1530</v>
      </c>
      <c r="D836" s="1">
        <v>2538</v>
      </c>
      <c r="E836" s="1">
        <v>0</v>
      </c>
      <c r="H836" s="1">
        <f t="shared" si="14"/>
        <v>165.88235294117649</v>
      </c>
      <c r="I836" s="1">
        <v>0</v>
      </c>
      <c r="N836" s="1"/>
    </row>
    <row r="837" spans="1:14">
      <c r="A837" s="21" t="s">
        <v>101</v>
      </c>
      <c r="B837" s="21" t="s">
        <v>102</v>
      </c>
      <c r="C837" s="22">
        <v>493.96</v>
      </c>
      <c r="D837" s="22">
        <v>1585</v>
      </c>
      <c r="E837" s="22">
        <v>0</v>
      </c>
      <c r="F837" s="22">
        <v>0</v>
      </c>
      <c r="G837" s="22">
        <v>0</v>
      </c>
      <c r="H837" s="22">
        <f t="shared" si="14"/>
        <v>320.87618430642158</v>
      </c>
      <c r="I837" s="22">
        <v>0</v>
      </c>
      <c r="J837" s="22">
        <v>0</v>
      </c>
      <c r="K837" s="22">
        <v>0</v>
      </c>
      <c r="N837" s="1"/>
    </row>
    <row r="838" spans="1:14">
      <c r="A838" s="40" t="s">
        <v>103</v>
      </c>
      <c r="B838" s="40" t="s">
        <v>104</v>
      </c>
      <c r="C838" s="1">
        <v>493.96</v>
      </c>
      <c r="D838" s="1">
        <v>1464</v>
      </c>
      <c r="E838" s="1">
        <v>0</v>
      </c>
      <c r="H838" s="1">
        <f t="shared" si="14"/>
        <v>296.38027370637298</v>
      </c>
      <c r="I838" s="1">
        <v>0</v>
      </c>
      <c r="N838" s="1"/>
    </row>
    <row r="839" spans="1:14">
      <c r="A839" s="40" t="s">
        <v>107</v>
      </c>
      <c r="B839" s="40" t="s">
        <v>108</v>
      </c>
      <c r="C839" s="1">
        <v>0</v>
      </c>
      <c r="D839" s="1">
        <v>121</v>
      </c>
      <c r="E839" s="1">
        <v>0</v>
      </c>
      <c r="H839" s="1">
        <v>0</v>
      </c>
      <c r="I839" s="1">
        <v>0</v>
      </c>
      <c r="N839" s="1"/>
    </row>
    <row r="840" spans="1:14">
      <c r="A840" s="33" t="s">
        <v>531</v>
      </c>
      <c r="B840" s="33"/>
      <c r="C840" s="34">
        <v>0</v>
      </c>
      <c r="D840" s="34">
        <v>2300</v>
      </c>
      <c r="E840" s="34">
        <v>0</v>
      </c>
      <c r="F840" s="34">
        <v>0</v>
      </c>
      <c r="G840" s="34">
        <v>0</v>
      </c>
      <c r="H840" s="34">
        <v>0</v>
      </c>
      <c r="I840" s="34">
        <v>0</v>
      </c>
      <c r="J840" s="34">
        <v>0</v>
      </c>
      <c r="K840" s="34">
        <v>0</v>
      </c>
      <c r="N840" s="1"/>
    </row>
    <row r="841" spans="1:14">
      <c r="A841" s="21" t="s">
        <v>8</v>
      </c>
      <c r="B841" s="21" t="s">
        <v>26</v>
      </c>
      <c r="C841" s="22">
        <v>0</v>
      </c>
      <c r="D841" s="22">
        <v>2300</v>
      </c>
      <c r="E841" s="22">
        <v>0</v>
      </c>
      <c r="F841" s="22">
        <v>0</v>
      </c>
      <c r="G841" s="22">
        <v>0</v>
      </c>
      <c r="H841" s="22">
        <v>0</v>
      </c>
      <c r="I841" s="22">
        <v>0</v>
      </c>
      <c r="J841" s="22">
        <v>0</v>
      </c>
      <c r="K841" s="22">
        <v>0</v>
      </c>
      <c r="N841" s="1"/>
    </row>
    <row r="842" spans="1:14">
      <c r="A842" s="21" t="s">
        <v>93</v>
      </c>
      <c r="B842" s="21" t="s">
        <v>94</v>
      </c>
      <c r="C842" s="22">
        <v>0</v>
      </c>
      <c r="D842" s="22">
        <v>2300</v>
      </c>
      <c r="E842" s="22">
        <v>0</v>
      </c>
      <c r="F842" s="22">
        <v>0</v>
      </c>
      <c r="G842" s="22">
        <v>0</v>
      </c>
      <c r="H842" s="22">
        <v>0</v>
      </c>
      <c r="I842" s="22">
        <v>0</v>
      </c>
      <c r="J842" s="22">
        <v>0</v>
      </c>
      <c r="K842" s="22">
        <v>0</v>
      </c>
      <c r="N842" s="1"/>
    </row>
    <row r="843" spans="1:14">
      <c r="A843" s="40" t="s">
        <v>95</v>
      </c>
      <c r="B843" s="40" t="s">
        <v>96</v>
      </c>
      <c r="C843" s="1">
        <v>0</v>
      </c>
      <c r="D843" s="1">
        <v>1963</v>
      </c>
      <c r="E843" s="1">
        <v>0</v>
      </c>
      <c r="H843" s="1">
        <v>0</v>
      </c>
      <c r="I843" s="1">
        <v>0</v>
      </c>
      <c r="N843" s="1"/>
    </row>
    <row r="844" spans="1:14">
      <c r="A844" s="40" t="s">
        <v>99</v>
      </c>
      <c r="B844" s="40" t="s">
        <v>100</v>
      </c>
      <c r="C844" s="1">
        <v>0</v>
      </c>
      <c r="D844" s="1">
        <v>337</v>
      </c>
      <c r="E844" s="1">
        <v>0</v>
      </c>
      <c r="H844" s="1">
        <v>0</v>
      </c>
      <c r="I844" s="1">
        <v>0</v>
      </c>
      <c r="N844" s="1"/>
    </row>
    <row r="845" spans="1:14">
      <c r="A845" s="33" t="s">
        <v>465</v>
      </c>
      <c r="B845" s="33"/>
      <c r="C845" s="34">
        <v>3615.69</v>
      </c>
      <c r="D845" s="34">
        <v>22729</v>
      </c>
      <c r="E845" s="34">
        <v>0</v>
      </c>
      <c r="F845" s="34">
        <v>0</v>
      </c>
      <c r="G845" s="34">
        <v>0</v>
      </c>
      <c r="H845" s="34">
        <f t="shared" si="14"/>
        <v>628.62136964175579</v>
      </c>
      <c r="I845" s="34">
        <v>0</v>
      </c>
      <c r="J845" s="34">
        <v>0</v>
      </c>
      <c r="K845" s="34">
        <v>0</v>
      </c>
      <c r="N845" s="1"/>
    </row>
    <row r="846" spans="1:14">
      <c r="A846" s="21" t="s">
        <v>8</v>
      </c>
      <c r="B846" s="21" t="s">
        <v>26</v>
      </c>
      <c r="C846" s="22">
        <v>3615.69</v>
      </c>
      <c r="D846" s="22">
        <v>22729</v>
      </c>
      <c r="E846" s="22">
        <v>0</v>
      </c>
      <c r="F846" s="22">
        <v>0</v>
      </c>
      <c r="G846" s="22">
        <v>0</v>
      </c>
      <c r="H846" s="22">
        <f t="shared" si="14"/>
        <v>628.62136964175579</v>
      </c>
      <c r="I846" s="22">
        <v>0</v>
      </c>
      <c r="J846" s="22">
        <v>0</v>
      </c>
      <c r="K846" s="22">
        <v>0</v>
      </c>
      <c r="N846" s="1"/>
    </row>
    <row r="847" spans="1:14">
      <c r="A847" s="21" t="s">
        <v>93</v>
      </c>
      <c r="B847" s="21" t="s">
        <v>94</v>
      </c>
      <c r="C847" s="22">
        <v>3615.69</v>
      </c>
      <c r="D847" s="22">
        <v>20729</v>
      </c>
      <c r="E847" s="22">
        <v>0</v>
      </c>
      <c r="F847" s="22">
        <v>0</v>
      </c>
      <c r="G847" s="22">
        <v>0</v>
      </c>
      <c r="H847" s="22">
        <f t="shared" si="14"/>
        <v>573.30689301350503</v>
      </c>
      <c r="I847" s="22">
        <v>0</v>
      </c>
      <c r="J847" s="22">
        <v>0</v>
      </c>
      <c r="K847" s="22">
        <v>0</v>
      </c>
      <c r="N847" s="1"/>
    </row>
    <row r="848" spans="1:14">
      <c r="A848" s="40" t="s">
        <v>95</v>
      </c>
      <c r="B848" s="40" t="s">
        <v>96</v>
      </c>
      <c r="C848" s="1">
        <v>3096.12</v>
      </c>
      <c r="D848" s="1">
        <v>16616</v>
      </c>
      <c r="E848" s="1">
        <v>0</v>
      </c>
      <c r="H848" s="1">
        <f t="shared" si="14"/>
        <v>536.67170523106347</v>
      </c>
      <c r="I848" s="1">
        <v>0</v>
      </c>
      <c r="N848" s="1"/>
    </row>
    <row r="849" spans="1:14">
      <c r="A849" s="40" t="s">
        <v>97</v>
      </c>
      <c r="B849" s="40" t="s">
        <v>98</v>
      </c>
      <c r="C849" s="1">
        <v>0</v>
      </c>
      <c r="D849" s="1">
        <v>1255</v>
      </c>
      <c r="E849" s="1">
        <v>0</v>
      </c>
      <c r="H849" s="1">
        <v>0</v>
      </c>
      <c r="I849" s="1">
        <v>0</v>
      </c>
      <c r="N849" s="1"/>
    </row>
    <row r="850" spans="1:14">
      <c r="A850" s="40" t="s">
        <v>99</v>
      </c>
      <c r="B850" s="40" t="s">
        <v>100</v>
      </c>
      <c r="C850" s="1">
        <v>519.57000000000005</v>
      </c>
      <c r="D850" s="1">
        <v>2858</v>
      </c>
      <c r="E850" s="1">
        <v>0</v>
      </c>
      <c r="H850" s="1">
        <f t="shared" si="14"/>
        <v>550.07025039936866</v>
      </c>
      <c r="I850" s="1">
        <v>0</v>
      </c>
      <c r="N850" s="1"/>
    </row>
    <row r="851" spans="1:14">
      <c r="A851" s="21" t="s">
        <v>101</v>
      </c>
      <c r="B851" s="21" t="s">
        <v>102</v>
      </c>
      <c r="C851" s="22">
        <v>0</v>
      </c>
      <c r="D851" s="22">
        <v>2000</v>
      </c>
      <c r="E851" s="22">
        <v>0</v>
      </c>
      <c r="F851" s="22">
        <v>0</v>
      </c>
      <c r="G851" s="22">
        <v>0</v>
      </c>
      <c r="H851" s="22">
        <v>0</v>
      </c>
      <c r="I851" s="22">
        <v>0</v>
      </c>
      <c r="J851" s="22">
        <v>0</v>
      </c>
      <c r="K851" s="22">
        <v>0</v>
      </c>
      <c r="N851" s="1"/>
    </row>
    <row r="852" spans="1:14">
      <c r="A852" s="40" t="s">
        <v>103</v>
      </c>
      <c r="B852" s="40" t="s">
        <v>104</v>
      </c>
      <c r="C852" s="1">
        <v>0</v>
      </c>
      <c r="D852" s="1">
        <v>1846</v>
      </c>
      <c r="E852" s="1">
        <v>0</v>
      </c>
      <c r="H852" s="1">
        <v>0</v>
      </c>
      <c r="I852" s="1">
        <v>0</v>
      </c>
      <c r="N852" s="1"/>
    </row>
    <row r="853" spans="1:14">
      <c r="A853" s="40" t="s">
        <v>107</v>
      </c>
      <c r="B853" s="40" t="s">
        <v>108</v>
      </c>
      <c r="C853" s="1">
        <v>0</v>
      </c>
      <c r="D853" s="1">
        <v>154</v>
      </c>
      <c r="E853" s="1">
        <v>0</v>
      </c>
      <c r="H853" s="1">
        <v>0</v>
      </c>
      <c r="I853" s="1">
        <v>0</v>
      </c>
      <c r="N853" s="1"/>
    </row>
    <row r="854" spans="1:14">
      <c r="A854" s="27" t="s">
        <v>481</v>
      </c>
      <c r="B854" s="27"/>
      <c r="C854" s="28">
        <v>43813.52</v>
      </c>
      <c r="D854" s="28">
        <v>51936</v>
      </c>
      <c r="E854" s="28">
        <v>45000</v>
      </c>
      <c r="F854" s="28">
        <v>45000</v>
      </c>
      <c r="G854" s="28">
        <v>45000</v>
      </c>
      <c r="H854" s="28">
        <f t="shared" si="14"/>
        <v>118.53875242162695</v>
      </c>
      <c r="I854" s="28">
        <v>86.645099999999999</v>
      </c>
      <c r="J854" s="28">
        <v>100</v>
      </c>
      <c r="K854" s="28">
        <v>100</v>
      </c>
      <c r="N854" s="1"/>
    </row>
    <row r="855" spans="1:14">
      <c r="A855" s="29" t="s">
        <v>482</v>
      </c>
      <c r="B855" s="29"/>
      <c r="C855" s="30">
        <v>43813.52</v>
      </c>
      <c r="D855" s="30">
        <v>51936</v>
      </c>
      <c r="E855" s="30">
        <v>45000</v>
      </c>
      <c r="F855" s="30">
        <v>45000</v>
      </c>
      <c r="G855" s="30">
        <v>45000</v>
      </c>
      <c r="H855" s="30">
        <f t="shared" si="14"/>
        <v>118.53875242162695</v>
      </c>
      <c r="I855" s="30">
        <v>86.645099999999999</v>
      </c>
      <c r="J855" s="30">
        <v>100</v>
      </c>
      <c r="K855" s="30">
        <v>100</v>
      </c>
      <c r="N855" s="1"/>
    </row>
    <row r="856" spans="1:14">
      <c r="A856" s="47" t="s">
        <v>483</v>
      </c>
      <c r="B856" s="47"/>
      <c r="C856" s="32">
        <v>43813.52</v>
      </c>
      <c r="D856" s="32">
        <v>51936</v>
      </c>
      <c r="E856" s="32">
        <v>45000</v>
      </c>
      <c r="F856" s="32">
        <v>45000</v>
      </c>
      <c r="G856" s="32">
        <v>45000</v>
      </c>
      <c r="H856" s="32">
        <f t="shared" si="14"/>
        <v>118.53875242162695</v>
      </c>
      <c r="I856" s="32">
        <v>86.645099999999999</v>
      </c>
      <c r="J856" s="32">
        <v>100</v>
      </c>
      <c r="K856" s="32">
        <v>100</v>
      </c>
      <c r="N856" s="1"/>
    </row>
    <row r="857" spans="1:14">
      <c r="A857" s="33" t="s">
        <v>213</v>
      </c>
      <c r="B857" s="33"/>
      <c r="C857" s="34">
        <v>40741.519999999997</v>
      </c>
      <c r="D857" s="34">
        <v>45000</v>
      </c>
      <c r="E857" s="34">
        <v>45000</v>
      </c>
      <c r="F857" s="34">
        <v>45000</v>
      </c>
      <c r="G857" s="34">
        <v>45000</v>
      </c>
      <c r="H857" s="34">
        <f t="shared" si="14"/>
        <v>110.45243280073989</v>
      </c>
      <c r="I857" s="34">
        <v>100</v>
      </c>
      <c r="J857" s="34">
        <v>100</v>
      </c>
      <c r="K857" s="34">
        <v>100</v>
      </c>
      <c r="N857" s="1"/>
    </row>
    <row r="858" spans="1:14">
      <c r="A858" s="21" t="s">
        <v>8</v>
      </c>
      <c r="B858" s="21" t="s">
        <v>26</v>
      </c>
      <c r="C858" s="22">
        <v>40741.519999999997</v>
      </c>
      <c r="D858" s="22">
        <v>45000</v>
      </c>
      <c r="E858" s="22">
        <v>45000</v>
      </c>
      <c r="F858" s="22">
        <v>45000</v>
      </c>
      <c r="G858" s="22">
        <v>45000</v>
      </c>
      <c r="H858" s="22">
        <f t="shared" si="14"/>
        <v>110.45243280073989</v>
      </c>
      <c r="I858" s="22">
        <v>100</v>
      </c>
      <c r="J858" s="22">
        <v>100</v>
      </c>
      <c r="K858" s="22">
        <v>100</v>
      </c>
      <c r="N858" s="1"/>
    </row>
    <row r="859" spans="1:14">
      <c r="A859" s="21" t="s">
        <v>101</v>
      </c>
      <c r="B859" s="21" t="s">
        <v>102</v>
      </c>
      <c r="C859" s="22">
        <v>40741.519999999997</v>
      </c>
      <c r="D859" s="22">
        <v>45000</v>
      </c>
      <c r="E859" s="22">
        <v>45000</v>
      </c>
      <c r="F859" s="22">
        <v>45000</v>
      </c>
      <c r="G859" s="22">
        <v>45000</v>
      </c>
      <c r="H859" s="22">
        <f t="shared" si="14"/>
        <v>110.45243280073989</v>
      </c>
      <c r="I859" s="22">
        <v>100</v>
      </c>
      <c r="J859" s="22">
        <v>100</v>
      </c>
      <c r="K859" s="22">
        <v>100</v>
      </c>
      <c r="N859" s="1"/>
    </row>
    <row r="860" spans="1:14">
      <c r="A860" s="40" t="s">
        <v>105</v>
      </c>
      <c r="B860" s="40" t="s">
        <v>106</v>
      </c>
      <c r="C860" s="1">
        <v>40741.519999999997</v>
      </c>
      <c r="D860" s="1">
        <v>45000</v>
      </c>
      <c r="E860" s="1">
        <v>45000</v>
      </c>
      <c r="H860" s="1">
        <f t="shared" si="14"/>
        <v>110.45243280073989</v>
      </c>
      <c r="I860" s="1">
        <v>100</v>
      </c>
      <c r="N860" s="1"/>
    </row>
    <row r="861" spans="1:14">
      <c r="A861" s="33" t="s">
        <v>513</v>
      </c>
      <c r="B861" s="33"/>
      <c r="C861" s="34">
        <v>3072</v>
      </c>
      <c r="D861" s="34">
        <v>6936</v>
      </c>
      <c r="E861" s="34">
        <v>0</v>
      </c>
      <c r="F861" s="34">
        <v>0</v>
      </c>
      <c r="G861" s="34">
        <v>0</v>
      </c>
      <c r="H861" s="34">
        <f t="shared" si="14"/>
        <v>225.78125</v>
      </c>
      <c r="I861" s="34">
        <v>0</v>
      </c>
      <c r="J861" s="34">
        <v>0</v>
      </c>
      <c r="K861" s="34">
        <v>0</v>
      </c>
      <c r="N861" s="1"/>
    </row>
    <row r="862" spans="1:14">
      <c r="A862" s="21" t="s">
        <v>8</v>
      </c>
      <c r="B862" s="21" t="s">
        <v>26</v>
      </c>
      <c r="C862" s="22">
        <v>3072</v>
      </c>
      <c r="D862" s="22">
        <v>6936</v>
      </c>
      <c r="E862" s="22">
        <v>0</v>
      </c>
      <c r="F862" s="22">
        <v>0</v>
      </c>
      <c r="G862" s="22">
        <v>0</v>
      </c>
      <c r="H862" s="22">
        <f t="shared" si="14"/>
        <v>225.78125</v>
      </c>
      <c r="I862" s="22">
        <v>0</v>
      </c>
      <c r="J862" s="22">
        <v>0</v>
      </c>
      <c r="K862" s="22">
        <v>0</v>
      </c>
      <c r="N862" s="1"/>
    </row>
    <row r="863" spans="1:14">
      <c r="A863" s="21" t="s">
        <v>101</v>
      </c>
      <c r="B863" s="21" t="s">
        <v>102</v>
      </c>
      <c r="C863" s="22">
        <v>3072</v>
      </c>
      <c r="D863" s="22">
        <v>6936</v>
      </c>
      <c r="E863" s="22">
        <v>0</v>
      </c>
      <c r="F863" s="22">
        <v>0</v>
      </c>
      <c r="G863" s="22">
        <v>0</v>
      </c>
      <c r="H863" s="22">
        <f t="shared" si="14"/>
        <v>225.78125</v>
      </c>
      <c r="I863" s="22">
        <v>0</v>
      </c>
      <c r="J863" s="22">
        <v>0</v>
      </c>
      <c r="K863" s="22">
        <v>0</v>
      </c>
      <c r="N863" s="1"/>
    </row>
    <row r="864" spans="1:14">
      <c r="A864" s="40" t="s">
        <v>105</v>
      </c>
      <c r="B864" s="40" t="s">
        <v>106</v>
      </c>
      <c r="C864" s="1">
        <v>3072</v>
      </c>
      <c r="D864" s="1">
        <v>6936</v>
      </c>
      <c r="E864" s="1">
        <v>0</v>
      </c>
      <c r="H864" s="1">
        <f t="shared" si="14"/>
        <v>225.78125</v>
      </c>
      <c r="I864" s="1">
        <v>0</v>
      </c>
      <c r="N864" s="1"/>
    </row>
    <row r="865" spans="1:14">
      <c r="A865" s="36" t="s">
        <v>542</v>
      </c>
      <c r="B865" s="36"/>
      <c r="C865" s="37">
        <v>1715604.3</v>
      </c>
      <c r="D865" s="37">
        <v>1650848</v>
      </c>
      <c r="E865" s="37">
        <v>1864795</v>
      </c>
      <c r="F865" s="37">
        <v>1904795</v>
      </c>
      <c r="G865" s="37">
        <v>1908795</v>
      </c>
      <c r="H865" s="37">
        <f t="shared" si="14"/>
        <v>96.225452454275157</v>
      </c>
      <c r="I865" s="37">
        <v>112.9598</v>
      </c>
      <c r="J865" s="37">
        <v>102.145</v>
      </c>
      <c r="K865" s="37">
        <v>100.2099</v>
      </c>
      <c r="N865" s="1"/>
    </row>
    <row r="866" spans="1:14">
      <c r="A866" s="38" t="s">
        <v>543</v>
      </c>
      <c r="B866" s="38"/>
      <c r="C866" s="39">
        <v>1715604.3</v>
      </c>
      <c r="D866" s="39">
        <v>1650848</v>
      </c>
      <c r="E866" s="39">
        <v>1864795</v>
      </c>
      <c r="F866" s="39">
        <v>1904795</v>
      </c>
      <c r="G866" s="39">
        <v>1908795</v>
      </c>
      <c r="H866" s="39">
        <f t="shared" si="14"/>
        <v>96.225452454275157</v>
      </c>
      <c r="I866" s="39">
        <v>112.9598</v>
      </c>
      <c r="J866" s="39">
        <v>102.145</v>
      </c>
      <c r="K866" s="39">
        <v>100.2099</v>
      </c>
      <c r="N866" s="1"/>
    </row>
    <row r="867" spans="1:14">
      <c r="A867" s="27" t="s">
        <v>493</v>
      </c>
      <c r="B867" s="27"/>
      <c r="C867" s="28">
        <v>392738.35</v>
      </c>
      <c r="D867" s="28">
        <v>398480</v>
      </c>
      <c r="E867" s="28">
        <v>413220</v>
      </c>
      <c r="F867" s="28">
        <v>413220</v>
      </c>
      <c r="G867" s="28">
        <v>413220</v>
      </c>
      <c r="H867" s="28">
        <f t="shared" ref="H867:H922" si="15">D867/C867*100</f>
        <v>101.46195297709022</v>
      </c>
      <c r="I867" s="28">
        <v>103.699</v>
      </c>
      <c r="J867" s="28">
        <v>100</v>
      </c>
      <c r="K867" s="28">
        <v>100</v>
      </c>
      <c r="N867" s="1"/>
    </row>
    <row r="868" spans="1:14">
      <c r="A868" s="29" t="s">
        <v>494</v>
      </c>
      <c r="B868" s="29"/>
      <c r="C868" s="30">
        <v>392738.35</v>
      </c>
      <c r="D868" s="30">
        <v>398480</v>
      </c>
      <c r="E868" s="30">
        <v>413220</v>
      </c>
      <c r="F868" s="30">
        <v>413220</v>
      </c>
      <c r="G868" s="30">
        <v>413220</v>
      </c>
      <c r="H868" s="30">
        <f t="shared" si="15"/>
        <v>101.46195297709022</v>
      </c>
      <c r="I868" s="30">
        <v>103.699</v>
      </c>
      <c r="J868" s="30">
        <v>100</v>
      </c>
      <c r="K868" s="30">
        <v>100</v>
      </c>
      <c r="N868" s="1"/>
    </row>
    <row r="869" spans="1:14">
      <c r="A869" s="31" t="s">
        <v>458</v>
      </c>
      <c r="B869" s="31"/>
      <c r="C869" s="32">
        <v>392738.35</v>
      </c>
      <c r="D869" s="32">
        <v>398480</v>
      </c>
      <c r="E869" s="32">
        <v>413220</v>
      </c>
      <c r="F869" s="32">
        <v>413220</v>
      </c>
      <c r="G869" s="32">
        <v>413220</v>
      </c>
      <c r="H869" s="32">
        <f t="shared" si="15"/>
        <v>101.46195297709022</v>
      </c>
      <c r="I869" s="32">
        <v>103.699</v>
      </c>
      <c r="J869" s="32">
        <v>100</v>
      </c>
      <c r="K869" s="32">
        <v>100</v>
      </c>
      <c r="N869" s="1"/>
    </row>
    <row r="870" spans="1:14">
      <c r="A870" s="33" t="s">
        <v>495</v>
      </c>
      <c r="B870" s="33"/>
      <c r="C870" s="34">
        <v>392738.35</v>
      </c>
      <c r="D870" s="34">
        <v>398480</v>
      </c>
      <c r="E870" s="34">
        <v>413220</v>
      </c>
      <c r="F870" s="34">
        <v>413220</v>
      </c>
      <c r="G870" s="34">
        <v>413220</v>
      </c>
      <c r="H870" s="34">
        <f t="shared" si="15"/>
        <v>101.46195297709022</v>
      </c>
      <c r="I870" s="34">
        <v>103.699</v>
      </c>
      <c r="J870" s="34">
        <v>100</v>
      </c>
      <c r="K870" s="34">
        <v>100</v>
      </c>
      <c r="N870" s="1"/>
    </row>
    <row r="871" spans="1:14">
      <c r="A871" s="21" t="s">
        <v>8</v>
      </c>
      <c r="B871" s="21" t="s">
        <v>26</v>
      </c>
      <c r="C871" s="22">
        <v>392738.35</v>
      </c>
      <c r="D871" s="22">
        <v>398480</v>
      </c>
      <c r="E871" s="22">
        <v>413220</v>
      </c>
      <c r="F871" s="22">
        <v>413220</v>
      </c>
      <c r="G871" s="22">
        <v>413220</v>
      </c>
      <c r="H871" s="22">
        <f t="shared" si="15"/>
        <v>101.46195297709022</v>
      </c>
      <c r="I871" s="22">
        <v>103.699</v>
      </c>
      <c r="J871" s="22">
        <v>100</v>
      </c>
      <c r="K871" s="22">
        <v>100</v>
      </c>
      <c r="N871" s="1"/>
    </row>
    <row r="872" spans="1:14">
      <c r="A872" s="21" t="s">
        <v>101</v>
      </c>
      <c r="B872" s="21" t="s">
        <v>102</v>
      </c>
      <c r="C872" s="22">
        <v>392710</v>
      </c>
      <c r="D872" s="22">
        <v>398450</v>
      </c>
      <c r="E872" s="22">
        <v>413220</v>
      </c>
      <c r="F872" s="22">
        <v>413220</v>
      </c>
      <c r="G872" s="22">
        <v>413220</v>
      </c>
      <c r="H872" s="22">
        <f t="shared" si="15"/>
        <v>101.46163835909449</v>
      </c>
      <c r="I872" s="22">
        <v>103.7068</v>
      </c>
      <c r="J872" s="22">
        <v>100</v>
      </c>
      <c r="K872" s="22">
        <v>100</v>
      </c>
      <c r="N872" s="1"/>
    </row>
    <row r="873" spans="1:14">
      <c r="A873" s="40" t="s">
        <v>103</v>
      </c>
      <c r="B873" s="40" t="s">
        <v>104</v>
      </c>
      <c r="C873" s="1">
        <v>27264</v>
      </c>
      <c r="D873" s="1">
        <v>25504</v>
      </c>
      <c r="E873" s="1">
        <v>25774</v>
      </c>
      <c r="H873" s="1">
        <f t="shared" si="15"/>
        <v>93.544600938967136</v>
      </c>
      <c r="I873" s="1">
        <v>101.0586</v>
      </c>
      <c r="N873" s="1"/>
    </row>
    <row r="874" spans="1:14">
      <c r="A874" s="40" t="s">
        <v>105</v>
      </c>
      <c r="B874" s="40" t="s">
        <v>106</v>
      </c>
      <c r="C874" s="1">
        <v>220100</v>
      </c>
      <c r="D874" s="1">
        <v>230100</v>
      </c>
      <c r="E874" s="1">
        <v>230100</v>
      </c>
      <c r="H874" s="1">
        <f t="shared" si="15"/>
        <v>104.54338936846888</v>
      </c>
      <c r="I874" s="1">
        <v>100</v>
      </c>
      <c r="N874" s="1"/>
    </row>
    <row r="875" spans="1:14">
      <c r="A875" s="40" t="s">
        <v>107</v>
      </c>
      <c r="B875" s="40" t="s">
        <v>108</v>
      </c>
      <c r="C875" s="1">
        <v>126840</v>
      </c>
      <c r="D875" s="1">
        <v>124340</v>
      </c>
      <c r="E875" s="1">
        <v>138840</v>
      </c>
      <c r="H875" s="1">
        <f t="shared" si="15"/>
        <v>98.02901292967519</v>
      </c>
      <c r="I875" s="1">
        <v>111.6615</v>
      </c>
      <c r="N875" s="1"/>
    </row>
    <row r="876" spans="1:14">
      <c r="A876" s="40" t="s">
        <v>111</v>
      </c>
      <c r="B876" s="40" t="s">
        <v>112</v>
      </c>
      <c r="C876" s="1">
        <v>18506</v>
      </c>
      <c r="D876" s="1">
        <v>18506</v>
      </c>
      <c r="E876" s="1">
        <v>18506</v>
      </c>
      <c r="H876" s="1">
        <f t="shared" si="15"/>
        <v>100</v>
      </c>
      <c r="I876" s="1">
        <v>100</v>
      </c>
      <c r="N876" s="1"/>
    </row>
    <row r="877" spans="1:14">
      <c r="A877" s="21" t="s">
        <v>113</v>
      </c>
      <c r="B877" s="21" t="s">
        <v>114</v>
      </c>
      <c r="C877" s="22">
        <v>28.35</v>
      </c>
      <c r="D877" s="22">
        <v>30</v>
      </c>
      <c r="E877" s="22">
        <v>0</v>
      </c>
      <c r="F877" s="22">
        <v>0</v>
      </c>
      <c r="G877" s="22">
        <v>0</v>
      </c>
      <c r="H877" s="22">
        <f t="shared" si="15"/>
        <v>105.82010582010581</v>
      </c>
      <c r="I877" s="22">
        <v>0</v>
      </c>
      <c r="J877" s="22">
        <v>0</v>
      </c>
      <c r="K877" s="22">
        <v>0</v>
      </c>
      <c r="N877" s="1"/>
    </row>
    <row r="878" spans="1:14">
      <c r="A878" s="40" t="s">
        <v>117</v>
      </c>
      <c r="B878" s="40" t="s">
        <v>118</v>
      </c>
      <c r="C878" s="1">
        <v>28.35</v>
      </c>
      <c r="D878" s="1">
        <v>30</v>
      </c>
      <c r="E878" s="1">
        <v>0</v>
      </c>
      <c r="H878" s="1">
        <f t="shared" si="15"/>
        <v>105.82010582010581</v>
      </c>
      <c r="I878" s="1">
        <v>0</v>
      </c>
      <c r="N878" s="1"/>
    </row>
    <row r="879" spans="1:14">
      <c r="A879" s="27" t="s">
        <v>456</v>
      </c>
      <c r="B879" s="27"/>
      <c r="C879" s="28">
        <v>1270644.3500000001</v>
      </c>
      <c r="D879" s="28">
        <v>1168128</v>
      </c>
      <c r="E879" s="28">
        <v>1379575</v>
      </c>
      <c r="F879" s="28">
        <v>1419575</v>
      </c>
      <c r="G879" s="28">
        <v>1423575</v>
      </c>
      <c r="H879" s="28">
        <f t="shared" si="15"/>
        <v>91.931939885460466</v>
      </c>
      <c r="I879" s="28">
        <v>118.10129999999999</v>
      </c>
      <c r="J879" s="28">
        <v>102.8994</v>
      </c>
      <c r="K879" s="28">
        <v>100.2817</v>
      </c>
      <c r="N879" s="1"/>
    </row>
    <row r="880" spans="1:14">
      <c r="A880" s="29" t="s">
        <v>499</v>
      </c>
      <c r="B880" s="29"/>
      <c r="C880" s="30">
        <v>226174.54</v>
      </c>
      <c r="D880" s="30">
        <v>264000</v>
      </c>
      <c r="E880" s="30">
        <v>260100</v>
      </c>
      <c r="F880" s="30">
        <v>260100</v>
      </c>
      <c r="G880" s="30">
        <v>260100</v>
      </c>
      <c r="H880" s="30">
        <f t="shared" si="15"/>
        <v>116.72401323331971</v>
      </c>
      <c r="I880" s="30">
        <v>98.5227</v>
      </c>
      <c r="J880" s="30">
        <v>100</v>
      </c>
      <c r="K880" s="30">
        <v>100</v>
      </c>
      <c r="N880" s="1"/>
    </row>
    <row r="881" spans="1:14">
      <c r="A881" s="31" t="s">
        <v>458</v>
      </c>
      <c r="B881" s="31"/>
      <c r="C881" s="32">
        <v>226174.54</v>
      </c>
      <c r="D881" s="32">
        <v>264000</v>
      </c>
      <c r="E881" s="32">
        <v>260100</v>
      </c>
      <c r="F881" s="32">
        <v>260100</v>
      </c>
      <c r="G881" s="32">
        <v>260100</v>
      </c>
      <c r="H881" s="32">
        <f t="shared" si="15"/>
        <v>116.72401323331971</v>
      </c>
      <c r="I881" s="32">
        <v>98.5227</v>
      </c>
      <c r="J881" s="32">
        <v>100</v>
      </c>
      <c r="K881" s="32">
        <v>100</v>
      </c>
      <c r="N881" s="1"/>
    </row>
    <row r="882" spans="1:14">
      <c r="A882" s="33" t="s">
        <v>213</v>
      </c>
      <c r="B882" s="33"/>
      <c r="C882" s="34">
        <v>150778.85</v>
      </c>
      <c r="D882" s="34">
        <v>185760</v>
      </c>
      <c r="E882" s="34">
        <v>185760</v>
      </c>
      <c r="F882" s="34">
        <v>185760</v>
      </c>
      <c r="G882" s="34">
        <v>185760</v>
      </c>
      <c r="H882" s="34">
        <f t="shared" si="15"/>
        <v>123.20030296026265</v>
      </c>
      <c r="I882" s="34">
        <v>100</v>
      </c>
      <c r="J882" s="34">
        <v>100</v>
      </c>
      <c r="K882" s="34">
        <v>100</v>
      </c>
      <c r="N882" s="1"/>
    </row>
    <row r="883" spans="1:14">
      <c r="A883" s="21" t="s">
        <v>8</v>
      </c>
      <c r="B883" s="21" t="s">
        <v>26</v>
      </c>
      <c r="C883" s="22">
        <v>150778.85</v>
      </c>
      <c r="D883" s="22">
        <v>185760</v>
      </c>
      <c r="E883" s="22">
        <v>185760</v>
      </c>
      <c r="F883" s="22">
        <v>185760</v>
      </c>
      <c r="G883" s="22">
        <v>185760</v>
      </c>
      <c r="H883" s="22">
        <f t="shared" si="15"/>
        <v>123.20030296026265</v>
      </c>
      <c r="I883" s="22">
        <v>100</v>
      </c>
      <c r="J883" s="22">
        <v>100</v>
      </c>
      <c r="K883" s="22">
        <v>100</v>
      </c>
      <c r="N883" s="1"/>
    </row>
    <row r="884" spans="1:14">
      <c r="A884" s="21" t="s">
        <v>93</v>
      </c>
      <c r="B884" s="21" t="s">
        <v>94</v>
      </c>
      <c r="C884" s="22">
        <v>150562.12</v>
      </c>
      <c r="D884" s="22">
        <v>183260</v>
      </c>
      <c r="E884" s="22">
        <v>183260</v>
      </c>
      <c r="F884" s="22">
        <v>183260</v>
      </c>
      <c r="G884" s="22">
        <v>183260</v>
      </c>
      <c r="H884" s="22">
        <f t="shared" si="15"/>
        <v>121.71720217542101</v>
      </c>
      <c r="I884" s="22">
        <v>100</v>
      </c>
      <c r="J884" s="22">
        <v>100</v>
      </c>
      <c r="K884" s="22">
        <v>100</v>
      </c>
      <c r="N884" s="1"/>
    </row>
    <row r="885" spans="1:14">
      <c r="A885" s="40" t="s">
        <v>95</v>
      </c>
      <c r="B885" s="40" t="s">
        <v>96</v>
      </c>
      <c r="C885" s="1">
        <v>140192.63</v>
      </c>
      <c r="D885" s="1">
        <v>148200</v>
      </c>
      <c r="E885" s="1">
        <v>148200</v>
      </c>
      <c r="H885" s="1">
        <f t="shared" si="15"/>
        <v>105.71169112099545</v>
      </c>
      <c r="I885" s="1">
        <v>100</v>
      </c>
      <c r="N885" s="1"/>
    </row>
    <row r="886" spans="1:14">
      <c r="A886" s="40" t="s">
        <v>97</v>
      </c>
      <c r="B886" s="40" t="s">
        <v>98</v>
      </c>
      <c r="C886" s="1">
        <v>1300</v>
      </c>
      <c r="D886" s="1">
        <v>10560</v>
      </c>
      <c r="E886" s="1">
        <v>10960</v>
      </c>
      <c r="H886" s="1">
        <f t="shared" si="15"/>
        <v>812.30769230769226</v>
      </c>
      <c r="I886" s="1">
        <v>103.7878</v>
      </c>
      <c r="N886" s="1"/>
    </row>
    <row r="887" spans="1:14">
      <c r="A887" s="40" t="s">
        <v>99</v>
      </c>
      <c r="B887" s="40" t="s">
        <v>100</v>
      </c>
      <c r="C887" s="1">
        <v>9069.49</v>
      </c>
      <c r="D887" s="1">
        <v>24500</v>
      </c>
      <c r="E887" s="1">
        <v>24100</v>
      </c>
      <c r="H887" s="1">
        <f t="shared" si="15"/>
        <v>270.13646853351185</v>
      </c>
      <c r="I887" s="1">
        <v>98.3673</v>
      </c>
      <c r="N887" s="1"/>
    </row>
    <row r="888" spans="1:14">
      <c r="A888" s="21" t="s">
        <v>101</v>
      </c>
      <c r="B888" s="21" t="s">
        <v>102</v>
      </c>
      <c r="C888" s="22">
        <v>216.73</v>
      </c>
      <c r="D888" s="22">
        <v>2500</v>
      </c>
      <c r="E888" s="22">
        <v>2500</v>
      </c>
      <c r="F888" s="22">
        <v>2500</v>
      </c>
      <c r="G888" s="22">
        <v>2500</v>
      </c>
      <c r="H888" s="22">
        <f t="shared" si="15"/>
        <v>1153.50897429982</v>
      </c>
      <c r="I888" s="22">
        <v>100</v>
      </c>
      <c r="J888" s="22">
        <v>100</v>
      </c>
      <c r="K888" s="22">
        <v>100</v>
      </c>
      <c r="N888" s="1"/>
    </row>
    <row r="889" spans="1:14">
      <c r="A889" s="40" t="s">
        <v>103</v>
      </c>
      <c r="B889" s="40" t="s">
        <v>104</v>
      </c>
      <c r="C889" s="1">
        <v>216.73</v>
      </c>
      <c r="D889" s="1">
        <v>2500</v>
      </c>
      <c r="E889" s="1">
        <v>2500</v>
      </c>
      <c r="H889" s="1">
        <f t="shared" si="15"/>
        <v>1153.50897429982</v>
      </c>
      <c r="I889" s="1">
        <v>100</v>
      </c>
      <c r="N889" s="1"/>
    </row>
    <row r="890" spans="1:14">
      <c r="A890" s="33" t="s">
        <v>544</v>
      </c>
      <c r="B890" s="33"/>
      <c r="C890" s="34">
        <v>63095.69</v>
      </c>
      <c r="D890" s="34">
        <v>57040</v>
      </c>
      <c r="E890" s="34">
        <v>57040</v>
      </c>
      <c r="F890" s="34">
        <v>57040</v>
      </c>
      <c r="G890" s="34">
        <v>57040</v>
      </c>
      <c r="H890" s="34">
        <f t="shared" si="15"/>
        <v>90.40237138226081</v>
      </c>
      <c r="I890" s="34">
        <v>100</v>
      </c>
      <c r="J890" s="34">
        <v>100</v>
      </c>
      <c r="K890" s="34">
        <v>100</v>
      </c>
      <c r="N890" s="1"/>
    </row>
    <row r="891" spans="1:14">
      <c r="A891" s="21" t="s">
        <v>8</v>
      </c>
      <c r="B891" s="21" t="s">
        <v>26</v>
      </c>
      <c r="C891" s="22">
        <v>63095.69</v>
      </c>
      <c r="D891" s="22">
        <v>57040</v>
      </c>
      <c r="E891" s="22">
        <v>57040</v>
      </c>
      <c r="F891" s="22">
        <v>57040</v>
      </c>
      <c r="G891" s="22">
        <v>57040</v>
      </c>
      <c r="H891" s="22">
        <f t="shared" si="15"/>
        <v>90.40237138226081</v>
      </c>
      <c r="I891" s="22">
        <v>100</v>
      </c>
      <c r="J891" s="22">
        <v>100</v>
      </c>
      <c r="K891" s="22">
        <v>100</v>
      </c>
      <c r="N891" s="1"/>
    </row>
    <row r="892" spans="1:14">
      <c r="A892" s="21" t="s">
        <v>93</v>
      </c>
      <c r="B892" s="21" t="s">
        <v>94</v>
      </c>
      <c r="C892" s="22">
        <v>61397.65</v>
      </c>
      <c r="D892" s="22">
        <v>55340</v>
      </c>
      <c r="E892" s="22">
        <v>55340</v>
      </c>
      <c r="F892" s="22">
        <v>55340</v>
      </c>
      <c r="G892" s="22">
        <v>55340</v>
      </c>
      <c r="H892" s="22">
        <f t="shared" si="15"/>
        <v>90.133742903840783</v>
      </c>
      <c r="I892" s="22">
        <v>100</v>
      </c>
      <c r="J892" s="22">
        <v>100</v>
      </c>
      <c r="K892" s="22">
        <v>100</v>
      </c>
      <c r="N892" s="1"/>
    </row>
    <row r="893" spans="1:14">
      <c r="A893" s="40" t="s">
        <v>95</v>
      </c>
      <c r="B893" s="40" t="s">
        <v>96</v>
      </c>
      <c r="C893" s="1">
        <v>48999.61</v>
      </c>
      <c r="D893" s="1">
        <v>44000</v>
      </c>
      <c r="E893" s="1">
        <v>44000</v>
      </c>
      <c r="H893" s="1">
        <f t="shared" si="15"/>
        <v>89.796633075242838</v>
      </c>
      <c r="I893" s="1">
        <v>100</v>
      </c>
      <c r="N893" s="1"/>
    </row>
    <row r="894" spans="1:14">
      <c r="A894" s="40" t="s">
        <v>97</v>
      </c>
      <c r="B894" s="40" t="s">
        <v>98</v>
      </c>
      <c r="C894" s="1">
        <v>3700</v>
      </c>
      <c r="D894" s="1">
        <v>2640</v>
      </c>
      <c r="E894" s="1">
        <v>2740</v>
      </c>
      <c r="H894" s="1">
        <f t="shared" si="15"/>
        <v>71.351351351351354</v>
      </c>
      <c r="I894" s="1">
        <v>103.7878</v>
      </c>
      <c r="N894" s="1"/>
    </row>
    <row r="895" spans="1:14">
      <c r="A895" s="40" t="s">
        <v>99</v>
      </c>
      <c r="B895" s="40" t="s">
        <v>100</v>
      </c>
      <c r="C895" s="1">
        <v>8698.0400000000009</v>
      </c>
      <c r="D895" s="1">
        <v>8700</v>
      </c>
      <c r="E895" s="1">
        <v>8600</v>
      </c>
      <c r="H895" s="1">
        <f t="shared" si="15"/>
        <v>100.02253381221516</v>
      </c>
      <c r="I895" s="1">
        <v>98.850499999999997</v>
      </c>
      <c r="N895" s="1"/>
    </row>
    <row r="896" spans="1:14">
      <c r="A896" s="21" t="s">
        <v>101</v>
      </c>
      <c r="B896" s="21" t="s">
        <v>102</v>
      </c>
      <c r="C896" s="22">
        <v>1698.04</v>
      </c>
      <c r="D896" s="22">
        <v>1700</v>
      </c>
      <c r="E896" s="22">
        <v>1700</v>
      </c>
      <c r="F896" s="22">
        <v>1700</v>
      </c>
      <c r="G896" s="22">
        <v>1700</v>
      </c>
      <c r="H896" s="22">
        <f t="shared" si="15"/>
        <v>100.115427198417</v>
      </c>
      <c r="I896" s="22">
        <v>100</v>
      </c>
      <c r="J896" s="22">
        <v>100</v>
      </c>
      <c r="K896" s="22">
        <v>100</v>
      </c>
      <c r="N896" s="1"/>
    </row>
    <row r="897" spans="1:14">
      <c r="A897" s="40" t="s">
        <v>103</v>
      </c>
      <c r="B897" s="40" t="s">
        <v>104</v>
      </c>
      <c r="C897" s="1">
        <v>1698.04</v>
      </c>
      <c r="D897" s="1">
        <v>1700</v>
      </c>
      <c r="E897" s="1">
        <v>1700</v>
      </c>
      <c r="H897" s="1">
        <f t="shared" si="15"/>
        <v>100.115427198417</v>
      </c>
      <c r="I897" s="1">
        <v>100</v>
      </c>
      <c r="N897" s="1"/>
    </row>
    <row r="898" spans="1:14">
      <c r="A898" s="33" t="s">
        <v>545</v>
      </c>
      <c r="B898" s="33"/>
      <c r="C898" s="34">
        <v>12300</v>
      </c>
      <c r="D898" s="34">
        <v>21200</v>
      </c>
      <c r="E898" s="34">
        <v>17300</v>
      </c>
      <c r="F898" s="34">
        <v>17300</v>
      </c>
      <c r="G898" s="34">
        <v>17300</v>
      </c>
      <c r="H898" s="34">
        <f t="shared" si="15"/>
        <v>172.35772357723579</v>
      </c>
      <c r="I898" s="34">
        <v>81.603700000000003</v>
      </c>
      <c r="J898" s="34">
        <v>100</v>
      </c>
      <c r="K898" s="34">
        <v>100</v>
      </c>
      <c r="N898" s="1"/>
    </row>
    <row r="899" spans="1:14">
      <c r="A899" s="21" t="s">
        <v>8</v>
      </c>
      <c r="B899" s="21" t="s">
        <v>26</v>
      </c>
      <c r="C899" s="22">
        <v>12300</v>
      </c>
      <c r="D899" s="22">
        <v>21200</v>
      </c>
      <c r="E899" s="22">
        <v>17300</v>
      </c>
      <c r="F899" s="22">
        <v>17300</v>
      </c>
      <c r="G899" s="22">
        <v>17300</v>
      </c>
      <c r="H899" s="22">
        <f t="shared" si="15"/>
        <v>172.35772357723579</v>
      </c>
      <c r="I899" s="22">
        <v>81.603700000000003</v>
      </c>
      <c r="J899" s="22">
        <v>100</v>
      </c>
      <c r="K899" s="22">
        <v>100</v>
      </c>
      <c r="N899" s="1"/>
    </row>
    <row r="900" spans="1:14">
      <c r="A900" s="21" t="s">
        <v>93</v>
      </c>
      <c r="B900" s="21" t="s">
        <v>94</v>
      </c>
      <c r="C900" s="22">
        <v>12300</v>
      </c>
      <c r="D900" s="22">
        <v>21200</v>
      </c>
      <c r="E900" s="22">
        <v>17300</v>
      </c>
      <c r="F900" s="22">
        <v>17300</v>
      </c>
      <c r="G900" s="22">
        <v>17300</v>
      </c>
      <c r="H900" s="22">
        <f t="shared" si="15"/>
        <v>172.35772357723579</v>
      </c>
      <c r="I900" s="22">
        <v>81.603700000000003</v>
      </c>
      <c r="J900" s="22">
        <v>100</v>
      </c>
      <c r="K900" s="22">
        <v>100</v>
      </c>
      <c r="N900" s="1"/>
    </row>
    <row r="901" spans="1:14">
      <c r="A901" s="40" t="s">
        <v>95</v>
      </c>
      <c r="B901" s="40" t="s">
        <v>96</v>
      </c>
      <c r="C901" s="1">
        <v>12300</v>
      </c>
      <c r="D901" s="1">
        <v>18000</v>
      </c>
      <c r="E901" s="1">
        <v>14100</v>
      </c>
      <c r="H901" s="1">
        <f t="shared" si="15"/>
        <v>146.34146341463415</v>
      </c>
      <c r="I901" s="1">
        <v>78.333299999999994</v>
      </c>
      <c r="N901" s="1"/>
    </row>
    <row r="902" spans="1:14">
      <c r="A902" s="40" t="s">
        <v>99</v>
      </c>
      <c r="B902" s="40" t="s">
        <v>100</v>
      </c>
      <c r="C902" s="1">
        <v>0</v>
      </c>
      <c r="D902" s="1">
        <v>3200</v>
      </c>
      <c r="E902" s="1">
        <v>3200</v>
      </c>
      <c r="H902" s="1">
        <v>0</v>
      </c>
      <c r="I902" s="1">
        <v>100</v>
      </c>
      <c r="N902" s="1"/>
    </row>
    <row r="903" spans="1:14">
      <c r="A903" s="29" t="s">
        <v>504</v>
      </c>
      <c r="B903" s="29"/>
      <c r="C903" s="30">
        <v>928020.78</v>
      </c>
      <c r="D903" s="30">
        <v>618760</v>
      </c>
      <c r="E903" s="30">
        <v>558395</v>
      </c>
      <c r="F903" s="30">
        <v>558395</v>
      </c>
      <c r="G903" s="30">
        <v>558395</v>
      </c>
      <c r="H903" s="30">
        <f t="shared" si="15"/>
        <v>66.675231130061547</v>
      </c>
      <c r="I903" s="30">
        <v>90.244100000000003</v>
      </c>
      <c r="J903" s="30">
        <v>100</v>
      </c>
      <c r="K903" s="30">
        <v>100</v>
      </c>
      <c r="N903" s="1"/>
    </row>
    <row r="904" spans="1:14">
      <c r="A904" s="31" t="s">
        <v>458</v>
      </c>
      <c r="B904" s="31"/>
      <c r="C904" s="32">
        <v>928020.78</v>
      </c>
      <c r="D904" s="32">
        <v>618760</v>
      </c>
      <c r="E904" s="32">
        <v>558395</v>
      </c>
      <c r="F904" s="32">
        <v>558395</v>
      </c>
      <c r="G904" s="32">
        <v>558395</v>
      </c>
      <c r="H904" s="32">
        <f t="shared" si="15"/>
        <v>66.675231130061547</v>
      </c>
      <c r="I904" s="32">
        <v>90.244100000000003</v>
      </c>
      <c r="J904" s="32">
        <v>100</v>
      </c>
      <c r="K904" s="32">
        <v>100</v>
      </c>
      <c r="N904" s="1"/>
    </row>
    <row r="905" spans="1:14">
      <c r="A905" s="33" t="s">
        <v>213</v>
      </c>
      <c r="B905" s="33"/>
      <c r="C905" s="34">
        <v>15557.78</v>
      </c>
      <c r="D905" s="34">
        <v>0</v>
      </c>
      <c r="E905" s="34">
        <v>0</v>
      </c>
      <c r="F905" s="34">
        <v>0</v>
      </c>
      <c r="G905" s="34">
        <v>0</v>
      </c>
      <c r="H905" s="34">
        <f t="shared" si="15"/>
        <v>0</v>
      </c>
      <c r="I905" s="34">
        <v>0</v>
      </c>
      <c r="J905" s="34">
        <v>0</v>
      </c>
      <c r="K905" s="34">
        <v>0</v>
      </c>
      <c r="N905" s="1"/>
    </row>
    <row r="906" spans="1:14">
      <c r="A906" s="21" t="s">
        <v>8</v>
      </c>
      <c r="B906" s="21" t="s">
        <v>26</v>
      </c>
      <c r="C906" s="22">
        <v>12358.78</v>
      </c>
      <c r="D906" s="22">
        <v>0</v>
      </c>
      <c r="E906" s="22">
        <v>0</v>
      </c>
      <c r="F906" s="22">
        <v>0</v>
      </c>
      <c r="G906" s="22">
        <v>0</v>
      </c>
      <c r="H906" s="22">
        <f t="shared" si="15"/>
        <v>0</v>
      </c>
      <c r="I906" s="22">
        <v>0</v>
      </c>
      <c r="J906" s="22">
        <v>0</v>
      </c>
      <c r="K906" s="22">
        <v>0</v>
      </c>
      <c r="N906" s="1"/>
    </row>
    <row r="907" spans="1:14">
      <c r="A907" s="21" t="s">
        <v>93</v>
      </c>
      <c r="B907" s="21" t="s">
        <v>94</v>
      </c>
      <c r="C907" s="22">
        <v>1280</v>
      </c>
      <c r="D907" s="22">
        <v>0</v>
      </c>
      <c r="E907" s="22">
        <v>0</v>
      </c>
      <c r="F907" s="22">
        <v>0</v>
      </c>
      <c r="G907" s="22">
        <v>0</v>
      </c>
      <c r="H907" s="22">
        <f t="shared" si="15"/>
        <v>0</v>
      </c>
      <c r="I907" s="22">
        <v>0</v>
      </c>
      <c r="J907" s="22">
        <v>0</v>
      </c>
      <c r="K907" s="22">
        <v>0</v>
      </c>
      <c r="N907" s="1"/>
    </row>
    <row r="908" spans="1:14">
      <c r="A908" s="40" t="s">
        <v>95</v>
      </c>
      <c r="B908" s="40" t="s">
        <v>96</v>
      </c>
      <c r="C908" s="1">
        <v>1092.1500000000001</v>
      </c>
      <c r="D908" s="1">
        <v>0</v>
      </c>
      <c r="E908" s="1">
        <v>0</v>
      </c>
      <c r="H908" s="1">
        <f t="shared" si="15"/>
        <v>0</v>
      </c>
      <c r="I908" s="1">
        <v>0</v>
      </c>
      <c r="N908" s="1"/>
    </row>
    <row r="909" spans="1:14">
      <c r="A909" s="40" t="s">
        <v>99</v>
      </c>
      <c r="B909" s="40" t="s">
        <v>100</v>
      </c>
      <c r="C909" s="1">
        <v>187.85</v>
      </c>
      <c r="D909" s="1">
        <v>0</v>
      </c>
      <c r="E909" s="1">
        <v>0</v>
      </c>
      <c r="H909" s="1">
        <f t="shared" si="15"/>
        <v>0</v>
      </c>
      <c r="I909" s="1">
        <v>0</v>
      </c>
      <c r="N909" s="1"/>
    </row>
    <row r="910" spans="1:14">
      <c r="A910" s="21" t="s">
        <v>101</v>
      </c>
      <c r="B910" s="21" t="s">
        <v>102</v>
      </c>
      <c r="C910" s="22">
        <v>11078.78</v>
      </c>
      <c r="D910" s="22">
        <v>0</v>
      </c>
      <c r="E910" s="22">
        <v>0</v>
      </c>
      <c r="F910" s="22">
        <v>0</v>
      </c>
      <c r="G910" s="22">
        <v>0</v>
      </c>
      <c r="H910" s="22">
        <f t="shared" si="15"/>
        <v>0</v>
      </c>
      <c r="I910" s="22">
        <v>0</v>
      </c>
      <c r="J910" s="22">
        <v>0</v>
      </c>
      <c r="K910" s="22">
        <v>0</v>
      </c>
      <c r="N910" s="1"/>
    </row>
    <row r="911" spans="1:14">
      <c r="A911" s="40" t="s">
        <v>103</v>
      </c>
      <c r="B911" s="40" t="s">
        <v>104</v>
      </c>
      <c r="C911" s="1">
        <v>1000</v>
      </c>
      <c r="D911" s="1">
        <v>0</v>
      </c>
      <c r="E911" s="1">
        <v>0</v>
      </c>
      <c r="H911" s="1">
        <f t="shared" si="15"/>
        <v>0</v>
      </c>
      <c r="I911" s="1">
        <v>0</v>
      </c>
      <c r="N911" s="1"/>
    </row>
    <row r="912" spans="1:14">
      <c r="A912" s="40" t="s">
        <v>105</v>
      </c>
      <c r="B912" s="40" t="s">
        <v>106</v>
      </c>
      <c r="C912" s="1">
        <v>4880</v>
      </c>
      <c r="D912" s="1">
        <v>0</v>
      </c>
      <c r="E912" s="1">
        <v>0</v>
      </c>
      <c r="H912" s="1">
        <f t="shared" si="15"/>
        <v>0</v>
      </c>
      <c r="I912" s="1">
        <v>0</v>
      </c>
      <c r="N912" s="1"/>
    </row>
    <row r="913" spans="1:14">
      <c r="A913" s="40" t="s">
        <v>107</v>
      </c>
      <c r="B913" s="40" t="s">
        <v>108</v>
      </c>
      <c r="C913" s="1">
        <v>2526</v>
      </c>
      <c r="D913" s="1">
        <v>0</v>
      </c>
      <c r="E913" s="1">
        <v>0</v>
      </c>
      <c r="H913" s="1">
        <f t="shared" si="15"/>
        <v>0</v>
      </c>
      <c r="I913" s="1">
        <v>0</v>
      </c>
      <c r="N913" s="1"/>
    </row>
    <row r="914" spans="1:14">
      <c r="A914" s="40" t="s">
        <v>111</v>
      </c>
      <c r="B914" s="40" t="s">
        <v>112</v>
      </c>
      <c r="C914" s="1">
        <v>2672.78</v>
      </c>
      <c r="D914" s="1">
        <v>0</v>
      </c>
      <c r="E914" s="1">
        <v>0</v>
      </c>
      <c r="H914" s="1">
        <f t="shared" si="15"/>
        <v>0</v>
      </c>
      <c r="I914" s="1">
        <v>0</v>
      </c>
      <c r="N914" s="1"/>
    </row>
    <row r="915" spans="1:14">
      <c r="A915" s="21" t="s">
        <v>9</v>
      </c>
      <c r="B915" s="21" t="s">
        <v>27</v>
      </c>
      <c r="C915" s="22">
        <v>3199</v>
      </c>
      <c r="D915" s="22">
        <v>0</v>
      </c>
      <c r="E915" s="22">
        <v>0</v>
      </c>
      <c r="F915" s="22">
        <v>0</v>
      </c>
      <c r="G915" s="22">
        <v>0</v>
      </c>
      <c r="H915" s="22">
        <f t="shared" si="15"/>
        <v>0</v>
      </c>
      <c r="I915" s="22">
        <v>0</v>
      </c>
      <c r="J915" s="22">
        <v>0</v>
      </c>
      <c r="K915" s="22">
        <v>0</v>
      </c>
      <c r="N915" s="1"/>
    </row>
    <row r="916" spans="1:14">
      <c r="A916" s="21" t="s">
        <v>153</v>
      </c>
      <c r="B916" s="21" t="s">
        <v>154</v>
      </c>
      <c r="C916" s="22">
        <v>3199</v>
      </c>
      <c r="D916" s="22">
        <v>0</v>
      </c>
      <c r="E916" s="22">
        <v>0</v>
      </c>
      <c r="F916" s="22">
        <v>0</v>
      </c>
      <c r="G916" s="22">
        <v>0</v>
      </c>
      <c r="H916" s="22">
        <f t="shared" si="15"/>
        <v>0</v>
      </c>
      <c r="I916" s="22">
        <v>0</v>
      </c>
      <c r="J916" s="22">
        <v>0</v>
      </c>
      <c r="K916" s="22">
        <v>0</v>
      </c>
      <c r="N916" s="1"/>
    </row>
    <row r="917" spans="1:14">
      <c r="A917" s="40" t="s">
        <v>157</v>
      </c>
      <c r="B917" s="40" t="s">
        <v>158</v>
      </c>
      <c r="C917" s="1">
        <v>3199</v>
      </c>
      <c r="D917" s="1">
        <v>0</v>
      </c>
      <c r="E917" s="1">
        <v>0</v>
      </c>
      <c r="H917" s="1">
        <f t="shared" si="15"/>
        <v>0</v>
      </c>
      <c r="I917" s="1">
        <v>0</v>
      </c>
      <c r="N917" s="1"/>
    </row>
    <row r="918" spans="1:14">
      <c r="A918" s="33" t="s">
        <v>546</v>
      </c>
      <c r="B918" s="33"/>
      <c r="C918" s="34">
        <v>8587.9</v>
      </c>
      <c r="D918" s="34">
        <v>15000</v>
      </c>
      <c r="E918" s="34">
        <v>10000</v>
      </c>
      <c r="F918" s="34">
        <v>10000</v>
      </c>
      <c r="G918" s="34">
        <v>10000</v>
      </c>
      <c r="H918" s="34">
        <f t="shared" si="15"/>
        <v>174.66435333434251</v>
      </c>
      <c r="I918" s="34">
        <v>66.666600000000003</v>
      </c>
      <c r="J918" s="34">
        <v>100</v>
      </c>
      <c r="K918" s="34">
        <v>100</v>
      </c>
      <c r="N918" s="1"/>
    </row>
    <row r="919" spans="1:14">
      <c r="A919" s="21" t="s">
        <v>8</v>
      </c>
      <c r="B919" s="21" t="s">
        <v>26</v>
      </c>
      <c r="C919" s="22">
        <v>8587.9</v>
      </c>
      <c r="D919" s="22">
        <v>15000</v>
      </c>
      <c r="E919" s="22">
        <v>10000</v>
      </c>
      <c r="F919" s="22">
        <v>10000</v>
      </c>
      <c r="G919" s="22">
        <v>10000</v>
      </c>
      <c r="H919" s="22">
        <f t="shared" si="15"/>
        <v>174.66435333434251</v>
      </c>
      <c r="I919" s="22">
        <v>66.666600000000003</v>
      </c>
      <c r="J919" s="22">
        <v>100</v>
      </c>
      <c r="K919" s="22">
        <v>100</v>
      </c>
      <c r="N919" s="1"/>
    </row>
    <row r="920" spans="1:14">
      <c r="A920" s="21" t="s">
        <v>101</v>
      </c>
      <c r="B920" s="21" t="s">
        <v>102</v>
      </c>
      <c r="C920" s="22">
        <v>8587.9</v>
      </c>
      <c r="D920" s="22">
        <v>15000</v>
      </c>
      <c r="E920" s="22">
        <v>10000</v>
      </c>
      <c r="F920" s="22">
        <v>10000</v>
      </c>
      <c r="G920" s="22">
        <v>10000</v>
      </c>
      <c r="H920" s="22">
        <f t="shared" si="15"/>
        <v>174.66435333434251</v>
      </c>
      <c r="I920" s="22">
        <v>66.666600000000003</v>
      </c>
      <c r="J920" s="22">
        <v>100</v>
      </c>
      <c r="K920" s="22">
        <v>100</v>
      </c>
      <c r="N920" s="1"/>
    </row>
    <row r="921" spans="1:14">
      <c r="A921" s="40" t="s">
        <v>103</v>
      </c>
      <c r="B921" s="40" t="s">
        <v>104</v>
      </c>
      <c r="C921" s="1">
        <v>3587.9</v>
      </c>
      <c r="D921" s="1">
        <v>0</v>
      </c>
      <c r="E921" s="1">
        <v>0</v>
      </c>
      <c r="H921" s="1">
        <f t="shared" si="15"/>
        <v>0</v>
      </c>
      <c r="I921" s="1">
        <v>0</v>
      </c>
      <c r="N921" s="1"/>
    </row>
    <row r="922" spans="1:14">
      <c r="A922" s="40" t="s">
        <v>107</v>
      </c>
      <c r="B922" s="40" t="s">
        <v>108</v>
      </c>
      <c r="C922" s="1">
        <v>5000</v>
      </c>
      <c r="D922" s="1">
        <v>10000</v>
      </c>
      <c r="E922" s="1">
        <v>10000</v>
      </c>
      <c r="H922" s="1">
        <f t="shared" si="15"/>
        <v>200</v>
      </c>
      <c r="I922" s="1">
        <v>100</v>
      </c>
      <c r="N922" s="1"/>
    </row>
    <row r="923" spans="1:14">
      <c r="A923" s="40" t="s">
        <v>111</v>
      </c>
      <c r="B923" s="40" t="s">
        <v>112</v>
      </c>
      <c r="C923" s="1">
        <v>0</v>
      </c>
      <c r="D923" s="1">
        <v>5000</v>
      </c>
      <c r="E923" s="1">
        <v>0</v>
      </c>
      <c r="H923" s="1">
        <v>0</v>
      </c>
      <c r="I923" s="1">
        <v>0</v>
      </c>
      <c r="N923" s="1"/>
    </row>
    <row r="924" spans="1:14">
      <c r="A924" s="33" t="s">
        <v>547</v>
      </c>
      <c r="B924" s="33"/>
      <c r="C924" s="34">
        <v>0</v>
      </c>
      <c r="D924" s="34">
        <v>0</v>
      </c>
      <c r="E924" s="34">
        <v>5000</v>
      </c>
      <c r="F924" s="34">
        <v>5000</v>
      </c>
      <c r="G924" s="34">
        <v>5000</v>
      </c>
      <c r="H924" s="34">
        <v>0</v>
      </c>
      <c r="I924" s="34">
        <v>0</v>
      </c>
      <c r="J924" s="34">
        <v>100</v>
      </c>
      <c r="K924" s="34">
        <v>100</v>
      </c>
      <c r="N924" s="1"/>
    </row>
    <row r="925" spans="1:14">
      <c r="A925" s="21" t="s">
        <v>8</v>
      </c>
      <c r="B925" s="21" t="s">
        <v>26</v>
      </c>
      <c r="C925" s="22">
        <v>0</v>
      </c>
      <c r="D925" s="22">
        <v>0</v>
      </c>
      <c r="E925" s="22">
        <v>5000</v>
      </c>
      <c r="F925" s="22">
        <v>5000</v>
      </c>
      <c r="G925" s="22">
        <v>5000</v>
      </c>
      <c r="H925" s="22">
        <v>0</v>
      </c>
      <c r="I925" s="22">
        <v>0</v>
      </c>
      <c r="J925" s="22">
        <v>100</v>
      </c>
      <c r="K925" s="22">
        <v>100</v>
      </c>
      <c r="N925" s="1"/>
    </row>
    <row r="926" spans="1:14">
      <c r="A926" s="21" t="s">
        <v>101</v>
      </c>
      <c r="B926" s="21" t="s">
        <v>102</v>
      </c>
      <c r="C926" s="22">
        <v>0</v>
      </c>
      <c r="D926" s="22">
        <v>0</v>
      </c>
      <c r="E926" s="22">
        <v>5000</v>
      </c>
      <c r="F926" s="22">
        <v>5000</v>
      </c>
      <c r="G926" s="22">
        <v>5000</v>
      </c>
      <c r="H926" s="22">
        <v>0</v>
      </c>
      <c r="I926" s="22">
        <v>0</v>
      </c>
      <c r="J926" s="22">
        <v>100</v>
      </c>
      <c r="K926" s="22">
        <v>100</v>
      </c>
      <c r="N926" s="1"/>
    </row>
    <row r="927" spans="1:14">
      <c r="A927" s="40" t="s">
        <v>105</v>
      </c>
      <c r="B927" s="40" t="s">
        <v>106</v>
      </c>
      <c r="C927" s="1">
        <v>0</v>
      </c>
      <c r="D927" s="1">
        <v>0</v>
      </c>
      <c r="E927" s="1">
        <v>3000</v>
      </c>
      <c r="H927" s="1">
        <v>0</v>
      </c>
      <c r="I927" s="1">
        <v>0</v>
      </c>
      <c r="N927" s="1"/>
    </row>
    <row r="928" spans="1:14">
      <c r="A928" s="40" t="s">
        <v>111</v>
      </c>
      <c r="B928" s="40" t="s">
        <v>112</v>
      </c>
      <c r="C928" s="1">
        <v>0</v>
      </c>
      <c r="D928" s="1">
        <v>0</v>
      </c>
      <c r="E928" s="1">
        <v>2000</v>
      </c>
      <c r="H928" s="1">
        <v>0</v>
      </c>
      <c r="I928" s="1">
        <v>0</v>
      </c>
      <c r="N928" s="1"/>
    </row>
    <row r="929" spans="1:14">
      <c r="A929" s="33" t="s">
        <v>544</v>
      </c>
      <c r="B929" s="33"/>
      <c r="C929" s="34">
        <v>234267.85</v>
      </c>
      <c r="D929" s="34">
        <v>372960</v>
      </c>
      <c r="E929" s="34">
        <v>363560</v>
      </c>
      <c r="F929" s="34">
        <v>363560</v>
      </c>
      <c r="G929" s="34">
        <v>363560</v>
      </c>
      <c r="H929" s="34">
        <f t="shared" ref="H929:H989" si="16">D929/C929*100</f>
        <v>159.20238308414918</v>
      </c>
      <c r="I929" s="34">
        <v>97.479600000000005</v>
      </c>
      <c r="J929" s="34">
        <v>100</v>
      </c>
      <c r="K929" s="34">
        <v>100</v>
      </c>
      <c r="N929" s="1"/>
    </row>
    <row r="930" spans="1:14">
      <c r="A930" s="21" t="s">
        <v>8</v>
      </c>
      <c r="B930" s="21" t="s">
        <v>26</v>
      </c>
      <c r="C930" s="22">
        <v>206066.24</v>
      </c>
      <c r="D930" s="22">
        <v>338460</v>
      </c>
      <c r="E930" s="22">
        <v>327460</v>
      </c>
      <c r="F930" s="22">
        <v>327460</v>
      </c>
      <c r="G930" s="22">
        <v>327460</v>
      </c>
      <c r="H930" s="22">
        <f t="shared" si="16"/>
        <v>164.2481563209966</v>
      </c>
      <c r="I930" s="22">
        <v>96.749899999999997</v>
      </c>
      <c r="J930" s="22">
        <v>100</v>
      </c>
      <c r="K930" s="22">
        <v>100</v>
      </c>
      <c r="N930" s="1"/>
    </row>
    <row r="931" spans="1:14">
      <c r="A931" s="21" t="s">
        <v>93</v>
      </c>
      <c r="B931" s="21" t="s">
        <v>94</v>
      </c>
      <c r="C931" s="22">
        <v>3340.89</v>
      </c>
      <c r="D931" s="22">
        <v>4700</v>
      </c>
      <c r="E931" s="22">
        <v>12100</v>
      </c>
      <c r="F931" s="22">
        <v>12100</v>
      </c>
      <c r="G931" s="22">
        <v>12100</v>
      </c>
      <c r="H931" s="22">
        <f t="shared" si="16"/>
        <v>140.68107600070641</v>
      </c>
      <c r="I931" s="22">
        <v>257.4468</v>
      </c>
      <c r="J931" s="22">
        <v>100</v>
      </c>
      <c r="K931" s="22">
        <v>100</v>
      </c>
      <c r="N931" s="1"/>
    </row>
    <row r="932" spans="1:14">
      <c r="A932" s="40" t="s">
        <v>95</v>
      </c>
      <c r="B932" s="40" t="s">
        <v>96</v>
      </c>
      <c r="C932" s="1">
        <v>2000</v>
      </c>
      <c r="D932" s="1">
        <v>4000</v>
      </c>
      <c r="E932" s="1">
        <v>11000</v>
      </c>
      <c r="H932" s="1">
        <f t="shared" si="16"/>
        <v>200</v>
      </c>
      <c r="I932" s="1">
        <v>275</v>
      </c>
      <c r="N932" s="1"/>
    </row>
    <row r="933" spans="1:14">
      <c r="A933" s="40" t="s">
        <v>99</v>
      </c>
      <c r="B933" s="40" t="s">
        <v>100</v>
      </c>
      <c r="C933" s="1">
        <v>1340.89</v>
      </c>
      <c r="D933" s="1">
        <v>700</v>
      </c>
      <c r="E933" s="1">
        <v>1100</v>
      </c>
      <c r="H933" s="1">
        <f t="shared" si="16"/>
        <v>52.204133075792939</v>
      </c>
      <c r="I933" s="1">
        <v>157.14279999999999</v>
      </c>
      <c r="N933" s="1"/>
    </row>
    <row r="934" spans="1:14">
      <c r="A934" s="21" t="s">
        <v>101</v>
      </c>
      <c r="B934" s="21" t="s">
        <v>102</v>
      </c>
      <c r="C934" s="22">
        <v>202725.35</v>
      </c>
      <c r="D934" s="22">
        <v>333760</v>
      </c>
      <c r="E934" s="22">
        <v>315360</v>
      </c>
      <c r="F934" s="22">
        <v>315360</v>
      </c>
      <c r="G934" s="22">
        <v>315360</v>
      </c>
      <c r="H934" s="22">
        <f t="shared" si="16"/>
        <v>164.6365390416147</v>
      </c>
      <c r="I934" s="22">
        <v>94.486999999999995</v>
      </c>
      <c r="J934" s="22">
        <v>100</v>
      </c>
      <c r="K934" s="22">
        <v>100</v>
      </c>
      <c r="N934" s="1"/>
    </row>
    <row r="935" spans="1:14">
      <c r="A935" s="40" t="s">
        <v>103</v>
      </c>
      <c r="B935" s="40" t="s">
        <v>104</v>
      </c>
      <c r="C935" s="1">
        <v>2136</v>
      </c>
      <c r="D935" s="1">
        <v>24360</v>
      </c>
      <c r="E935" s="1">
        <v>24360</v>
      </c>
      <c r="H935" s="1">
        <f t="shared" si="16"/>
        <v>1140.4494382022472</v>
      </c>
      <c r="I935" s="1">
        <v>100</v>
      </c>
      <c r="N935" s="1"/>
    </row>
    <row r="936" spans="1:14">
      <c r="A936" s="40" t="s">
        <v>105</v>
      </c>
      <c r="B936" s="40" t="s">
        <v>106</v>
      </c>
      <c r="C936" s="1">
        <v>160531.06</v>
      </c>
      <c r="D936" s="1">
        <v>259500</v>
      </c>
      <c r="E936" s="1">
        <v>238100</v>
      </c>
      <c r="H936" s="1">
        <f t="shared" si="16"/>
        <v>161.65096025653853</v>
      </c>
      <c r="I936" s="1">
        <v>91.753299999999996</v>
      </c>
      <c r="N936" s="1"/>
    </row>
    <row r="937" spans="1:14">
      <c r="A937" s="40" t="s">
        <v>107</v>
      </c>
      <c r="B937" s="40" t="s">
        <v>108</v>
      </c>
      <c r="C937" s="1">
        <v>37113.58</v>
      </c>
      <c r="D937" s="1">
        <v>37300</v>
      </c>
      <c r="E937" s="1">
        <v>40300</v>
      </c>
      <c r="H937" s="1">
        <f t="shared" si="16"/>
        <v>100.50229592510343</v>
      </c>
      <c r="I937" s="1">
        <v>108.0428</v>
      </c>
      <c r="N937" s="1"/>
    </row>
    <row r="938" spans="1:14">
      <c r="A938" s="40" t="s">
        <v>109</v>
      </c>
      <c r="B938" s="40" t="s">
        <v>110</v>
      </c>
      <c r="C938" s="1">
        <v>1000</v>
      </c>
      <c r="D938" s="1">
        <v>1000</v>
      </c>
      <c r="E938" s="1">
        <v>1000</v>
      </c>
      <c r="H938" s="1">
        <f t="shared" si="16"/>
        <v>100</v>
      </c>
      <c r="I938" s="1">
        <v>100</v>
      </c>
      <c r="N938" s="1"/>
    </row>
    <row r="939" spans="1:14">
      <c r="A939" s="40" t="s">
        <v>111</v>
      </c>
      <c r="B939" s="40" t="s">
        <v>112</v>
      </c>
      <c r="C939" s="1">
        <v>1944.71</v>
      </c>
      <c r="D939" s="1">
        <v>11600</v>
      </c>
      <c r="E939" s="1">
        <v>11600</v>
      </c>
      <c r="H939" s="1">
        <f t="shared" si="16"/>
        <v>596.48996508476841</v>
      </c>
      <c r="I939" s="1">
        <v>100</v>
      </c>
      <c r="N939" s="1"/>
    </row>
    <row r="940" spans="1:14">
      <c r="A940" s="21" t="s">
        <v>9</v>
      </c>
      <c r="B940" s="21" t="s">
        <v>27</v>
      </c>
      <c r="C940" s="22">
        <v>28201.61</v>
      </c>
      <c r="D940" s="22">
        <v>34500</v>
      </c>
      <c r="E940" s="22">
        <v>36100</v>
      </c>
      <c r="F940" s="22">
        <v>36100</v>
      </c>
      <c r="G940" s="22">
        <v>36100</v>
      </c>
      <c r="H940" s="22">
        <f t="shared" si="16"/>
        <v>122.33344124679407</v>
      </c>
      <c r="I940" s="22">
        <v>104.63760000000001</v>
      </c>
      <c r="J940" s="22">
        <v>100</v>
      </c>
      <c r="K940" s="22">
        <v>100</v>
      </c>
      <c r="N940" s="1"/>
    </row>
    <row r="941" spans="1:14">
      <c r="A941" s="21" t="s">
        <v>153</v>
      </c>
      <c r="B941" s="21" t="s">
        <v>154</v>
      </c>
      <c r="C941" s="22">
        <v>28201.61</v>
      </c>
      <c r="D941" s="22">
        <v>34000</v>
      </c>
      <c r="E941" s="22">
        <v>35600</v>
      </c>
      <c r="F941" s="22">
        <v>35600</v>
      </c>
      <c r="G941" s="22">
        <v>35600</v>
      </c>
      <c r="H941" s="22">
        <f t="shared" si="16"/>
        <v>120.56049282292749</v>
      </c>
      <c r="I941" s="22">
        <v>104.7058</v>
      </c>
      <c r="J941" s="22">
        <v>100</v>
      </c>
      <c r="K941" s="22">
        <v>100</v>
      </c>
      <c r="N941" s="1"/>
    </row>
    <row r="942" spans="1:14">
      <c r="A942" s="40" t="s">
        <v>157</v>
      </c>
      <c r="B942" s="40" t="s">
        <v>158</v>
      </c>
      <c r="C942" s="1">
        <v>26674.51</v>
      </c>
      <c r="D942" s="1">
        <v>24000</v>
      </c>
      <c r="E942" s="1">
        <v>24600</v>
      </c>
      <c r="H942" s="1">
        <f t="shared" si="16"/>
        <v>89.973536533567071</v>
      </c>
      <c r="I942" s="1">
        <v>102.5</v>
      </c>
      <c r="N942" s="1"/>
    </row>
    <row r="943" spans="1:14">
      <c r="A943" s="40" t="s">
        <v>161</v>
      </c>
      <c r="B943" s="40" t="s">
        <v>162</v>
      </c>
      <c r="C943" s="1">
        <v>1527.1</v>
      </c>
      <c r="D943" s="1">
        <v>3000</v>
      </c>
      <c r="E943" s="1">
        <v>3000</v>
      </c>
      <c r="H943" s="1">
        <f t="shared" si="16"/>
        <v>196.45078907733614</v>
      </c>
      <c r="I943" s="1">
        <v>100</v>
      </c>
      <c r="N943" s="1"/>
    </row>
    <row r="944" spans="1:14">
      <c r="A944" s="40" t="s">
        <v>163</v>
      </c>
      <c r="B944" s="40" t="s">
        <v>164</v>
      </c>
      <c r="C944" s="1">
        <v>0</v>
      </c>
      <c r="D944" s="1">
        <v>7000</v>
      </c>
      <c r="E944" s="1">
        <v>8000</v>
      </c>
      <c r="H944" s="1">
        <v>0</v>
      </c>
      <c r="I944" s="1">
        <v>114.28570000000001</v>
      </c>
      <c r="N944" s="1"/>
    </row>
    <row r="945" spans="1:14">
      <c r="A945" s="21" t="s">
        <v>165</v>
      </c>
      <c r="B945" s="21" t="s">
        <v>166</v>
      </c>
      <c r="C945" s="22">
        <v>0</v>
      </c>
      <c r="D945" s="22">
        <v>500</v>
      </c>
      <c r="E945" s="22">
        <v>500</v>
      </c>
      <c r="F945" s="22">
        <v>500</v>
      </c>
      <c r="G945" s="22">
        <v>500</v>
      </c>
      <c r="H945" s="22">
        <v>0</v>
      </c>
      <c r="I945" s="22">
        <v>100</v>
      </c>
      <c r="J945" s="22">
        <v>100</v>
      </c>
      <c r="K945" s="22">
        <v>100</v>
      </c>
      <c r="N945" s="1"/>
    </row>
    <row r="946" spans="1:14">
      <c r="A946" s="40" t="s">
        <v>169</v>
      </c>
      <c r="B946" s="40" t="s">
        <v>170</v>
      </c>
      <c r="C946" s="1">
        <v>0</v>
      </c>
      <c r="D946" s="1">
        <v>500</v>
      </c>
      <c r="E946" s="1">
        <v>500</v>
      </c>
      <c r="H946" s="1">
        <v>0</v>
      </c>
      <c r="I946" s="1">
        <v>100</v>
      </c>
      <c r="N946" s="1"/>
    </row>
    <row r="947" spans="1:14">
      <c r="A947" s="33" t="s">
        <v>548</v>
      </c>
      <c r="B947" s="33"/>
      <c r="C947" s="34">
        <v>39228</v>
      </c>
      <c r="D947" s="34">
        <v>0</v>
      </c>
      <c r="E947" s="34">
        <v>0</v>
      </c>
      <c r="F947" s="34">
        <v>0</v>
      </c>
      <c r="G947" s="34">
        <v>0</v>
      </c>
      <c r="H947" s="34">
        <f t="shared" si="16"/>
        <v>0</v>
      </c>
      <c r="I947" s="34">
        <v>0</v>
      </c>
      <c r="J947" s="34">
        <v>0</v>
      </c>
      <c r="K947" s="34">
        <v>0</v>
      </c>
      <c r="N947" s="1"/>
    </row>
    <row r="948" spans="1:14">
      <c r="A948" s="21" t="s">
        <v>8</v>
      </c>
      <c r="B948" s="21" t="s">
        <v>26</v>
      </c>
      <c r="C948" s="22">
        <v>39228</v>
      </c>
      <c r="D948" s="22">
        <v>0</v>
      </c>
      <c r="E948" s="22">
        <v>0</v>
      </c>
      <c r="F948" s="22">
        <v>0</v>
      </c>
      <c r="G948" s="22">
        <v>0</v>
      </c>
      <c r="H948" s="22">
        <f t="shared" si="16"/>
        <v>0</v>
      </c>
      <c r="I948" s="22">
        <v>0</v>
      </c>
      <c r="J948" s="22">
        <v>0</v>
      </c>
      <c r="K948" s="22">
        <v>0</v>
      </c>
      <c r="N948" s="1"/>
    </row>
    <row r="949" spans="1:14">
      <c r="A949" s="21" t="s">
        <v>101</v>
      </c>
      <c r="B949" s="21" t="s">
        <v>102</v>
      </c>
      <c r="C949" s="22">
        <v>39228</v>
      </c>
      <c r="D949" s="22">
        <v>0</v>
      </c>
      <c r="E949" s="22">
        <v>0</v>
      </c>
      <c r="F949" s="22">
        <v>0</v>
      </c>
      <c r="G949" s="22">
        <v>0</v>
      </c>
      <c r="H949" s="22">
        <f t="shared" si="16"/>
        <v>0</v>
      </c>
      <c r="I949" s="22">
        <v>0</v>
      </c>
      <c r="J949" s="22">
        <v>0</v>
      </c>
      <c r="K949" s="22">
        <v>0</v>
      </c>
      <c r="N949" s="1"/>
    </row>
    <row r="950" spans="1:14">
      <c r="A950" s="40" t="s">
        <v>105</v>
      </c>
      <c r="B950" s="40" t="s">
        <v>106</v>
      </c>
      <c r="C950" s="1">
        <v>39228</v>
      </c>
      <c r="D950" s="1">
        <v>0</v>
      </c>
      <c r="E950" s="1">
        <v>0</v>
      </c>
      <c r="H950" s="1">
        <f t="shared" si="16"/>
        <v>0</v>
      </c>
      <c r="I950" s="1">
        <v>0</v>
      </c>
      <c r="N950" s="1"/>
    </row>
    <row r="951" spans="1:14">
      <c r="A951" s="33" t="s">
        <v>549</v>
      </c>
      <c r="B951" s="33"/>
      <c r="C951" s="34">
        <v>0</v>
      </c>
      <c r="D951" s="34">
        <v>10000</v>
      </c>
      <c r="E951" s="34">
        <v>10000</v>
      </c>
      <c r="F951" s="34">
        <v>10000</v>
      </c>
      <c r="G951" s="34">
        <v>10000</v>
      </c>
      <c r="H951" s="34">
        <v>0</v>
      </c>
      <c r="I951" s="34">
        <v>100</v>
      </c>
      <c r="J951" s="34">
        <v>100</v>
      </c>
      <c r="K951" s="34">
        <v>100</v>
      </c>
      <c r="N951" s="1"/>
    </row>
    <row r="952" spans="1:14" ht="12.75" customHeight="1">
      <c r="A952" s="21" t="s">
        <v>8</v>
      </c>
      <c r="B952" s="21" t="s">
        <v>26</v>
      </c>
      <c r="C952" s="22">
        <v>0</v>
      </c>
      <c r="D952" s="22">
        <v>10000</v>
      </c>
      <c r="E952" s="22">
        <v>10000</v>
      </c>
      <c r="F952" s="22">
        <v>10000</v>
      </c>
      <c r="G952" s="22">
        <v>10000</v>
      </c>
      <c r="H952" s="22">
        <v>0</v>
      </c>
      <c r="I952" s="22">
        <v>100</v>
      </c>
      <c r="J952" s="22">
        <v>100</v>
      </c>
      <c r="K952" s="22">
        <v>100</v>
      </c>
      <c r="N952" s="1"/>
    </row>
    <row r="953" spans="1:14">
      <c r="A953" s="21" t="s">
        <v>93</v>
      </c>
      <c r="B953" s="21" t="s">
        <v>94</v>
      </c>
      <c r="C953" s="22">
        <v>0</v>
      </c>
      <c r="D953" s="22">
        <v>4000</v>
      </c>
      <c r="E953" s="22">
        <v>4000</v>
      </c>
      <c r="F953" s="22">
        <v>4000</v>
      </c>
      <c r="G953" s="22">
        <v>4000</v>
      </c>
      <c r="H953" s="22">
        <v>0</v>
      </c>
      <c r="I953" s="22">
        <v>100</v>
      </c>
      <c r="J953" s="22">
        <v>100</v>
      </c>
      <c r="K953" s="22">
        <v>100</v>
      </c>
      <c r="N953" s="1"/>
    </row>
    <row r="954" spans="1:14">
      <c r="A954" s="40" t="s">
        <v>95</v>
      </c>
      <c r="B954" s="40" t="s">
        <v>96</v>
      </c>
      <c r="C954" s="1">
        <v>0</v>
      </c>
      <c r="D954" s="1">
        <v>3500</v>
      </c>
      <c r="E954" s="1">
        <v>3500</v>
      </c>
      <c r="H954" s="1">
        <v>0</v>
      </c>
      <c r="I954" s="1">
        <v>100</v>
      </c>
      <c r="N954" s="1"/>
    </row>
    <row r="955" spans="1:14">
      <c r="A955" s="40" t="s">
        <v>99</v>
      </c>
      <c r="B955" s="40" t="s">
        <v>100</v>
      </c>
      <c r="C955" s="1">
        <v>0</v>
      </c>
      <c r="D955" s="1">
        <v>500</v>
      </c>
      <c r="E955" s="1">
        <v>500</v>
      </c>
      <c r="H955" s="1">
        <v>0</v>
      </c>
      <c r="I955" s="1">
        <v>100</v>
      </c>
      <c r="N955" s="1"/>
    </row>
    <row r="956" spans="1:14">
      <c r="A956" s="21" t="s">
        <v>101</v>
      </c>
      <c r="B956" s="21" t="s">
        <v>102</v>
      </c>
      <c r="C956" s="22">
        <v>0</v>
      </c>
      <c r="D956" s="22">
        <v>6000</v>
      </c>
      <c r="E956" s="22">
        <v>6000</v>
      </c>
      <c r="F956" s="22">
        <v>6000</v>
      </c>
      <c r="G956" s="22">
        <v>6000</v>
      </c>
      <c r="H956" s="22">
        <v>0</v>
      </c>
      <c r="I956" s="22">
        <v>100</v>
      </c>
      <c r="J956" s="22">
        <v>100</v>
      </c>
      <c r="K956" s="22">
        <v>100</v>
      </c>
      <c r="N956" s="1"/>
    </row>
    <row r="957" spans="1:14">
      <c r="A957" s="40" t="s">
        <v>105</v>
      </c>
      <c r="B957" s="40" t="s">
        <v>106</v>
      </c>
      <c r="C957" s="1">
        <v>0</v>
      </c>
      <c r="D957" s="1">
        <v>6000</v>
      </c>
      <c r="E957" s="1">
        <v>6000</v>
      </c>
      <c r="H957" s="1">
        <v>0</v>
      </c>
      <c r="I957" s="1">
        <v>100</v>
      </c>
      <c r="N957" s="1"/>
    </row>
    <row r="958" spans="1:14">
      <c r="A958" s="33" t="s">
        <v>550</v>
      </c>
      <c r="B958" s="33"/>
      <c r="C958" s="34">
        <v>60115.17</v>
      </c>
      <c r="D958" s="34">
        <v>130000</v>
      </c>
      <c r="E958" s="34">
        <v>65000</v>
      </c>
      <c r="F958" s="34">
        <v>65000</v>
      </c>
      <c r="G958" s="34">
        <v>65000</v>
      </c>
      <c r="H958" s="34">
        <f t="shared" si="16"/>
        <v>216.25157177464524</v>
      </c>
      <c r="I958" s="34">
        <v>50</v>
      </c>
      <c r="J958" s="34">
        <v>100</v>
      </c>
      <c r="K958" s="34">
        <v>100</v>
      </c>
      <c r="N958" s="1"/>
    </row>
    <row r="959" spans="1:14">
      <c r="A959" s="21" t="s">
        <v>8</v>
      </c>
      <c r="B959" s="21" t="s">
        <v>26</v>
      </c>
      <c r="C959" s="22">
        <v>60115.17</v>
      </c>
      <c r="D959" s="22">
        <v>130000</v>
      </c>
      <c r="E959" s="22">
        <v>65000</v>
      </c>
      <c r="F959" s="22">
        <v>65000</v>
      </c>
      <c r="G959" s="22">
        <v>65000</v>
      </c>
      <c r="H959" s="22">
        <f t="shared" si="16"/>
        <v>216.25157177464524</v>
      </c>
      <c r="I959" s="22">
        <v>50</v>
      </c>
      <c r="J959" s="22">
        <v>100</v>
      </c>
      <c r="K959" s="22">
        <v>100</v>
      </c>
      <c r="N959" s="1"/>
    </row>
    <row r="960" spans="1:14">
      <c r="A960" s="21" t="s">
        <v>101</v>
      </c>
      <c r="B960" s="21" t="s">
        <v>102</v>
      </c>
      <c r="C960" s="22">
        <v>60115.17</v>
      </c>
      <c r="D960" s="22">
        <v>130000</v>
      </c>
      <c r="E960" s="22">
        <v>65000</v>
      </c>
      <c r="F960" s="22">
        <v>65000</v>
      </c>
      <c r="G960" s="22">
        <v>65000</v>
      </c>
      <c r="H960" s="22">
        <f t="shared" si="16"/>
        <v>216.25157177464524</v>
      </c>
      <c r="I960" s="22">
        <v>50</v>
      </c>
      <c r="J960" s="22">
        <v>100</v>
      </c>
      <c r="K960" s="22">
        <v>100</v>
      </c>
      <c r="N960" s="1"/>
    </row>
    <row r="961" spans="1:14">
      <c r="A961" s="40" t="s">
        <v>109</v>
      </c>
      <c r="B961" s="40" t="s">
        <v>110</v>
      </c>
      <c r="C961" s="1">
        <v>60115.17</v>
      </c>
      <c r="D961" s="1">
        <v>130000</v>
      </c>
      <c r="E961" s="1">
        <v>65000</v>
      </c>
      <c r="H961" s="1">
        <f t="shared" si="16"/>
        <v>216.25157177464524</v>
      </c>
      <c r="I961" s="1">
        <v>50</v>
      </c>
      <c r="N961" s="1"/>
    </row>
    <row r="962" spans="1:14">
      <c r="A962" s="33" t="s">
        <v>545</v>
      </c>
      <c r="B962" s="33"/>
      <c r="C962" s="34">
        <v>3628</v>
      </c>
      <c r="D962" s="34">
        <v>5800</v>
      </c>
      <c r="E962" s="34">
        <v>10800</v>
      </c>
      <c r="F962" s="34">
        <v>10800</v>
      </c>
      <c r="G962" s="34">
        <v>10800</v>
      </c>
      <c r="H962" s="34">
        <f t="shared" si="16"/>
        <v>159.86769570011026</v>
      </c>
      <c r="I962" s="34">
        <v>186.20679999999999</v>
      </c>
      <c r="J962" s="34">
        <v>100</v>
      </c>
      <c r="K962" s="34">
        <v>100</v>
      </c>
      <c r="N962" s="1"/>
    </row>
    <row r="963" spans="1:14">
      <c r="A963" s="21" t="s">
        <v>8</v>
      </c>
      <c r="B963" s="21" t="s">
        <v>26</v>
      </c>
      <c r="C963" s="22">
        <v>3628</v>
      </c>
      <c r="D963" s="22">
        <v>5800</v>
      </c>
      <c r="E963" s="22">
        <v>10800</v>
      </c>
      <c r="F963" s="22">
        <v>10800</v>
      </c>
      <c r="G963" s="22">
        <v>10800</v>
      </c>
      <c r="H963" s="22">
        <f t="shared" si="16"/>
        <v>159.86769570011026</v>
      </c>
      <c r="I963" s="22">
        <v>186.20679999999999</v>
      </c>
      <c r="J963" s="22">
        <v>100</v>
      </c>
      <c r="K963" s="22">
        <v>100</v>
      </c>
      <c r="N963" s="1"/>
    </row>
    <row r="964" spans="1:14">
      <c r="A964" s="21" t="s">
        <v>101</v>
      </c>
      <c r="B964" s="21" t="s">
        <v>102</v>
      </c>
      <c r="C964" s="22">
        <v>3628</v>
      </c>
      <c r="D964" s="22">
        <v>5800</v>
      </c>
      <c r="E964" s="22">
        <v>10800</v>
      </c>
      <c r="F964" s="22">
        <v>10800</v>
      </c>
      <c r="G964" s="22">
        <v>10800</v>
      </c>
      <c r="H964" s="22">
        <f t="shared" si="16"/>
        <v>159.86769570011026</v>
      </c>
      <c r="I964" s="22">
        <v>186.20679999999999</v>
      </c>
      <c r="J964" s="22">
        <v>100</v>
      </c>
      <c r="K964" s="22">
        <v>100</v>
      </c>
      <c r="N964" s="1"/>
    </row>
    <row r="965" spans="1:14">
      <c r="A965" s="40" t="s">
        <v>105</v>
      </c>
      <c r="B965" s="40" t="s">
        <v>106</v>
      </c>
      <c r="C965" s="1">
        <v>3628</v>
      </c>
      <c r="D965" s="1">
        <v>5800</v>
      </c>
      <c r="E965" s="1">
        <v>10800</v>
      </c>
      <c r="H965" s="1">
        <f t="shared" si="16"/>
        <v>159.86769570011026</v>
      </c>
      <c r="I965" s="1">
        <v>186.20679999999999</v>
      </c>
      <c r="N965" s="1"/>
    </row>
    <row r="966" spans="1:14">
      <c r="A966" s="33" t="s">
        <v>551</v>
      </c>
      <c r="B966" s="33"/>
      <c r="C966" s="34">
        <v>162320.88</v>
      </c>
      <c r="D966" s="34">
        <v>30000</v>
      </c>
      <c r="E966" s="34">
        <v>30000</v>
      </c>
      <c r="F966" s="34">
        <v>30000</v>
      </c>
      <c r="G966" s="34">
        <v>30000</v>
      </c>
      <c r="H966" s="34">
        <f t="shared" si="16"/>
        <v>18.481910645136963</v>
      </c>
      <c r="I966" s="34">
        <v>100</v>
      </c>
      <c r="J966" s="34">
        <v>100</v>
      </c>
      <c r="K966" s="34">
        <v>100</v>
      </c>
      <c r="N966" s="1"/>
    </row>
    <row r="967" spans="1:14">
      <c r="A967" s="21" t="s">
        <v>8</v>
      </c>
      <c r="B967" s="21" t="s">
        <v>26</v>
      </c>
      <c r="C967" s="22">
        <v>160522.88</v>
      </c>
      <c r="D967" s="22">
        <v>24750</v>
      </c>
      <c r="E967" s="22">
        <v>24750</v>
      </c>
      <c r="F967" s="22">
        <v>24750</v>
      </c>
      <c r="G967" s="22">
        <v>24750</v>
      </c>
      <c r="H967" s="22">
        <f t="shared" si="16"/>
        <v>15.41836279040097</v>
      </c>
      <c r="I967" s="22">
        <v>100</v>
      </c>
      <c r="J967" s="22">
        <v>100</v>
      </c>
      <c r="K967" s="22">
        <v>100</v>
      </c>
      <c r="N967" s="1"/>
    </row>
    <row r="968" spans="1:14">
      <c r="A968" s="21" t="s">
        <v>93</v>
      </c>
      <c r="B968" s="21" t="s">
        <v>94</v>
      </c>
      <c r="C968" s="22">
        <v>133000</v>
      </c>
      <c r="D968" s="22">
        <v>14741</v>
      </c>
      <c r="E968" s="22">
        <v>14741</v>
      </c>
      <c r="F968" s="22">
        <v>14741</v>
      </c>
      <c r="G968" s="22">
        <v>14741</v>
      </c>
      <c r="H968" s="22">
        <f t="shared" si="16"/>
        <v>11.083458646616542</v>
      </c>
      <c r="I968" s="22">
        <v>100</v>
      </c>
      <c r="J968" s="22">
        <v>100</v>
      </c>
      <c r="K968" s="22">
        <v>100</v>
      </c>
      <c r="N968" s="1"/>
    </row>
    <row r="969" spans="1:14">
      <c r="A969" s="40" t="s">
        <v>95</v>
      </c>
      <c r="B969" s="40" t="s">
        <v>96</v>
      </c>
      <c r="C969" s="1">
        <v>113000</v>
      </c>
      <c r="D969" s="1">
        <v>12200</v>
      </c>
      <c r="E969" s="1">
        <v>12200</v>
      </c>
      <c r="H969" s="1">
        <f t="shared" si="16"/>
        <v>10.79646017699115</v>
      </c>
      <c r="I969" s="1">
        <v>100</v>
      </c>
      <c r="N969" s="1"/>
    </row>
    <row r="970" spans="1:14">
      <c r="A970" s="40" t="s">
        <v>99</v>
      </c>
      <c r="B970" s="40" t="s">
        <v>100</v>
      </c>
      <c r="C970" s="1">
        <v>20000</v>
      </c>
      <c r="D970" s="1">
        <v>2541</v>
      </c>
      <c r="E970" s="1">
        <v>2541</v>
      </c>
      <c r="H970" s="1">
        <f t="shared" si="16"/>
        <v>12.705</v>
      </c>
      <c r="I970" s="1">
        <v>100</v>
      </c>
      <c r="N970" s="1"/>
    </row>
    <row r="971" spans="1:14">
      <c r="A971" s="21" t="s">
        <v>101</v>
      </c>
      <c r="B971" s="21" t="s">
        <v>102</v>
      </c>
      <c r="C971" s="22">
        <v>27522.880000000001</v>
      </c>
      <c r="D971" s="22">
        <v>10009</v>
      </c>
      <c r="E971" s="22">
        <v>10009</v>
      </c>
      <c r="F971" s="22">
        <v>10009</v>
      </c>
      <c r="G971" s="22">
        <v>10009</v>
      </c>
      <c r="H971" s="22">
        <f t="shared" si="16"/>
        <v>36.366107035310257</v>
      </c>
      <c r="I971" s="22">
        <v>100</v>
      </c>
      <c r="J971" s="22">
        <v>100</v>
      </c>
      <c r="K971" s="22">
        <v>100</v>
      </c>
      <c r="N971" s="1"/>
    </row>
    <row r="972" spans="1:14">
      <c r="A972" s="40" t="s">
        <v>103</v>
      </c>
      <c r="B972" s="40" t="s">
        <v>104</v>
      </c>
      <c r="C972" s="1">
        <v>21332.92</v>
      </c>
      <c r="D972" s="1">
        <v>1500</v>
      </c>
      <c r="E972" s="1">
        <v>1500</v>
      </c>
      <c r="H972" s="1">
        <f t="shared" si="16"/>
        <v>7.0313862331082664</v>
      </c>
      <c r="I972" s="1">
        <v>100</v>
      </c>
      <c r="N972" s="1"/>
    </row>
    <row r="973" spans="1:14">
      <c r="A973" s="40" t="s">
        <v>105</v>
      </c>
      <c r="B973" s="40" t="s">
        <v>106</v>
      </c>
      <c r="C973" s="1">
        <v>6189.96</v>
      </c>
      <c r="D973" s="1">
        <v>6209</v>
      </c>
      <c r="E973" s="1">
        <v>6209</v>
      </c>
      <c r="H973" s="1">
        <f t="shared" si="16"/>
        <v>100.30759487944995</v>
      </c>
      <c r="I973" s="1">
        <v>100</v>
      </c>
      <c r="N973" s="1"/>
    </row>
    <row r="974" spans="1:14">
      <c r="A974" s="40" t="s">
        <v>111</v>
      </c>
      <c r="B974" s="40" t="s">
        <v>112</v>
      </c>
      <c r="C974" s="1">
        <v>0</v>
      </c>
      <c r="D974" s="1">
        <v>2300</v>
      </c>
      <c r="E974" s="1">
        <v>2300</v>
      </c>
      <c r="H974" s="1">
        <v>0</v>
      </c>
      <c r="I974" s="1">
        <v>100</v>
      </c>
      <c r="N974" s="1"/>
    </row>
    <row r="975" spans="1:14">
      <c r="A975" s="21" t="s">
        <v>9</v>
      </c>
      <c r="B975" s="21" t="s">
        <v>27</v>
      </c>
      <c r="C975" s="22">
        <v>1798</v>
      </c>
      <c r="D975" s="22">
        <v>5250</v>
      </c>
      <c r="E975" s="22">
        <v>5250</v>
      </c>
      <c r="F975" s="22">
        <v>5250</v>
      </c>
      <c r="G975" s="22">
        <v>5250</v>
      </c>
      <c r="H975" s="22">
        <f t="shared" si="16"/>
        <v>291.99110122358178</v>
      </c>
      <c r="I975" s="22">
        <v>100</v>
      </c>
      <c r="J975" s="22">
        <v>100</v>
      </c>
      <c r="K975" s="22">
        <v>100</v>
      </c>
      <c r="N975" s="1"/>
    </row>
    <row r="976" spans="1:14">
      <c r="A976" s="21" t="s">
        <v>153</v>
      </c>
      <c r="B976" s="21" t="s">
        <v>154</v>
      </c>
      <c r="C976" s="22">
        <v>1798</v>
      </c>
      <c r="D976" s="22">
        <v>5250</v>
      </c>
      <c r="E976" s="22">
        <v>5250</v>
      </c>
      <c r="F976" s="22">
        <v>5250</v>
      </c>
      <c r="G976" s="22">
        <v>5250</v>
      </c>
      <c r="H976" s="22">
        <f t="shared" si="16"/>
        <v>291.99110122358178</v>
      </c>
      <c r="I976" s="22">
        <v>100</v>
      </c>
      <c r="J976" s="22">
        <v>100</v>
      </c>
      <c r="K976" s="22">
        <v>100</v>
      </c>
      <c r="N976" s="1"/>
    </row>
    <row r="977" spans="1:14">
      <c r="A977" s="40" t="s">
        <v>157</v>
      </c>
      <c r="B977" s="40" t="s">
        <v>158</v>
      </c>
      <c r="C977" s="1">
        <v>1798</v>
      </c>
      <c r="D977" s="1">
        <v>5250</v>
      </c>
      <c r="E977" s="1">
        <v>5250</v>
      </c>
      <c r="H977" s="1">
        <f t="shared" si="16"/>
        <v>291.99110122358178</v>
      </c>
      <c r="I977" s="1">
        <v>100</v>
      </c>
      <c r="N977" s="1"/>
    </row>
    <row r="978" spans="1:14">
      <c r="A978" s="33" t="s">
        <v>552</v>
      </c>
      <c r="B978" s="33"/>
      <c r="C978" s="34">
        <v>398750.24</v>
      </c>
      <c r="D978" s="34">
        <v>42000</v>
      </c>
      <c r="E978" s="34">
        <v>51035</v>
      </c>
      <c r="F978" s="34">
        <v>51035</v>
      </c>
      <c r="G978" s="34">
        <v>51035</v>
      </c>
      <c r="H978" s="34">
        <f t="shared" si="16"/>
        <v>10.532909020945041</v>
      </c>
      <c r="I978" s="34">
        <v>121.5119</v>
      </c>
      <c r="J978" s="34">
        <v>100</v>
      </c>
      <c r="K978" s="34">
        <v>100</v>
      </c>
      <c r="N978" s="1"/>
    </row>
    <row r="979" spans="1:14">
      <c r="A979" s="21" t="s">
        <v>8</v>
      </c>
      <c r="B979" s="21" t="s">
        <v>26</v>
      </c>
      <c r="C979" s="22">
        <v>398750.24</v>
      </c>
      <c r="D979" s="22">
        <v>39000</v>
      </c>
      <c r="E979" s="22">
        <v>48035</v>
      </c>
      <c r="F979" s="22">
        <v>48035</v>
      </c>
      <c r="G979" s="22">
        <v>48035</v>
      </c>
      <c r="H979" s="22">
        <f t="shared" si="16"/>
        <v>9.7805583765918236</v>
      </c>
      <c r="I979" s="22">
        <v>123.1666</v>
      </c>
      <c r="J979" s="22">
        <v>100</v>
      </c>
      <c r="K979" s="22">
        <v>100</v>
      </c>
      <c r="N979" s="1"/>
    </row>
    <row r="980" spans="1:14">
      <c r="A980" s="21" t="s">
        <v>93</v>
      </c>
      <c r="B980" s="21" t="s">
        <v>94</v>
      </c>
      <c r="C980" s="22">
        <v>1000</v>
      </c>
      <c r="D980" s="22">
        <v>9600</v>
      </c>
      <c r="E980" s="22">
        <v>9600</v>
      </c>
      <c r="F980" s="22">
        <v>9600</v>
      </c>
      <c r="G980" s="22">
        <v>9600</v>
      </c>
      <c r="H980" s="22">
        <f t="shared" si="16"/>
        <v>960</v>
      </c>
      <c r="I980" s="22">
        <v>100</v>
      </c>
      <c r="J980" s="22">
        <v>100</v>
      </c>
      <c r="K980" s="22">
        <v>100</v>
      </c>
      <c r="N980" s="1"/>
    </row>
    <row r="981" spans="1:14">
      <c r="A981" s="40" t="s">
        <v>95</v>
      </c>
      <c r="B981" s="40" t="s">
        <v>96</v>
      </c>
      <c r="C981" s="1">
        <v>1000</v>
      </c>
      <c r="D981" s="1">
        <v>7900</v>
      </c>
      <c r="E981" s="1">
        <v>7900</v>
      </c>
      <c r="H981" s="1">
        <f t="shared" si="16"/>
        <v>790</v>
      </c>
      <c r="I981" s="1">
        <v>100</v>
      </c>
      <c r="N981" s="1"/>
    </row>
    <row r="982" spans="1:14">
      <c r="A982" s="40" t="s">
        <v>99</v>
      </c>
      <c r="B982" s="40" t="s">
        <v>100</v>
      </c>
      <c r="C982" s="1">
        <v>0</v>
      </c>
      <c r="D982" s="1">
        <v>1700</v>
      </c>
      <c r="E982" s="1">
        <v>1700</v>
      </c>
      <c r="H982" s="1">
        <v>0</v>
      </c>
      <c r="I982" s="1">
        <v>100</v>
      </c>
      <c r="N982" s="1"/>
    </row>
    <row r="983" spans="1:14">
      <c r="A983" s="21" t="s">
        <v>101</v>
      </c>
      <c r="B983" s="21" t="s">
        <v>102</v>
      </c>
      <c r="C983" s="22">
        <v>394315.24</v>
      </c>
      <c r="D983" s="22">
        <v>25400</v>
      </c>
      <c r="E983" s="22">
        <v>28435</v>
      </c>
      <c r="F983" s="22">
        <v>28435</v>
      </c>
      <c r="G983" s="22">
        <v>28435</v>
      </c>
      <c r="H983" s="22">
        <f t="shared" si="16"/>
        <v>6.4415466163570034</v>
      </c>
      <c r="I983" s="22">
        <v>111.94880000000001</v>
      </c>
      <c r="J983" s="22">
        <v>100</v>
      </c>
      <c r="K983" s="22">
        <v>100</v>
      </c>
      <c r="N983" s="1"/>
    </row>
    <row r="984" spans="1:14">
      <c r="A984" s="40" t="s">
        <v>103</v>
      </c>
      <c r="B984" s="40" t="s">
        <v>104</v>
      </c>
      <c r="C984" s="1">
        <v>0</v>
      </c>
      <c r="D984" s="1">
        <v>150</v>
      </c>
      <c r="E984" s="1">
        <v>150</v>
      </c>
      <c r="H984" s="1">
        <v>0</v>
      </c>
      <c r="I984" s="1">
        <v>100</v>
      </c>
      <c r="N984" s="1"/>
    </row>
    <row r="985" spans="1:14">
      <c r="A985" s="40" t="s">
        <v>105</v>
      </c>
      <c r="B985" s="40" t="s">
        <v>106</v>
      </c>
      <c r="C985" s="1">
        <v>0</v>
      </c>
      <c r="D985" s="1">
        <v>4150</v>
      </c>
      <c r="E985" s="1">
        <v>13185</v>
      </c>
      <c r="H985" s="1">
        <v>0</v>
      </c>
      <c r="I985" s="1">
        <v>317.71080000000001</v>
      </c>
      <c r="N985" s="1"/>
    </row>
    <row r="986" spans="1:14">
      <c r="A986" s="40" t="s">
        <v>107</v>
      </c>
      <c r="B986" s="40" t="s">
        <v>108</v>
      </c>
      <c r="C986" s="1">
        <v>394315.24</v>
      </c>
      <c r="D986" s="1">
        <v>10800</v>
      </c>
      <c r="E986" s="1">
        <v>10800</v>
      </c>
      <c r="H986" s="1">
        <f t="shared" si="16"/>
        <v>2.7389253329391989</v>
      </c>
      <c r="I986" s="1">
        <v>100</v>
      </c>
      <c r="N986" s="1"/>
    </row>
    <row r="987" spans="1:14">
      <c r="A987" s="40" t="s">
        <v>111</v>
      </c>
      <c r="B987" s="40" t="s">
        <v>112</v>
      </c>
      <c r="C987" s="1">
        <v>0</v>
      </c>
      <c r="D987" s="1">
        <v>10300</v>
      </c>
      <c r="E987" s="1">
        <v>4300</v>
      </c>
      <c r="H987" s="1">
        <v>0</v>
      </c>
      <c r="I987" s="1">
        <v>41.747500000000002</v>
      </c>
      <c r="N987" s="1"/>
    </row>
    <row r="988" spans="1:14">
      <c r="A988" s="21" t="s">
        <v>131</v>
      </c>
      <c r="B988" s="21" t="s">
        <v>132</v>
      </c>
      <c r="C988" s="22">
        <v>3435</v>
      </c>
      <c r="D988" s="22">
        <v>4000</v>
      </c>
      <c r="E988" s="22">
        <v>10000</v>
      </c>
      <c r="F988" s="22">
        <v>10000</v>
      </c>
      <c r="G988" s="22">
        <v>10000</v>
      </c>
      <c r="H988" s="22">
        <f t="shared" si="16"/>
        <v>116.44832605531295</v>
      </c>
      <c r="I988" s="22">
        <v>250</v>
      </c>
      <c r="J988" s="22">
        <v>100</v>
      </c>
      <c r="K988" s="22">
        <v>100</v>
      </c>
      <c r="N988" s="1"/>
    </row>
    <row r="989" spans="1:14">
      <c r="A989" s="40" t="s">
        <v>133</v>
      </c>
      <c r="B989" s="40" t="s">
        <v>134</v>
      </c>
      <c r="C989" s="1">
        <v>3435</v>
      </c>
      <c r="D989" s="1">
        <v>4000</v>
      </c>
      <c r="E989" s="1">
        <v>10000</v>
      </c>
      <c r="H989" s="1">
        <f t="shared" si="16"/>
        <v>116.44832605531295</v>
      </c>
      <c r="I989" s="1">
        <v>250</v>
      </c>
      <c r="N989" s="1"/>
    </row>
    <row r="990" spans="1:14">
      <c r="A990" s="21" t="s">
        <v>9</v>
      </c>
      <c r="B990" s="21" t="s">
        <v>27</v>
      </c>
      <c r="C990" s="22">
        <v>0</v>
      </c>
      <c r="D990" s="22">
        <v>3000</v>
      </c>
      <c r="E990" s="22">
        <v>3000</v>
      </c>
      <c r="F990" s="22">
        <v>3000</v>
      </c>
      <c r="G990" s="22">
        <v>3000</v>
      </c>
      <c r="H990" s="22">
        <v>0</v>
      </c>
      <c r="I990" s="22">
        <v>100</v>
      </c>
      <c r="J990" s="22">
        <v>100</v>
      </c>
      <c r="K990" s="22">
        <v>100</v>
      </c>
      <c r="N990" s="1"/>
    </row>
    <row r="991" spans="1:14">
      <c r="A991" s="21" t="s">
        <v>153</v>
      </c>
      <c r="B991" s="21" t="s">
        <v>154</v>
      </c>
      <c r="C991" s="22">
        <v>0</v>
      </c>
      <c r="D991" s="22">
        <v>3000</v>
      </c>
      <c r="E991" s="22">
        <v>3000</v>
      </c>
      <c r="F991" s="22">
        <v>3000</v>
      </c>
      <c r="G991" s="22">
        <v>3000</v>
      </c>
      <c r="H991" s="22">
        <v>0</v>
      </c>
      <c r="I991" s="22">
        <v>100</v>
      </c>
      <c r="J991" s="22">
        <v>100</v>
      </c>
      <c r="K991" s="22">
        <v>100</v>
      </c>
      <c r="N991" s="1"/>
    </row>
    <row r="992" spans="1:14">
      <c r="A992" s="40" t="s">
        <v>161</v>
      </c>
      <c r="B992" s="40" t="s">
        <v>162</v>
      </c>
      <c r="C992" s="1">
        <v>0</v>
      </c>
      <c r="D992" s="1">
        <v>3000</v>
      </c>
      <c r="E992" s="1">
        <v>3000</v>
      </c>
      <c r="H992" s="1">
        <v>0</v>
      </c>
      <c r="I992" s="1">
        <v>100</v>
      </c>
      <c r="N992" s="1"/>
    </row>
    <row r="993" spans="1:14">
      <c r="A993" s="33" t="s">
        <v>553</v>
      </c>
      <c r="B993" s="33"/>
      <c r="C993" s="34">
        <v>2572</v>
      </c>
      <c r="D993" s="34">
        <v>6000</v>
      </c>
      <c r="E993" s="34">
        <v>6000</v>
      </c>
      <c r="F993" s="34">
        <v>6000</v>
      </c>
      <c r="G993" s="34">
        <v>6000</v>
      </c>
      <c r="H993" s="34">
        <f t="shared" ref="H993:H1056" si="17">D993/C993*100</f>
        <v>233.28149300155522</v>
      </c>
      <c r="I993" s="34">
        <v>100</v>
      </c>
      <c r="J993" s="34">
        <v>100</v>
      </c>
      <c r="K993" s="34">
        <v>100</v>
      </c>
      <c r="N993" s="1"/>
    </row>
    <row r="994" spans="1:14">
      <c r="A994" s="21" t="s">
        <v>8</v>
      </c>
      <c r="B994" s="21" t="s">
        <v>26</v>
      </c>
      <c r="C994" s="22">
        <v>952.75</v>
      </c>
      <c r="D994" s="22">
        <v>3500</v>
      </c>
      <c r="E994" s="22">
        <v>3500</v>
      </c>
      <c r="F994" s="22">
        <v>3500</v>
      </c>
      <c r="G994" s="22">
        <v>3500</v>
      </c>
      <c r="H994" s="22">
        <f t="shared" si="17"/>
        <v>367.35764891104697</v>
      </c>
      <c r="I994" s="22">
        <v>100</v>
      </c>
      <c r="J994" s="22">
        <v>100</v>
      </c>
      <c r="K994" s="22">
        <v>100</v>
      </c>
      <c r="N994" s="1"/>
    </row>
    <row r="995" spans="1:14">
      <c r="A995" s="21" t="s">
        <v>101</v>
      </c>
      <c r="B995" s="21" t="s">
        <v>102</v>
      </c>
      <c r="C995" s="22">
        <v>952.75</v>
      </c>
      <c r="D995" s="22">
        <v>3500</v>
      </c>
      <c r="E995" s="22">
        <v>3500</v>
      </c>
      <c r="F995" s="22">
        <v>3500</v>
      </c>
      <c r="G995" s="22">
        <v>3500</v>
      </c>
      <c r="H995" s="22">
        <f t="shared" si="17"/>
        <v>367.35764891104697</v>
      </c>
      <c r="I995" s="22">
        <v>100</v>
      </c>
      <c r="J995" s="22">
        <v>100</v>
      </c>
      <c r="K995" s="22">
        <v>100</v>
      </c>
      <c r="N995" s="1"/>
    </row>
    <row r="996" spans="1:14">
      <c r="A996" s="40" t="s">
        <v>103</v>
      </c>
      <c r="B996" s="40" t="s">
        <v>104</v>
      </c>
      <c r="C996" s="1">
        <v>0</v>
      </c>
      <c r="D996" s="1">
        <v>500</v>
      </c>
      <c r="E996" s="1">
        <v>500</v>
      </c>
      <c r="H996" s="1">
        <v>0</v>
      </c>
      <c r="I996" s="1">
        <v>100</v>
      </c>
      <c r="N996" s="1"/>
    </row>
    <row r="997" spans="1:14">
      <c r="A997" s="40" t="s">
        <v>105</v>
      </c>
      <c r="B997" s="40" t="s">
        <v>106</v>
      </c>
      <c r="C997" s="1">
        <v>0</v>
      </c>
      <c r="D997" s="1">
        <v>1500</v>
      </c>
      <c r="E997" s="1">
        <v>1500</v>
      </c>
      <c r="H997" s="1">
        <v>0</v>
      </c>
      <c r="I997" s="1">
        <v>100</v>
      </c>
      <c r="N997" s="1"/>
    </row>
    <row r="998" spans="1:14">
      <c r="A998" s="40" t="s">
        <v>111</v>
      </c>
      <c r="B998" s="40" t="s">
        <v>112</v>
      </c>
      <c r="C998" s="1">
        <v>952.75</v>
      </c>
      <c r="D998" s="1">
        <v>1500</v>
      </c>
      <c r="E998" s="1">
        <v>1500</v>
      </c>
      <c r="H998" s="1">
        <f t="shared" si="17"/>
        <v>157.4389923904487</v>
      </c>
      <c r="I998" s="1">
        <v>100</v>
      </c>
      <c r="N998" s="1"/>
    </row>
    <row r="999" spans="1:14">
      <c r="A999" s="21" t="s">
        <v>9</v>
      </c>
      <c r="B999" s="21" t="s">
        <v>27</v>
      </c>
      <c r="C999" s="22">
        <v>1619.25</v>
      </c>
      <c r="D999" s="22">
        <v>2500</v>
      </c>
      <c r="E999" s="22">
        <v>2500</v>
      </c>
      <c r="F999" s="22">
        <v>2500</v>
      </c>
      <c r="G999" s="22">
        <v>2500</v>
      </c>
      <c r="H999" s="22">
        <f t="shared" si="17"/>
        <v>154.3924656476764</v>
      </c>
      <c r="I999" s="22">
        <v>100</v>
      </c>
      <c r="J999" s="22">
        <v>100</v>
      </c>
      <c r="K999" s="22">
        <v>100</v>
      </c>
      <c r="N999" s="1"/>
    </row>
    <row r="1000" spans="1:14">
      <c r="A1000" s="21" t="s">
        <v>153</v>
      </c>
      <c r="B1000" s="21" t="s">
        <v>154</v>
      </c>
      <c r="C1000" s="22">
        <v>1619.25</v>
      </c>
      <c r="D1000" s="22">
        <v>2500</v>
      </c>
      <c r="E1000" s="22">
        <v>2500</v>
      </c>
      <c r="F1000" s="22">
        <v>2500</v>
      </c>
      <c r="G1000" s="22">
        <v>2500</v>
      </c>
      <c r="H1000" s="22">
        <f t="shared" si="17"/>
        <v>154.3924656476764</v>
      </c>
      <c r="I1000" s="22">
        <v>100</v>
      </c>
      <c r="J1000" s="22">
        <v>100</v>
      </c>
      <c r="K1000" s="22">
        <v>100</v>
      </c>
      <c r="N1000" s="1"/>
    </row>
    <row r="1001" spans="1:14">
      <c r="A1001" s="40" t="s">
        <v>157</v>
      </c>
      <c r="B1001" s="40" t="s">
        <v>158</v>
      </c>
      <c r="C1001" s="1">
        <v>1619.25</v>
      </c>
      <c r="D1001" s="1">
        <v>2500</v>
      </c>
      <c r="E1001" s="1">
        <v>2500</v>
      </c>
      <c r="H1001" s="1">
        <f t="shared" si="17"/>
        <v>154.3924656476764</v>
      </c>
      <c r="I1001" s="1">
        <v>100</v>
      </c>
      <c r="N1001" s="1"/>
    </row>
    <row r="1002" spans="1:14">
      <c r="A1002" s="33" t="s">
        <v>554</v>
      </c>
      <c r="B1002" s="33"/>
      <c r="C1002" s="34">
        <v>1243.75</v>
      </c>
      <c r="D1002" s="34">
        <v>1500</v>
      </c>
      <c r="E1002" s="34">
        <v>1500</v>
      </c>
      <c r="F1002" s="34">
        <v>1500</v>
      </c>
      <c r="G1002" s="34">
        <v>1500</v>
      </c>
      <c r="H1002" s="34">
        <f t="shared" si="17"/>
        <v>120.60301507537687</v>
      </c>
      <c r="I1002" s="34">
        <v>100</v>
      </c>
      <c r="J1002" s="34">
        <v>100</v>
      </c>
      <c r="K1002" s="34">
        <v>100</v>
      </c>
      <c r="N1002" s="1"/>
    </row>
    <row r="1003" spans="1:14">
      <c r="A1003" s="21" t="s">
        <v>8</v>
      </c>
      <c r="B1003" s="21" t="s">
        <v>26</v>
      </c>
      <c r="C1003" s="22">
        <v>1243.75</v>
      </c>
      <c r="D1003" s="22">
        <v>1500</v>
      </c>
      <c r="E1003" s="22">
        <v>1500</v>
      </c>
      <c r="F1003" s="22">
        <v>1500</v>
      </c>
      <c r="G1003" s="22">
        <v>1500</v>
      </c>
      <c r="H1003" s="22">
        <f t="shared" si="17"/>
        <v>120.60301507537687</v>
      </c>
      <c r="I1003" s="22">
        <v>100</v>
      </c>
      <c r="J1003" s="22">
        <v>100</v>
      </c>
      <c r="K1003" s="22">
        <v>100</v>
      </c>
      <c r="N1003" s="1"/>
    </row>
    <row r="1004" spans="1:14">
      <c r="A1004" s="21" t="s">
        <v>101</v>
      </c>
      <c r="B1004" s="21" t="s">
        <v>102</v>
      </c>
      <c r="C1004" s="22">
        <v>1243.75</v>
      </c>
      <c r="D1004" s="22">
        <v>1500</v>
      </c>
      <c r="E1004" s="22">
        <v>1500</v>
      </c>
      <c r="F1004" s="22">
        <v>1500</v>
      </c>
      <c r="G1004" s="22">
        <v>1500</v>
      </c>
      <c r="H1004" s="22">
        <f t="shared" si="17"/>
        <v>120.60301507537687</v>
      </c>
      <c r="I1004" s="22">
        <v>100</v>
      </c>
      <c r="J1004" s="22">
        <v>100</v>
      </c>
      <c r="K1004" s="22">
        <v>100</v>
      </c>
      <c r="N1004" s="1"/>
    </row>
    <row r="1005" spans="1:14">
      <c r="A1005" s="40" t="s">
        <v>107</v>
      </c>
      <c r="B1005" s="40" t="s">
        <v>108</v>
      </c>
      <c r="C1005" s="1">
        <v>1243.75</v>
      </c>
      <c r="D1005" s="1">
        <v>1500</v>
      </c>
      <c r="E1005" s="1">
        <v>1500</v>
      </c>
      <c r="H1005" s="1">
        <f t="shared" si="17"/>
        <v>120.60301507537687</v>
      </c>
      <c r="I1005" s="1">
        <v>100</v>
      </c>
      <c r="N1005" s="1"/>
    </row>
    <row r="1006" spans="1:14">
      <c r="A1006" s="33" t="s">
        <v>555</v>
      </c>
      <c r="B1006" s="33"/>
      <c r="C1006" s="34">
        <v>1749.21</v>
      </c>
      <c r="D1006" s="34">
        <v>5500</v>
      </c>
      <c r="E1006" s="34">
        <v>5500</v>
      </c>
      <c r="F1006" s="34">
        <v>5500</v>
      </c>
      <c r="G1006" s="34">
        <v>5500</v>
      </c>
      <c r="H1006" s="34">
        <f t="shared" si="17"/>
        <v>314.42765591324087</v>
      </c>
      <c r="I1006" s="34">
        <v>100</v>
      </c>
      <c r="J1006" s="34">
        <v>100</v>
      </c>
      <c r="K1006" s="34">
        <v>100</v>
      </c>
      <c r="N1006" s="1"/>
    </row>
    <row r="1007" spans="1:14">
      <c r="A1007" s="21" t="s">
        <v>9</v>
      </c>
      <c r="B1007" s="21" t="s">
        <v>27</v>
      </c>
      <c r="C1007" s="22">
        <v>1749.21</v>
      </c>
      <c r="D1007" s="22">
        <v>5500</v>
      </c>
      <c r="E1007" s="22">
        <v>5500</v>
      </c>
      <c r="F1007" s="22">
        <v>5500</v>
      </c>
      <c r="G1007" s="22">
        <v>5500</v>
      </c>
      <c r="H1007" s="22">
        <f t="shared" si="17"/>
        <v>314.42765591324087</v>
      </c>
      <c r="I1007" s="22">
        <v>100</v>
      </c>
      <c r="J1007" s="22">
        <v>100</v>
      </c>
      <c r="K1007" s="22">
        <v>100</v>
      </c>
      <c r="N1007" s="1"/>
    </row>
    <row r="1008" spans="1:14">
      <c r="A1008" s="21" t="s">
        <v>153</v>
      </c>
      <c r="B1008" s="21" t="s">
        <v>154</v>
      </c>
      <c r="C1008" s="22">
        <v>1749.21</v>
      </c>
      <c r="D1008" s="22">
        <v>5500</v>
      </c>
      <c r="E1008" s="22">
        <v>5500</v>
      </c>
      <c r="F1008" s="22">
        <v>5500</v>
      </c>
      <c r="G1008" s="22">
        <v>5500</v>
      </c>
      <c r="H1008" s="22">
        <f t="shared" si="17"/>
        <v>314.42765591324087</v>
      </c>
      <c r="I1008" s="22">
        <v>100</v>
      </c>
      <c r="J1008" s="22">
        <v>100</v>
      </c>
      <c r="K1008" s="22">
        <v>100</v>
      </c>
      <c r="N1008" s="1"/>
    </row>
    <row r="1009" spans="1:14">
      <c r="A1009" s="40" t="s">
        <v>157</v>
      </c>
      <c r="B1009" s="40" t="s">
        <v>158</v>
      </c>
      <c r="C1009" s="1">
        <v>1749.21</v>
      </c>
      <c r="D1009" s="1">
        <v>5500</v>
      </c>
      <c r="E1009" s="1">
        <v>5500</v>
      </c>
      <c r="H1009" s="1">
        <f t="shared" si="17"/>
        <v>314.42765591324087</v>
      </c>
      <c r="I1009" s="1">
        <v>100</v>
      </c>
      <c r="N1009" s="1"/>
    </row>
    <row r="1010" spans="1:14">
      <c r="A1010" s="29" t="s">
        <v>464</v>
      </c>
      <c r="B1010" s="29"/>
      <c r="C1010" s="30">
        <v>116449.03</v>
      </c>
      <c r="D1010" s="30">
        <v>285368</v>
      </c>
      <c r="E1010" s="30">
        <v>0</v>
      </c>
      <c r="F1010" s="30">
        <v>0</v>
      </c>
      <c r="G1010" s="30">
        <v>0</v>
      </c>
      <c r="H1010" s="30">
        <f t="shared" si="17"/>
        <v>245.05828859201318</v>
      </c>
      <c r="I1010" s="30">
        <v>0</v>
      </c>
      <c r="J1010" s="30">
        <v>0</v>
      </c>
      <c r="K1010" s="30">
        <v>0</v>
      </c>
      <c r="N1010" s="1"/>
    </row>
    <row r="1011" spans="1:14">
      <c r="A1011" s="31" t="s">
        <v>458</v>
      </c>
      <c r="B1011" s="31"/>
      <c r="C1011" s="32">
        <v>116449.03</v>
      </c>
      <c r="D1011" s="32">
        <v>285368</v>
      </c>
      <c r="E1011" s="32">
        <v>0</v>
      </c>
      <c r="F1011" s="32">
        <v>0</v>
      </c>
      <c r="G1011" s="32">
        <v>0</v>
      </c>
      <c r="H1011" s="32">
        <f t="shared" si="17"/>
        <v>245.05828859201318</v>
      </c>
      <c r="I1011" s="32">
        <v>0</v>
      </c>
      <c r="J1011" s="32">
        <v>0</v>
      </c>
      <c r="K1011" s="32">
        <v>0</v>
      </c>
      <c r="N1011" s="1"/>
    </row>
    <row r="1012" spans="1:14">
      <c r="A1012" s="33" t="s">
        <v>213</v>
      </c>
      <c r="B1012" s="33"/>
      <c r="C1012" s="34">
        <v>87009.03</v>
      </c>
      <c r="D1012" s="34">
        <v>126300</v>
      </c>
      <c r="E1012" s="34">
        <v>0</v>
      </c>
      <c r="F1012" s="34">
        <v>0</v>
      </c>
      <c r="G1012" s="34">
        <v>0</v>
      </c>
      <c r="H1012" s="34">
        <f t="shared" si="17"/>
        <v>145.15734746152208</v>
      </c>
      <c r="I1012" s="34">
        <v>0</v>
      </c>
      <c r="J1012" s="34">
        <v>0</v>
      </c>
      <c r="K1012" s="34">
        <v>0</v>
      </c>
      <c r="N1012" s="1"/>
    </row>
    <row r="1013" spans="1:14">
      <c r="A1013" s="21" t="s">
        <v>8</v>
      </c>
      <c r="B1013" s="21" t="s">
        <v>26</v>
      </c>
      <c r="C1013" s="22">
        <v>87009.03</v>
      </c>
      <c r="D1013" s="22">
        <v>126300</v>
      </c>
      <c r="E1013" s="22">
        <v>0</v>
      </c>
      <c r="F1013" s="22">
        <v>0</v>
      </c>
      <c r="G1013" s="22">
        <v>0</v>
      </c>
      <c r="H1013" s="22">
        <f t="shared" si="17"/>
        <v>145.15734746152208</v>
      </c>
      <c r="I1013" s="22">
        <v>0</v>
      </c>
      <c r="J1013" s="22">
        <v>0</v>
      </c>
      <c r="K1013" s="22">
        <v>0</v>
      </c>
      <c r="N1013" s="1"/>
    </row>
    <row r="1014" spans="1:14">
      <c r="A1014" s="21" t="s">
        <v>93</v>
      </c>
      <c r="B1014" s="21" t="s">
        <v>94</v>
      </c>
      <c r="C1014" s="22">
        <v>83850.789999999994</v>
      </c>
      <c r="D1014" s="22">
        <v>115700</v>
      </c>
      <c r="E1014" s="22">
        <v>0</v>
      </c>
      <c r="F1014" s="22">
        <v>0</v>
      </c>
      <c r="G1014" s="22">
        <v>0</v>
      </c>
      <c r="H1014" s="22">
        <f t="shared" si="17"/>
        <v>137.98319610345951</v>
      </c>
      <c r="I1014" s="22">
        <v>0</v>
      </c>
      <c r="J1014" s="22">
        <v>0</v>
      </c>
      <c r="K1014" s="22">
        <v>0</v>
      </c>
      <c r="N1014" s="1"/>
    </row>
    <row r="1015" spans="1:14">
      <c r="A1015" s="40" t="s">
        <v>95</v>
      </c>
      <c r="B1015" s="40" t="s">
        <v>96</v>
      </c>
      <c r="C1015" s="1">
        <v>63524.13</v>
      </c>
      <c r="D1015" s="1">
        <v>93993</v>
      </c>
      <c r="E1015" s="1">
        <v>0</v>
      </c>
      <c r="H1015" s="1">
        <f t="shared" si="17"/>
        <v>147.96424602745446</v>
      </c>
      <c r="I1015" s="1">
        <v>0</v>
      </c>
      <c r="N1015" s="1"/>
    </row>
    <row r="1016" spans="1:14">
      <c r="A1016" s="40" t="s">
        <v>97</v>
      </c>
      <c r="B1016" s="40" t="s">
        <v>98</v>
      </c>
      <c r="C1016" s="1">
        <v>9600</v>
      </c>
      <c r="D1016" s="1">
        <v>5950</v>
      </c>
      <c r="E1016" s="1">
        <v>0</v>
      </c>
      <c r="H1016" s="1">
        <f t="shared" si="17"/>
        <v>61.979166666666664</v>
      </c>
      <c r="I1016" s="1">
        <v>0</v>
      </c>
      <c r="N1016" s="1"/>
    </row>
    <row r="1017" spans="1:14">
      <c r="A1017" s="40" t="s">
        <v>99</v>
      </c>
      <c r="B1017" s="40" t="s">
        <v>100</v>
      </c>
      <c r="C1017" s="1">
        <v>10726.66</v>
      </c>
      <c r="D1017" s="1">
        <v>15757</v>
      </c>
      <c r="E1017" s="1">
        <v>0</v>
      </c>
      <c r="H1017" s="1">
        <f t="shared" si="17"/>
        <v>146.8956786175753</v>
      </c>
      <c r="I1017" s="1">
        <v>0</v>
      </c>
      <c r="N1017" s="1"/>
    </row>
    <row r="1018" spans="1:14">
      <c r="A1018" s="21" t="s">
        <v>101</v>
      </c>
      <c r="B1018" s="21" t="s">
        <v>102</v>
      </c>
      <c r="C1018" s="22">
        <v>3158.24</v>
      </c>
      <c r="D1018" s="22">
        <v>10600</v>
      </c>
      <c r="E1018" s="22">
        <v>0</v>
      </c>
      <c r="F1018" s="22">
        <v>0</v>
      </c>
      <c r="G1018" s="22">
        <v>0</v>
      </c>
      <c r="H1018" s="22">
        <f t="shared" si="17"/>
        <v>335.62997112315725</v>
      </c>
      <c r="I1018" s="22">
        <v>0</v>
      </c>
      <c r="J1018" s="22">
        <v>0</v>
      </c>
      <c r="K1018" s="22">
        <v>0</v>
      </c>
      <c r="N1018" s="1"/>
    </row>
    <row r="1019" spans="1:14">
      <c r="A1019" s="40" t="s">
        <v>103</v>
      </c>
      <c r="B1019" s="40" t="s">
        <v>104</v>
      </c>
      <c r="C1019" s="1">
        <v>2568.2399999999998</v>
      </c>
      <c r="D1019" s="1">
        <v>10600</v>
      </c>
      <c r="E1019" s="1">
        <v>0</v>
      </c>
      <c r="H1019" s="1">
        <f t="shared" si="17"/>
        <v>412.73401239759522</v>
      </c>
      <c r="I1019" s="1">
        <v>0</v>
      </c>
      <c r="N1019" s="1"/>
    </row>
    <row r="1020" spans="1:14">
      <c r="A1020" s="40" t="s">
        <v>107</v>
      </c>
      <c r="B1020" s="40" t="s">
        <v>108</v>
      </c>
      <c r="C1020" s="1">
        <v>590</v>
      </c>
      <c r="D1020" s="1">
        <v>0</v>
      </c>
      <c r="E1020" s="1">
        <v>0</v>
      </c>
      <c r="H1020" s="1">
        <f t="shared" si="17"/>
        <v>0</v>
      </c>
      <c r="I1020" s="1">
        <v>0</v>
      </c>
      <c r="N1020" s="1"/>
    </row>
    <row r="1021" spans="1:14">
      <c r="A1021" s="33" t="s">
        <v>544</v>
      </c>
      <c r="B1021" s="33"/>
      <c r="C1021" s="34">
        <v>500</v>
      </c>
      <c r="D1021" s="34">
        <v>20000</v>
      </c>
      <c r="E1021" s="34">
        <v>0</v>
      </c>
      <c r="F1021" s="34">
        <v>0</v>
      </c>
      <c r="G1021" s="34">
        <v>0</v>
      </c>
      <c r="H1021" s="34">
        <f t="shared" si="17"/>
        <v>4000</v>
      </c>
      <c r="I1021" s="34">
        <v>0</v>
      </c>
      <c r="J1021" s="34">
        <v>0</v>
      </c>
      <c r="K1021" s="34">
        <v>0</v>
      </c>
      <c r="N1021" s="1"/>
    </row>
    <row r="1022" spans="1:14">
      <c r="A1022" s="21" t="s">
        <v>8</v>
      </c>
      <c r="B1022" s="21" t="s">
        <v>26</v>
      </c>
      <c r="C1022" s="22">
        <v>500</v>
      </c>
      <c r="D1022" s="22">
        <v>20000</v>
      </c>
      <c r="E1022" s="22">
        <v>0</v>
      </c>
      <c r="F1022" s="22">
        <v>0</v>
      </c>
      <c r="G1022" s="22">
        <v>0</v>
      </c>
      <c r="H1022" s="22">
        <f t="shared" si="17"/>
        <v>4000</v>
      </c>
      <c r="I1022" s="22">
        <v>0</v>
      </c>
      <c r="J1022" s="22">
        <v>0</v>
      </c>
      <c r="K1022" s="22">
        <v>0</v>
      </c>
      <c r="N1022" s="1"/>
    </row>
    <row r="1023" spans="1:14">
      <c r="A1023" s="21" t="s">
        <v>93</v>
      </c>
      <c r="B1023" s="21" t="s">
        <v>94</v>
      </c>
      <c r="C1023" s="22">
        <v>500</v>
      </c>
      <c r="D1023" s="22">
        <v>20000</v>
      </c>
      <c r="E1023" s="22">
        <v>0</v>
      </c>
      <c r="F1023" s="22">
        <v>0</v>
      </c>
      <c r="G1023" s="22">
        <v>0</v>
      </c>
      <c r="H1023" s="22">
        <f t="shared" si="17"/>
        <v>4000</v>
      </c>
      <c r="I1023" s="22">
        <v>0</v>
      </c>
      <c r="J1023" s="22">
        <v>0</v>
      </c>
      <c r="K1023" s="22">
        <v>0</v>
      </c>
      <c r="N1023" s="1"/>
    </row>
    <row r="1024" spans="1:14">
      <c r="A1024" s="40" t="s">
        <v>97</v>
      </c>
      <c r="B1024" s="40" t="s">
        <v>98</v>
      </c>
      <c r="C1024" s="1">
        <v>500</v>
      </c>
      <c r="D1024" s="1">
        <v>20000</v>
      </c>
      <c r="E1024" s="1">
        <v>0</v>
      </c>
      <c r="H1024" s="1">
        <f t="shared" si="17"/>
        <v>4000</v>
      </c>
      <c r="I1024" s="1">
        <v>0</v>
      </c>
      <c r="N1024" s="1"/>
    </row>
    <row r="1025" spans="1:14">
      <c r="A1025" s="33" t="s">
        <v>465</v>
      </c>
      <c r="B1025" s="33"/>
      <c r="C1025" s="34">
        <v>28940</v>
      </c>
      <c r="D1025" s="34">
        <v>139068</v>
      </c>
      <c r="E1025" s="34">
        <v>0</v>
      </c>
      <c r="F1025" s="34">
        <v>0</v>
      </c>
      <c r="G1025" s="34">
        <v>0</v>
      </c>
      <c r="H1025" s="34">
        <f t="shared" si="17"/>
        <v>480.53904630269517</v>
      </c>
      <c r="I1025" s="34">
        <v>0</v>
      </c>
      <c r="J1025" s="34">
        <v>0</v>
      </c>
      <c r="K1025" s="34">
        <v>0</v>
      </c>
      <c r="N1025" s="1"/>
    </row>
    <row r="1026" spans="1:14">
      <c r="A1026" s="21" t="s">
        <v>8</v>
      </c>
      <c r="B1026" s="21" t="s">
        <v>26</v>
      </c>
      <c r="C1026" s="22">
        <v>28940</v>
      </c>
      <c r="D1026" s="22">
        <v>139068</v>
      </c>
      <c r="E1026" s="22">
        <v>0</v>
      </c>
      <c r="F1026" s="22">
        <v>0</v>
      </c>
      <c r="G1026" s="22">
        <v>0</v>
      </c>
      <c r="H1026" s="22">
        <f t="shared" si="17"/>
        <v>480.53904630269517</v>
      </c>
      <c r="I1026" s="22">
        <v>0</v>
      </c>
      <c r="J1026" s="22">
        <v>0</v>
      </c>
      <c r="K1026" s="22">
        <v>0</v>
      </c>
      <c r="N1026" s="1"/>
    </row>
    <row r="1027" spans="1:14">
      <c r="A1027" s="21" t="s">
        <v>93</v>
      </c>
      <c r="B1027" s="21" t="s">
        <v>94</v>
      </c>
      <c r="C1027" s="22">
        <v>27360</v>
      </c>
      <c r="D1027" s="22">
        <v>127368</v>
      </c>
      <c r="E1027" s="22">
        <v>0</v>
      </c>
      <c r="F1027" s="22">
        <v>0</v>
      </c>
      <c r="G1027" s="22">
        <v>0</v>
      </c>
      <c r="H1027" s="22">
        <f t="shared" si="17"/>
        <v>465.5263157894737</v>
      </c>
      <c r="I1027" s="22">
        <v>0</v>
      </c>
      <c r="J1027" s="22">
        <v>0</v>
      </c>
      <c r="K1027" s="22">
        <v>0</v>
      </c>
      <c r="N1027" s="1"/>
    </row>
    <row r="1028" spans="1:14">
      <c r="A1028" s="40" t="s">
        <v>95</v>
      </c>
      <c r="B1028" s="40" t="s">
        <v>96</v>
      </c>
      <c r="C1028" s="1">
        <v>20700</v>
      </c>
      <c r="D1028" s="1">
        <v>103471</v>
      </c>
      <c r="E1028" s="1">
        <v>0</v>
      </c>
      <c r="H1028" s="1">
        <f t="shared" si="17"/>
        <v>499.85990338164248</v>
      </c>
      <c r="I1028" s="1">
        <v>0</v>
      </c>
      <c r="N1028" s="1"/>
    </row>
    <row r="1029" spans="1:14">
      <c r="A1029" s="40" t="s">
        <v>97</v>
      </c>
      <c r="B1029" s="40" t="s">
        <v>98</v>
      </c>
      <c r="C1029" s="1">
        <v>2900</v>
      </c>
      <c r="D1029" s="1">
        <v>6550</v>
      </c>
      <c r="E1029" s="1">
        <v>0</v>
      </c>
      <c r="H1029" s="1">
        <f t="shared" si="17"/>
        <v>225.86206896551727</v>
      </c>
      <c r="I1029" s="1">
        <v>0</v>
      </c>
      <c r="N1029" s="1"/>
    </row>
    <row r="1030" spans="1:14">
      <c r="A1030" s="40" t="s">
        <v>99</v>
      </c>
      <c r="B1030" s="40" t="s">
        <v>100</v>
      </c>
      <c r="C1030" s="1">
        <v>3760</v>
      </c>
      <c r="D1030" s="1">
        <v>17347</v>
      </c>
      <c r="E1030" s="1">
        <v>0</v>
      </c>
      <c r="H1030" s="1">
        <f t="shared" si="17"/>
        <v>461.35638297872339</v>
      </c>
      <c r="I1030" s="1">
        <v>0</v>
      </c>
      <c r="N1030" s="1"/>
    </row>
    <row r="1031" spans="1:14">
      <c r="A1031" s="21" t="s">
        <v>101</v>
      </c>
      <c r="B1031" s="21" t="s">
        <v>102</v>
      </c>
      <c r="C1031" s="22">
        <v>1580</v>
      </c>
      <c r="D1031" s="22">
        <v>11700</v>
      </c>
      <c r="E1031" s="22">
        <v>0</v>
      </c>
      <c r="F1031" s="22">
        <v>0</v>
      </c>
      <c r="G1031" s="22">
        <v>0</v>
      </c>
      <c r="H1031" s="22">
        <f t="shared" si="17"/>
        <v>740.50632911392404</v>
      </c>
      <c r="I1031" s="22">
        <v>0</v>
      </c>
      <c r="J1031" s="22">
        <v>0</v>
      </c>
      <c r="K1031" s="22">
        <v>0</v>
      </c>
      <c r="N1031" s="1"/>
    </row>
    <row r="1032" spans="1:14">
      <c r="A1032" s="40" t="s">
        <v>103</v>
      </c>
      <c r="B1032" s="40" t="s">
        <v>104</v>
      </c>
      <c r="C1032" s="1">
        <v>1200</v>
      </c>
      <c r="D1032" s="1">
        <v>11200</v>
      </c>
      <c r="E1032" s="1">
        <v>0</v>
      </c>
      <c r="H1032" s="1">
        <f t="shared" si="17"/>
        <v>933.33333333333337</v>
      </c>
      <c r="I1032" s="1">
        <v>0</v>
      </c>
      <c r="N1032" s="1"/>
    </row>
    <row r="1033" spans="1:14">
      <c r="A1033" s="40" t="s">
        <v>107</v>
      </c>
      <c r="B1033" s="40" t="s">
        <v>108</v>
      </c>
      <c r="C1033" s="1">
        <v>380</v>
      </c>
      <c r="D1033" s="1">
        <v>500</v>
      </c>
      <c r="E1033" s="1">
        <v>0</v>
      </c>
      <c r="H1033" s="1">
        <f t="shared" si="17"/>
        <v>131.57894736842107</v>
      </c>
      <c r="I1033" s="1">
        <v>0</v>
      </c>
      <c r="N1033" s="1"/>
    </row>
    <row r="1034" spans="1:14">
      <c r="A1034" s="29" t="s">
        <v>468</v>
      </c>
      <c r="B1034" s="29"/>
      <c r="C1034" s="30">
        <v>0</v>
      </c>
      <c r="D1034" s="30">
        <v>0</v>
      </c>
      <c r="E1034" s="30">
        <v>561080</v>
      </c>
      <c r="F1034" s="30">
        <v>601080</v>
      </c>
      <c r="G1034" s="30">
        <v>605080</v>
      </c>
      <c r="H1034" s="30">
        <v>0</v>
      </c>
      <c r="I1034" s="30">
        <v>0</v>
      </c>
      <c r="J1034" s="30">
        <v>107.12909999999999</v>
      </c>
      <c r="K1034" s="30">
        <v>100.66540000000001</v>
      </c>
      <c r="N1034" s="1"/>
    </row>
    <row r="1035" spans="1:14">
      <c r="A1035" s="31" t="s">
        <v>458</v>
      </c>
      <c r="B1035" s="31"/>
      <c r="C1035" s="32">
        <v>0</v>
      </c>
      <c r="D1035" s="32">
        <v>0</v>
      </c>
      <c r="E1035" s="32">
        <v>561080</v>
      </c>
      <c r="F1035" s="32">
        <v>601080</v>
      </c>
      <c r="G1035" s="32">
        <v>605080</v>
      </c>
      <c r="H1035" s="32">
        <v>0</v>
      </c>
      <c r="I1035" s="32">
        <v>0</v>
      </c>
      <c r="J1035" s="32">
        <v>107.12909999999999</v>
      </c>
      <c r="K1035" s="32">
        <v>100.66540000000001</v>
      </c>
      <c r="N1035" s="1"/>
    </row>
    <row r="1036" spans="1:14">
      <c r="A1036" s="33" t="s">
        <v>213</v>
      </c>
      <c r="B1036" s="33"/>
      <c r="C1036" s="34">
        <v>0</v>
      </c>
      <c r="D1036" s="34">
        <v>0</v>
      </c>
      <c r="E1036" s="34">
        <v>208290</v>
      </c>
      <c r="F1036" s="34">
        <v>248290</v>
      </c>
      <c r="G1036" s="34">
        <v>248290</v>
      </c>
      <c r="H1036" s="34">
        <v>0</v>
      </c>
      <c r="I1036" s="34">
        <v>0</v>
      </c>
      <c r="J1036" s="34">
        <v>119.2039</v>
      </c>
      <c r="K1036" s="34">
        <v>100</v>
      </c>
      <c r="N1036" s="1"/>
    </row>
    <row r="1037" spans="1:14">
      <c r="A1037" s="21" t="s">
        <v>8</v>
      </c>
      <c r="B1037" s="21" t="s">
        <v>26</v>
      </c>
      <c r="C1037" s="22">
        <v>0</v>
      </c>
      <c r="D1037" s="22">
        <v>0</v>
      </c>
      <c r="E1037" s="22">
        <v>208290</v>
      </c>
      <c r="F1037" s="22">
        <v>248290</v>
      </c>
      <c r="G1037" s="22">
        <v>248290</v>
      </c>
      <c r="H1037" s="22">
        <v>0</v>
      </c>
      <c r="I1037" s="22">
        <v>0</v>
      </c>
      <c r="J1037" s="22">
        <v>119.2039</v>
      </c>
      <c r="K1037" s="22">
        <v>100</v>
      </c>
      <c r="N1037" s="1"/>
    </row>
    <row r="1038" spans="1:14">
      <c r="A1038" s="21" t="s">
        <v>93</v>
      </c>
      <c r="B1038" s="21" t="s">
        <v>94</v>
      </c>
      <c r="C1038" s="22">
        <v>0</v>
      </c>
      <c r="D1038" s="22">
        <v>0</v>
      </c>
      <c r="E1038" s="22">
        <v>202640</v>
      </c>
      <c r="F1038" s="22">
        <v>242640</v>
      </c>
      <c r="G1038" s="22">
        <v>242640</v>
      </c>
      <c r="H1038" s="22">
        <v>0</v>
      </c>
      <c r="I1038" s="22">
        <v>0</v>
      </c>
      <c r="J1038" s="22">
        <v>119.7394</v>
      </c>
      <c r="K1038" s="22">
        <v>100</v>
      </c>
      <c r="N1038" s="1"/>
    </row>
    <row r="1039" spans="1:14">
      <c r="A1039" s="40" t="s">
        <v>95</v>
      </c>
      <c r="B1039" s="40" t="s">
        <v>96</v>
      </c>
      <c r="C1039" s="1">
        <v>0</v>
      </c>
      <c r="D1039" s="1">
        <v>0</v>
      </c>
      <c r="E1039" s="1">
        <v>156780</v>
      </c>
      <c r="H1039" s="1">
        <v>0</v>
      </c>
      <c r="I1039" s="1">
        <v>0</v>
      </c>
      <c r="N1039" s="1"/>
    </row>
    <row r="1040" spans="1:14">
      <c r="A1040" s="40" t="s">
        <v>97</v>
      </c>
      <c r="B1040" s="40" t="s">
        <v>98</v>
      </c>
      <c r="C1040" s="1">
        <v>0</v>
      </c>
      <c r="D1040" s="1">
        <v>0</v>
      </c>
      <c r="E1040" s="1">
        <v>17300</v>
      </c>
      <c r="H1040" s="1">
        <v>0</v>
      </c>
      <c r="I1040" s="1">
        <v>0</v>
      </c>
      <c r="N1040" s="1"/>
    </row>
    <row r="1041" spans="1:14">
      <c r="A1041" s="40" t="s">
        <v>99</v>
      </c>
      <c r="B1041" s="40" t="s">
        <v>100</v>
      </c>
      <c r="C1041" s="1">
        <v>0</v>
      </c>
      <c r="D1041" s="1">
        <v>0</v>
      </c>
      <c r="E1041" s="1">
        <v>28560</v>
      </c>
      <c r="H1041" s="1">
        <v>0</v>
      </c>
      <c r="I1041" s="1">
        <v>0</v>
      </c>
      <c r="N1041" s="1"/>
    </row>
    <row r="1042" spans="1:14">
      <c r="A1042" s="21" t="s">
        <v>101</v>
      </c>
      <c r="B1042" s="21" t="s">
        <v>102</v>
      </c>
      <c r="C1042" s="22">
        <v>0</v>
      </c>
      <c r="D1042" s="22">
        <v>0</v>
      </c>
      <c r="E1042" s="22">
        <v>5650</v>
      </c>
      <c r="F1042" s="22">
        <v>5650</v>
      </c>
      <c r="G1042" s="22">
        <v>5650</v>
      </c>
      <c r="H1042" s="22">
        <v>0</v>
      </c>
      <c r="I1042" s="22">
        <v>0</v>
      </c>
      <c r="J1042" s="22">
        <v>100</v>
      </c>
      <c r="K1042" s="22">
        <v>100</v>
      </c>
      <c r="N1042" s="1"/>
    </row>
    <row r="1043" spans="1:14">
      <c r="A1043" s="40" t="s">
        <v>103</v>
      </c>
      <c r="B1043" s="40" t="s">
        <v>104</v>
      </c>
      <c r="C1043" s="1">
        <v>0</v>
      </c>
      <c r="D1043" s="1">
        <v>0</v>
      </c>
      <c r="E1043" s="1">
        <v>4000</v>
      </c>
      <c r="H1043" s="1">
        <v>0</v>
      </c>
      <c r="I1043" s="1">
        <v>0</v>
      </c>
      <c r="N1043" s="1"/>
    </row>
    <row r="1044" spans="1:14">
      <c r="A1044" s="40" t="s">
        <v>107</v>
      </c>
      <c r="B1044" s="40" t="s">
        <v>108</v>
      </c>
      <c r="C1044" s="1">
        <v>0</v>
      </c>
      <c r="D1044" s="1">
        <v>0</v>
      </c>
      <c r="E1044" s="1">
        <v>1650</v>
      </c>
      <c r="H1044" s="1">
        <v>0</v>
      </c>
      <c r="I1044" s="1">
        <v>0</v>
      </c>
      <c r="N1044" s="1"/>
    </row>
    <row r="1045" spans="1:14">
      <c r="A1045" s="33" t="s">
        <v>465</v>
      </c>
      <c r="B1045" s="33"/>
      <c r="C1045" s="34">
        <v>0</v>
      </c>
      <c r="D1045" s="34">
        <v>0</v>
      </c>
      <c r="E1045" s="34">
        <v>352790</v>
      </c>
      <c r="F1045" s="34">
        <v>352790</v>
      </c>
      <c r="G1045" s="34">
        <v>356790</v>
      </c>
      <c r="H1045" s="34">
        <v>0</v>
      </c>
      <c r="I1045" s="34">
        <v>0</v>
      </c>
      <c r="J1045" s="34">
        <v>100</v>
      </c>
      <c r="K1045" s="34">
        <v>101.13379999999999</v>
      </c>
      <c r="N1045" s="1"/>
    </row>
    <row r="1046" spans="1:14">
      <c r="A1046" s="21" t="s">
        <v>8</v>
      </c>
      <c r="B1046" s="21" t="s">
        <v>26</v>
      </c>
      <c r="C1046" s="22">
        <v>0</v>
      </c>
      <c r="D1046" s="22">
        <v>0</v>
      </c>
      <c r="E1046" s="22">
        <v>352790</v>
      </c>
      <c r="F1046" s="22">
        <v>352790</v>
      </c>
      <c r="G1046" s="22">
        <v>356790</v>
      </c>
      <c r="H1046" s="22">
        <v>0</v>
      </c>
      <c r="I1046" s="22">
        <v>0</v>
      </c>
      <c r="J1046" s="22">
        <v>100</v>
      </c>
      <c r="K1046" s="22">
        <v>101.13379999999999</v>
      </c>
      <c r="N1046" s="1"/>
    </row>
    <row r="1047" spans="1:14">
      <c r="A1047" s="21" t="s">
        <v>93</v>
      </c>
      <c r="B1047" s="21" t="s">
        <v>94</v>
      </c>
      <c r="C1047" s="22">
        <v>0</v>
      </c>
      <c r="D1047" s="22">
        <v>0</v>
      </c>
      <c r="E1047" s="22">
        <v>342950</v>
      </c>
      <c r="F1047" s="22">
        <v>342950</v>
      </c>
      <c r="G1047" s="22">
        <v>346950</v>
      </c>
      <c r="H1047" s="22">
        <v>0</v>
      </c>
      <c r="I1047" s="22">
        <v>0</v>
      </c>
      <c r="J1047" s="22">
        <v>100</v>
      </c>
      <c r="K1047" s="22">
        <v>101.16630000000001</v>
      </c>
      <c r="N1047" s="1"/>
    </row>
    <row r="1048" spans="1:14">
      <c r="A1048" s="40" t="s">
        <v>95</v>
      </c>
      <c r="B1048" s="40" t="s">
        <v>96</v>
      </c>
      <c r="C1048" s="1">
        <v>0</v>
      </c>
      <c r="D1048" s="1">
        <v>0</v>
      </c>
      <c r="E1048" s="1">
        <v>270000</v>
      </c>
      <c r="H1048" s="1">
        <v>0</v>
      </c>
      <c r="I1048" s="1">
        <v>0</v>
      </c>
      <c r="N1048" s="1"/>
    </row>
    <row r="1049" spans="1:14">
      <c r="A1049" s="40" t="s">
        <v>97</v>
      </c>
      <c r="B1049" s="40" t="s">
        <v>98</v>
      </c>
      <c r="C1049" s="1">
        <v>0</v>
      </c>
      <c r="D1049" s="1">
        <v>0</v>
      </c>
      <c r="E1049" s="1">
        <v>23700</v>
      </c>
      <c r="H1049" s="1">
        <v>0</v>
      </c>
      <c r="I1049" s="1">
        <v>0</v>
      </c>
      <c r="N1049" s="1"/>
    </row>
    <row r="1050" spans="1:14">
      <c r="A1050" s="40" t="s">
        <v>99</v>
      </c>
      <c r="B1050" s="40" t="s">
        <v>100</v>
      </c>
      <c r="C1050" s="1">
        <v>0</v>
      </c>
      <c r="D1050" s="1">
        <v>0</v>
      </c>
      <c r="E1050" s="1">
        <v>49250</v>
      </c>
      <c r="H1050" s="1">
        <v>0</v>
      </c>
      <c r="I1050" s="1">
        <v>0</v>
      </c>
      <c r="N1050" s="1"/>
    </row>
    <row r="1051" spans="1:14">
      <c r="A1051" s="21" t="s">
        <v>101</v>
      </c>
      <c r="B1051" s="21" t="s">
        <v>102</v>
      </c>
      <c r="C1051" s="22">
        <v>0</v>
      </c>
      <c r="D1051" s="22">
        <v>0</v>
      </c>
      <c r="E1051" s="22">
        <v>9840</v>
      </c>
      <c r="F1051" s="22">
        <v>9840</v>
      </c>
      <c r="G1051" s="22">
        <v>9840</v>
      </c>
      <c r="H1051" s="22">
        <v>0</v>
      </c>
      <c r="I1051" s="22">
        <v>0</v>
      </c>
      <c r="J1051" s="22">
        <v>100</v>
      </c>
      <c r="K1051" s="22">
        <v>100</v>
      </c>
      <c r="N1051" s="1"/>
    </row>
    <row r="1052" spans="1:14">
      <c r="A1052" s="40" t="s">
        <v>103</v>
      </c>
      <c r="B1052" s="40" t="s">
        <v>104</v>
      </c>
      <c r="C1052" s="1">
        <v>0</v>
      </c>
      <c r="D1052" s="1">
        <v>0</v>
      </c>
      <c r="E1052" s="1">
        <v>6970</v>
      </c>
      <c r="H1052" s="1">
        <v>0</v>
      </c>
      <c r="I1052" s="1">
        <v>0</v>
      </c>
      <c r="N1052" s="1"/>
    </row>
    <row r="1053" spans="1:14">
      <c r="A1053" s="40" t="s">
        <v>107</v>
      </c>
      <c r="B1053" s="40" t="s">
        <v>108</v>
      </c>
      <c r="C1053" s="1">
        <v>0</v>
      </c>
      <c r="D1053" s="1">
        <v>0</v>
      </c>
      <c r="E1053" s="1">
        <v>2870</v>
      </c>
      <c r="H1053" s="1">
        <v>0</v>
      </c>
      <c r="I1053" s="1">
        <v>0</v>
      </c>
      <c r="N1053" s="1"/>
    </row>
    <row r="1054" spans="1:14">
      <c r="A1054" s="27" t="s">
        <v>481</v>
      </c>
      <c r="B1054" s="27"/>
      <c r="C1054" s="28">
        <v>52221.599999999999</v>
      </c>
      <c r="D1054" s="28">
        <v>84240</v>
      </c>
      <c r="E1054" s="28">
        <v>72000</v>
      </c>
      <c r="F1054" s="28">
        <v>72000</v>
      </c>
      <c r="G1054" s="28">
        <v>72000</v>
      </c>
      <c r="H1054" s="28">
        <f t="shared" si="17"/>
        <v>161.31256031986766</v>
      </c>
      <c r="I1054" s="28">
        <v>85.47</v>
      </c>
      <c r="J1054" s="28">
        <v>100</v>
      </c>
      <c r="K1054" s="28">
        <v>100</v>
      </c>
      <c r="N1054" s="1"/>
    </row>
    <row r="1055" spans="1:14">
      <c r="A1055" s="29" t="s">
        <v>482</v>
      </c>
      <c r="B1055" s="29"/>
      <c r="C1055" s="30">
        <v>52221.599999999999</v>
      </c>
      <c r="D1055" s="30">
        <v>84240</v>
      </c>
      <c r="E1055" s="30">
        <v>72000</v>
      </c>
      <c r="F1055" s="30">
        <v>72000</v>
      </c>
      <c r="G1055" s="30">
        <v>72000</v>
      </c>
      <c r="H1055" s="30">
        <f t="shared" si="17"/>
        <v>161.31256031986766</v>
      </c>
      <c r="I1055" s="30">
        <v>85.47</v>
      </c>
      <c r="J1055" s="30">
        <v>100</v>
      </c>
      <c r="K1055" s="30">
        <v>100</v>
      </c>
      <c r="N1055" s="1"/>
    </row>
    <row r="1056" spans="1:14">
      <c r="A1056" s="47" t="s">
        <v>483</v>
      </c>
      <c r="B1056" s="47"/>
      <c r="C1056" s="32">
        <v>52221.599999999999</v>
      </c>
      <c r="D1056" s="32">
        <v>84240</v>
      </c>
      <c r="E1056" s="32">
        <v>72000</v>
      </c>
      <c r="F1056" s="32">
        <v>72000</v>
      </c>
      <c r="G1056" s="32">
        <v>72000</v>
      </c>
      <c r="H1056" s="32">
        <f t="shared" si="17"/>
        <v>161.31256031986766</v>
      </c>
      <c r="I1056" s="32">
        <v>85.47</v>
      </c>
      <c r="J1056" s="32">
        <v>100</v>
      </c>
      <c r="K1056" s="32">
        <v>100</v>
      </c>
      <c r="N1056" s="1"/>
    </row>
    <row r="1057" spans="1:14">
      <c r="A1057" s="33" t="s">
        <v>213</v>
      </c>
      <c r="B1057" s="33"/>
      <c r="C1057" s="34">
        <v>45141.599999999999</v>
      </c>
      <c r="D1057" s="34">
        <v>72000</v>
      </c>
      <c r="E1057" s="34">
        <v>72000</v>
      </c>
      <c r="F1057" s="34">
        <v>72000</v>
      </c>
      <c r="G1057" s="34">
        <v>72000</v>
      </c>
      <c r="H1057" s="34">
        <f t="shared" ref="H1057:H1118" si="18">D1057/C1057*100</f>
        <v>159.4981126056675</v>
      </c>
      <c r="I1057" s="34">
        <v>100</v>
      </c>
      <c r="J1057" s="34">
        <v>100</v>
      </c>
      <c r="K1057" s="34">
        <v>100</v>
      </c>
      <c r="N1057" s="1"/>
    </row>
    <row r="1058" spans="1:14">
      <c r="A1058" s="21" t="s">
        <v>8</v>
      </c>
      <c r="B1058" s="21" t="s">
        <v>26</v>
      </c>
      <c r="C1058" s="22">
        <v>45141.599999999999</v>
      </c>
      <c r="D1058" s="22">
        <v>72000</v>
      </c>
      <c r="E1058" s="22">
        <v>72000</v>
      </c>
      <c r="F1058" s="22">
        <v>72000</v>
      </c>
      <c r="G1058" s="22">
        <v>72000</v>
      </c>
      <c r="H1058" s="22">
        <f t="shared" si="18"/>
        <v>159.4981126056675</v>
      </c>
      <c r="I1058" s="22">
        <v>100</v>
      </c>
      <c r="J1058" s="22">
        <v>100</v>
      </c>
      <c r="K1058" s="22">
        <v>100</v>
      </c>
      <c r="N1058" s="1"/>
    </row>
    <row r="1059" spans="1:14" ht="12.75" customHeight="1">
      <c r="A1059" s="21" t="s">
        <v>101</v>
      </c>
      <c r="B1059" s="21" t="s">
        <v>102</v>
      </c>
      <c r="C1059" s="22">
        <v>45141.599999999999</v>
      </c>
      <c r="D1059" s="22">
        <v>72000</v>
      </c>
      <c r="E1059" s="22">
        <v>72000</v>
      </c>
      <c r="F1059" s="22">
        <v>72000</v>
      </c>
      <c r="G1059" s="22">
        <v>72000</v>
      </c>
      <c r="H1059" s="22">
        <f t="shared" si="18"/>
        <v>159.4981126056675</v>
      </c>
      <c r="I1059" s="22">
        <v>100</v>
      </c>
      <c r="J1059" s="22">
        <v>100</v>
      </c>
      <c r="K1059" s="22">
        <v>100</v>
      </c>
      <c r="N1059" s="1"/>
    </row>
    <row r="1060" spans="1:14">
      <c r="A1060" s="40" t="s">
        <v>105</v>
      </c>
      <c r="B1060" s="40" t="s">
        <v>106</v>
      </c>
      <c r="C1060" s="1">
        <v>45141.599999999999</v>
      </c>
      <c r="D1060" s="1">
        <v>72000</v>
      </c>
      <c r="E1060" s="1">
        <v>72000</v>
      </c>
      <c r="H1060" s="1">
        <f t="shared" si="18"/>
        <v>159.4981126056675</v>
      </c>
      <c r="I1060" s="1">
        <v>100</v>
      </c>
      <c r="N1060" s="1"/>
    </row>
    <row r="1061" spans="1:14">
      <c r="A1061" s="33" t="s">
        <v>513</v>
      </c>
      <c r="B1061" s="33"/>
      <c r="C1061" s="34">
        <v>7080</v>
      </c>
      <c r="D1061" s="34">
        <v>12240</v>
      </c>
      <c r="E1061" s="34">
        <v>0</v>
      </c>
      <c r="F1061" s="34">
        <v>0</v>
      </c>
      <c r="G1061" s="34">
        <v>0</v>
      </c>
      <c r="H1061" s="34">
        <f t="shared" si="18"/>
        <v>172.88135593220341</v>
      </c>
      <c r="I1061" s="34">
        <v>0</v>
      </c>
      <c r="J1061" s="34">
        <v>0</v>
      </c>
      <c r="K1061" s="34">
        <v>0</v>
      </c>
      <c r="N1061" s="1"/>
    </row>
    <row r="1062" spans="1:14">
      <c r="A1062" s="21" t="s">
        <v>8</v>
      </c>
      <c r="B1062" s="21" t="s">
        <v>26</v>
      </c>
      <c r="C1062" s="22">
        <v>7080</v>
      </c>
      <c r="D1062" s="22">
        <v>12240</v>
      </c>
      <c r="E1062" s="22">
        <v>0</v>
      </c>
      <c r="F1062" s="22">
        <v>0</v>
      </c>
      <c r="G1062" s="22">
        <v>0</v>
      </c>
      <c r="H1062" s="22">
        <f t="shared" si="18"/>
        <v>172.88135593220341</v>
      </c>
      <c r="I1062" s="22">
        <v>0</v>
      </c>
      <c r="J1062" s="22">
        <v>0</v>
      </c>
      <c r="K1062" s="22">
        <v>0</v>
      </c>
      <c r="N1062" s="1"/>
    </row>
    <row r="1063" spans="1:14">
      <c r="A1063" s="21" t="s">
        <v>101</v>
      </c>
      <c r="B1063" s="21" t="s">
        <v>102</v>
      </c>
      <c r="C1063" s="22">
        <v>7080</v>
      </c>
      <c r="D1063" s="22">
        <v>12240</v>
      </c>
      <c r="E1063" s="22">
        <v>0</v>
      </c>
      <c r="F1063" s="22">
        <v>0</v>
      </c>
      <c r="G1063" s="22">
        <v>0</v>
      </c>
      <c r="H1063" s="22">
        <f t="shared" si="18"/>
        <v>172.88135593220341</v>
      </c>
      <c r="I1063" s="22">
        <v>0</v>
      </c>
      <c r="J1063" s="22">
        <v>0</v>
      </c>
      <c r="K1063" s="22">
        <v>0</v>
      </c>
      <c r="N1063" s="1"/>
    </row>
    <row r="1064" spans="1:14">
      <c r="A1064" s="40" t="s">
        <v>105</v>
      </c>
      <c r="B1064" s="40" t="s">
        <v>106</v>
      </c>
      <c r="C1064" s="1">
        <v>7080</v>
      </c>
      <c r="D1064" s="1">
        <v>12240</v>
      </c>
      <c r="E1064" s="1">
        <v>0</v>
      </c>
      <c r="H1064" s="1">
        <f t="shared" si="18"/>
        <v>172.88135593220341</v>
      </c>
      <c r="I1064" s="1">
        <v>0</v>
      </c>
      <c r="N1064" s="1"/>
    </row>
    <row r="1065" spans="1:14">
      <c r="A1065" s="36" t="s">
        <v>556</v>
      </c>
      <c r="B1065" s="36"/>
      <c r="C1065" s="37">
        <v>1137080.07</v>
      </c>
      <c r="D1065" s="37">
        <v>1498160</v>
      </c>
      <c r="E1065" s="37">
        <v>1421320</v>
      </c>
      <c r="F1065" s="37">
        <v>1421320</v>
      </c>
      <c r="G1065" s="37">
        <v>1421320</v>
      </c>
      <c r="H1065" s="37">
        <f t="shared" si="18"/>
        <v>131.75501352336602</v>
      </c>
      <c r="I1065" s="37">
        <v>94.870999999999995</v>
      </c>
      <c r="J1065" s="37">
        <v>100</v>
      </c>
      <c r="K1065" s="37">
        <v>100</v>
      </c>
      <c r="N1065" s="1"/>
    </row>
    <row r="1066" spans="1:14">
      <c r="A1066" s="38" t="s">
        <v>557</v>
      </c>
      <c r="B1066" s="38"/>
      <c r="C1066" s="39">
        <v>1137080.07</v>
      </c>
      <c r="D1066" s="39">
        <v>1498160</v>
      </c>
      <c r="E1066" s="39">
        <v>1421320</v>
      </c>
      <c r="F1066" s="39">
        <v>1421320</v>
      </c>
      <c r="G1066" s="39">
        <v>1421320</v>
      </c>
      <c r="H1066" s="39">
        <f t="shared" si="18"/>
        <v>131.75501352336602</v>
      </c>
      <c r="I1066" s="39">
        <v>94.870999999999995</v>
      </c>
      <c r="J1066" s="39">
        <v>100</v>
      </c>
      <c r="K1066" s="39">
        <v>100</v>
      </c>
      <c r="N1066" s="1"/>
    </row>
    <row r="1067" spans="1:14">
      <c r="A1067" s="27" t="s">
        <v>493</v>
      </c>
      <c r="B1067" s="27"/>
      <c r="C1067" s="28">
        <v>509480</v>
      </c>
      <c r="D1067" s="28">
        <v>526160</v>
      </c>
      <c r="E1067" s="28">
        <v>524240</v>
      </c>
      <c r="F1067" s="28">
        <v>524240</v>
      </c>
      <c r="G1067" s="28">
        <v>524240</v>
      </c>
      <c r="H1067" s="28">
        <f t="shared" si="18"/>
        <v>103.27392635628483</v>
      </c>
      <c r="I1067" s="28">
        <v>99.635000000000005</v>
      </c>
      <c r="J1067" s="28">
        <v>100</v>
      </c>
      <c r="K1067" s="28">
        <v>100</v>
      </c>
      <c r="N1067" s="1"/>
    </row>
    <row r="1068" spans="1:14">
      <c r="A1068" s="29" t="s">
        <v>494</v>
      </c>
      <c r="B1068" s="29"/>
      <c r="C1068" s="30">
        <v>509480</v>
      </c>
      <c r="D1068" s="30">
        <v>526160</v>
      </c>
      <c r="E1068" s="30">
        <v>524240</v>
      </c>
      <c r="F1068" s="30">
        <v>524240</v>
      </c>
      <c r="G1068" s="30">
        <v>524240</v>
      </c>
      <c r="H1068" s="30">
        <f t="shared" si="18"/>
        <v>103.27392635628483</v>
      </c>
      <c r="I1068" s="30">
        <v>99.635000000000005</v>
      </c>
      <c r="J1068" s="30">
        <v>100</v>
      </c>
      <c r="K1068" s="30">
        <v>100</v>
      </c>
      <c r="N1068" s="1"/>
    </row>
    <row r="1069" spans="1:14">
      <c r="A1069" s="31" t="s">
        <v>458</v>
      </c>
      <c r="B1069" s="31"/>
      <c r="C1069" s="32">
        <v>509480</v>
      </c>
      <c r="D1069" s="32">
        <v>526160</v>
      </c>
      <c r="E1069" s="32">
        <v>524240</v>
      </c>
      <c r="F1069" s="32">
        <v>524240</v>
      </c>
      <c r="G1069" s="32">
        <v>524240</v>
      </c>
      <c r="H1069" s="32">
        <f t="shared" si="18"/>
        <v>103.27392635628483</v>
      </c>
      <c r="I1069" s="32">
        <v>99.635000000000005</v>
      </c>
      <c r="J1069" s="32">
        <v>100</v>
      </c>
      <c r="K1069" s="32">
        <v>100</v>
      </c>
      <c r="N1069" s="1"/>
    </row>
    <row r="1070" spans="1:14">
      <c r="A1070" s="33" t="s">
        <v>495</v>
      </c>
      <c r="B1070" s="33"/>
      <c r="C1070" s="34">
        <v>509480</v>
      </c>
      <c r="D1070" s="34">
        <v>526160</v>
      </c>
      <c r="E1070" s="34">
        <v>524240</v>
      </c>
      <c r="F1070" s="34">
        <v>524240</v>
      </c>
      <c r="G1070" s="34">
        <v>524240</v>
      </c>
      <c r="H1070" s="34">
        <f t="shared" si="18"/>
        <v>103.27392635628483</v>
      </c>
      <c r="I1070" s="34">
        <v>99.635000000000005</v>
      </c>
      <c r="J1070" s="34">
        <v>100</v>
      </c>
      <c r="K1070" s="34">
        <v>100</v>
      </c>
      <c r="N1070" s="1"/>
    </row>
    <row r="1071" spans="1:14">
      <c r="A1071" s="21" t="s">
        <v>8</v>
      </c>
      <c r="B1071" s="21" t="s">
        <v>26</v>
      </c>
      <c r="C1071" s="22">
        <v>509480</v>
      </c>
      <c r="D1071" s="22">
        <v>526160</v>
      </c>
      <c r="E1071" s="22">
        <v>524240</v>
      </c>
      <c r="F1071" s="22">
        <v>524240</v>
      </c>
      <c r="G1071" s="22">
        <v>524240</v>
      </c>
      <c r="H1071" s="22">
        <f t="shared" si="18"/>
        <v>103.27392635628483</v>
      </c>
      <c r="I1071" s="22">
        <v>99.635000000000005</v>
      </c>
      <c r="J1071" s="22">
        <v>100</v>
      </c>
      <c r="K1071" s="22">
        <v>100</v>
      </c>
      <c r="N1071" s="1"/>
    </row>
    <row r="1072" spans="1:14">
      <c r="A1072" s="21" t="s">
        <v>101</v>
      </c>
      <c r="B1072" s="21" t="s">
        <v>102</v>
      </c>
      <c r="C1072" s="22">
        <v>509480</v>
      </c>
      <c r="D1072" s="22">
        <v>526160</v>
      </c>
      <c r="E1072" s="22">
        <v>524240</v>
      </c>
      <c r="F1072" s="22">
        <v>524240</v>
      </c>
      <c r="G1072" s="22">
        <v>524240</v>
      </c>
      <c r="H1072" s="22">
        <f t="shared" si="18"/>
        <v>103.27392635628483</v>
      </c>
      <c r="I1072" s="22">
        <v>99.635000000000005</v>
      </c>
      <c r="J1072" s="22">
        <v>100</v>
      </c>
      <c r="K1072" s="22">
        <v>100</v>
      </c>
      <c r="N1072" s="1"/>
    </row>
    <row r="1073" spans="1:14">
      <c r="A1073" s="40" t="s">
        <v>103</v>
      </c>
      <c r="B1073" s="40" t="s">
        <v>104</v>
      </c>
      <c r="C1073" s="1">
        <v>26000</v>
      </c>
      <c r="D1073" s="1">
        <v>26000</v>
      </c>
      <c r="E1073" s="1">
        <v>26000</v>
      </c>
      <c r="H1073" s="1">
        <f t="shared" si="18"/>
        <v>100</v>
      </c>
      <c r="I1073" s="1">
        <v>100</v>
      </c>
      <c r="N1073" s="1"/>
    </row>
    <row r="1074" spans="1:14">
      <c r="A1074" s="40" t="s">
        <v>105</v>
      </c>
      <c r="B1074" s="40" t="s">
        <v>106</v>
      </c>
      <c r="C1074" s="1">
        <v>281480</v>
      </c>
      <c r="D1074" s="1">
        <v>284160</v>
      </c>
      <c r="E1074" s="1">
        <v>282240</v>
      </c>
      <c r="H1074" s="1">
        <f t="shared" si="18"/>
        <v>100.95211027426461</v>
      </c>
      <c r="I1074" s="1">
        <v>99.324299999999994</v>
      </c>
      <c r="N1074" s="1"/>
    </row>
    <row r="1075" spans="1:14">
      <c r="A1075" s="40" t="s">
        <v>107</v>
      </c>
      <c r="B1075" s="40" t="s">
        <v>108</v>
      </c>
      <c r="C1075" s="1">
        <v>179800</v>
      </c>
      <c r="D1075" s="1">
        <v>192000</v>
      </c>
      <c r="E1075" s="1">
        <v>192000</v>
      </c>
      <c r="H1075" s="1">
        <f t="shared" si="18"/>
        <v>106.78531701890989</v>
      </c>
      <c r="I1075" s="1">
        <v>100</v>
      </c>
      <c r="N1075" s="1"/>
    </row>
    <row r="1076" spans="1:14">
      <c r="A1076" s="40" t="s">
        <v>111</v>
      </c>
      <c r="B1076" s="40" t="s">
        <v>112</v>
      </c>
      <c r="C1076" s="1">
        <v>22200</v>
      </c>
      <c r="D1076" s="1">
        <v>24000</v>
      </c>
      <c r="E1076" s="1">
        <v>24000</v>
      </c>
      <c r="H1076" s="1">
        <f t="shared" si="18"/>
        <v>108.10810810810811</v>
      </c>
      <c r="I1076" s="1">
        <v>100</v>
      </c>
      <c r="N1076" s="1"/>
    </row>
    <row r="1077" spans="1:14">
      <c r="A1077" s="27" t="s">
        <v>456</v>
      </c>
      <c r="B1077" s="27"/>
      <c r="C1077" s="28">
        <v>582348.17000000004</v>
      </c>
      <c r="D1077" s="28">
        <v>917000</v>
      </c>
      <c r="E1077" s="28">
        <v>837080</v>
      </c>
      <c r="F1077" s="28">
        <v>837080</v>
      </c>
      <c r="G1077" s="28">
        <v>837080</v>
      </c>
      <c r="H1077" s="28">
        <f t="shared" si="18"/>
        <v>157.46593657193085</v>
      </c>
      <c r="I1077" s="28">
        <v>91.284599999999998</v>
      </c>
      <c r="J1077" s="28">
        <v>100</v>
      </c>
      <c r="K1077" s="28">
        <v>100</v>
      </c>
      <c r="N1077" s="1"/>
    </row>
    <row r="1078" spans="1:14">
      <c r="A1078" s="29" t="s">
        <v>499</v>
      </c>
      <c r="B1078" s="29"/>
      <c r="C1078" s="30">
        <v>248106.66</v>
      </c>
      <c r="D1078" s="30">
        <v>375300</v>
      </c>
      <c r="E1078" s="30">
        <v>414960</v>
      </c>
      <c r="F1078" s="30">
        <v>414960</v>
      </c>
      <c r="G1078" s="30">
        <v>414960</v>
      </c>
      <c r="H1078" s="30">
        <f t="shared" si="18"/>
        <v>151.265588759286</v>
      </c>
      <c r="I1078" s="30">
        <v>110.5675</v>
      </c>
      <c r="J1078" s="30">
        <v>100</v>
      </c>
      <c r="K1078" s="30">
        <v>100</v>
      </c>
      <c r="N1078" s="1"/>
    </row>
    <row r="1079" spans="1:14">
      <c r="A1079" s="31" t="s">
        <v>458</v>
      </c>
      <c r="B1079" s="31"/>
      <c r="C1079" s="32">
        <v>248106.66</v>
      </c>
      <c r="D1079" s="32">
        <v>375300</v>
      </c>
      <c r="E1079" s="32">
        <v>414960</v>
      </c>
      <c r="F1079" s="32">
        <v>414960</v>
      </c>
      <c r="G1079" s="32">
        <v>414960</v>
      </c>
      <c r="H1079" s="32">
        <f t="shared" si="18"/>
        <v>151.265588759286</v>
      </c>
      <c r="I1079" s="32">
        <v>110.5675</v>
      </c>
      <c r="J1079" s="32">
        <v>100</v>
      </c>
      <c r="K1079" s="32">
        <v>100</v>
      </c>
      <c r="N1079" s="1"/>
    </row>
    <row r="1080" spans="1:14">
      <c r="A1080" s="33" t="s">
        <v>213</v>
      </c>
      <c r="B1080" s="33"/>
      <c r="C1080" s="34">
        <v>111785.54</v>
      </c>
      <c r="D1080" s="34">
        <v>180000</v>
      </c>
      <c r="E1080" s="34">
        <v>190080</v>
      </c>
      <c r="F1080" s="34">
        <v>190080</v>
      </c>
      <c r="G1080" s="34">
        <v>190080</v>
      </c>
      <c r="H1080" s="34">
        <f t="shared" si="18"/>
        <v>161.02261526848642</v>
      </c>
      <c r="I1080" s="34">
        <v>105.6</v>
      </c>
      <c r="J1080" s="34">
        <v>100</v>
      </c>
      <c r="K1080" s="34">
        <v>100</v>
      </c>
      <c r="N1080" s="1"/>
    </row>
    <row r="1081" spans="1:14">
      <c r="A1081" s="21" t="s">
        <v>8</v>
      </c>
      <c r="B1081" s="21" t="s">
        <v>26</v>
      </c>
      <c r="C1081" s="22">
        <v>111785.54</v>
      </c>
      <c r="D1081" s="22">
        <v>180000</v>
      </c>
      <c r="E1081" s="22">
        <v>190080</v>
      </c>
      <c r="F1081" s="22">
        <v>190080</v>
      </c>
      <c r="G1081" s="22">
        <v>190080</v>
      </c>
      <c r="H1081" s="22">
        <f t="shared" si="18"/>
        <v>161.02261526848642</v>
      </c>
      <c r="I1081" s="22">
        <v>105.6</v>
      </c>
      <c r="J1081" s="22">
        <v>100</v>
      </c>
      <c r="K1081" s="22">
        <v>100</v>
      </c>
      <c r="N1081" s="1"/>
    </row>
    <row r="1082" spans="1:14">
      <c r="A1082" s="21" t="s">
        <v>93</v>
      </c>
      <c r="B1082" s="21" t="s">
        <v>94</v>
      </c>
      <c r="C1082" s="22">
        <v>109619.21</v>
      </c>
      <c r="D1082" s="22">
        <v>176000</v>
      </c>
      <c r="E1082" s="22">
        <v>187200</v>
      </c>
      <c r="F1082" s="22">
        <v>187200</v>
      </c>
      <c r="G1082" s="22">
        <v>187200</v>
      </c>
      <c r="H1082" s="22">
        <f t="shared" si="18"/>
        <v>160.55580039301503</v>
      </c>
      <c r="I1082" s="22">
        <v>106.36360000000001</v>
      </c>
      <c r="J1082" s="22">
        <v>100</v>
      </c>
      <c r="K1082" s="22">
        <v>100</v>
      </c>
      <c r="N1082" s="1"/>
    </row>
    <row r="1083" spans="1:14">
      <c r="A1083" s="40" t="s">
        <v>95</v>
      </c>
      <c r="B1083" s="40" t="s">
        <v>96</v>
      </c>
      <c r="C1083" s="1">
        <v>89992.15</v>
      </c>
      <c r="D1083" s="1">
        <v>141600</v>
      </c>
      <c r="E1083" s="1">
        <v>150000</v>
      </c>
      <c r="H1083" s="1">
        <f t="shared" si="18"/>
        <v>157.34705749334802</v>
      </c>
      <c r="I1083" s="1">
        <v>105.93219999999999</v>
      </c>
      <c r="N1083" s="1"/>
    </row>
    <row r="1084" spans="1:14">
      <c r="A1084" s="40" t="s">
        <v>97</v>
      </c>
      <c r="B1084" s="40" t="s">
        <v>98</v>
      </c>
      <c r="C1084" s="1">
        <v>3950</v>
      </c>
      <c r="D1084" s="1">
        <v>12000</v>
      </c>
      <c r="E1084" s="1">
        <v>12000</v>
      </c>
      <c r="H1084" s="1">
        <f t="shared" si="18"/>
        <v>303.79746835443041</v>
      </c>
      <c r="I1084" s="1">
        <v>100</v>
      </c>
      <c r="N1084" s="1"/>
    </row>
    <row r="1085" spans="1:14">
      <c r="A1085" s="40" t="s">
        <v>99</v>
      </c>
      <c r="B1085" s="40" t="s">
        <v>100</v>
      </c>
      <c r="C1085" s="1">
        <v>15677.06</v>
      </c>
      <c r="D1085" s="1">
        <v>22400</v>
      </c>
      <c r="E1085" s="1">
        <v>25200</v>
      </c>
      <c r="H1085" s="1">
        <f t="shared" si="18"/>
        <v>142.88393359469188</v>
      </c>
      <c r="I1085" s="1">
        <v>112.5</v>
      </c>
      <c r="N1085" s="1"/>
    </row>
    <row r="1086" spans="1:14">
      <c r="A1086" s="21" t="s">
        <v>101</v>
      </c>
      <c r="B1086" s="21" t="s">
        <v>102</v>
      </c>
      <c r="C1086" s="22">
        <v>2166.33</v>
      </c>
      <c r="D1086" s="22">
        <v>4000</v>
      </c>
      <c r="E1086" s="22">
        <v>2880</v>
      </c>
      <c r="F1086" s="22">
        <v>2880</v>
      </c>
      <c r="G1086" s="22">
        <v>2880</v>
      </c>
      <c r="H1086" s="22">
        <f t="shared" si="18"/>
        <v>184.64407546403365</v>
      </c>
      <c r="I1086" s="22">
        <v>72</v>
      </c>
      <c r="J1086" s="22">
        <v>100</v>
      </c>
      <c r="K1086" s="22">
        <v>100</v>
      </c>
      <c r="N1086" s="1"/>
    </row>
    <row r="1087" spans="1:14">
      <c r="A1087" s="40" t="s">
        <v>103</v>
      </c>
      <c r="B1087" s="40" t="s">
        <v>104</v>
      </c>
      <c r="C1087" s="1">
        <v>2166.33</v>
      </c>
      <c r="D1087" s="1">
        <v>4000</v>
      </c>
      <c r="E1087" s="1">
        <v>2880</v>
      </c>
      <c r="H1087" s="1">
        <f t="shared" si="18"/>
        <v>184.64407546403365</v>
      </c>
      <c r="I1087" s="1">
        <v>72</v>
      </c>
      <c r="N1087" s="1"/>
    </row>
    <row r="1088" spans="1:14">
      <c r="A1088" s="33" t="s">
        <v>558</v>
      </c>
      <c r="B1088" s="33"/>
      <c r="C1088" s="34">
        <v>126481.12</v>
      </c>
      <c r="D1088" s="34">
        <v>187300</v>
      </c>
      <c r="E1088" s="34">
        <v>199510</v>
      </c>
      <c r="F1088" s="34">
        <v>199510</v>
      </c>
      <c r="G1088" s="34">
        <v>199510</v>
      </c>
      <c r="H1088" s="34">
        <f t="shared" si="18"/>
        <v>148.08534269778764</v>
      </c>
      <c r="I1088" s="34">
        <v>106.5189</v>
      </c>
      <c r="J1088" s="34">
        <v>100</v>
      </c>
      <c r="K1088" s="34">
        <v>100</v>
      </c>
      <c r="N1088" s="1"/>
    </row>
    <row r="1089" spans="1:14">
      <c r="A1089" s="21" t="s">
        <v>8</v>
      </c>
      <c r="B1089" s="21" t="s">
        <v>26</v>
      </c>
      <c r="C1089" s="22">
        <v>104704.83</v>
      </c>
      <c r="D1089" s="22">
        <v>161000</v>
      </c>
      <c r="E1089" s="22">
        <v>173210</v>
      </c>
      <c r="F1089" s="22">
        <v>173210</v>
      </c>
      <c r="G1089" s="22">
        <v>173210</v>
      </c>
      <c r="H1089" s="22">
        <f t="shared" si="18"/>
        <v>153.76559037438864</v>
      </c>
      <c r="I1089" s="22">
        <v>107.5838</v>
      </c>
      <c r="J1089" s="22">
        <v>100</v>
      </c>
      <c r="K1089" s="22">
        <v>100</v>
      </c>
      <c r="N1089" s="1"/>
    </row>
    <row r="1090" spans="1:14">
      <c r="A1090" s="21" t="s">
        <v>93</v>
      </c>
      <c r="B1090" s="21" t="s">
        <v>94</v>
      </c>
      <c r="C1090" s="22">
        <v>29815.06</v>
      </c>
      <c r="D1090" s="22">
        <v>40800</v>
      </c>
      <c r="E1090" s="22">
        <v>64410</v>
      </c>
      <c r="F1090" s="22">
        <v>64410</v>
      </c>
      <c r="G1090" s="22">
        <v>64410</v>
      </c>
      <c r="H1090" s="22">
        <f t="shared" si="18"/>
        <v>136.84359514956535</v>
      </c>
      <c r="I1090" s="22">
        <v>157.86760000000001</v>
      </c>
      <c r="J1090" s="22">
        <v>100</v>
      </c>
      <c r="K1090" s="22">
        <v>100</v>
      </c>
      <c r="N1090" s="1"/>
    </row>
    <row r="1091" spans="1:14">
      <c r="A1091" s="40" t="s">
        <v>95</v>
      </c>
      <c r="B1091" s="40" t="s">
        <v>96</v>
      </c>
      <c r="C1091" s="1">
        <v>24458.23</v>
      </c>
      <c r="D1091" s="1">
        <v>29440</v>
      </c>
      <c r="E1091" s="1">
        <v>53000</v>
      </c>
      <c r="H1091" s="1">
        <f t="shared" si="18"/>
        <v>120.36848128421394</v>
      </c>
      <c r="I1091" s="1">
        <v>180.02709999999999</v>
      </c>
      <c r="N1091" s="1"/>
    </row>
    <row r="1092" spans="1:14">
      <c r="A1092" s="40" t="s">
        <v>97</v>
      </c>
      <c r="B1092" s="40" t="s">
        <v>98</v>
      </c>
      <c r="C1092" s="1">
        <v>1150</v>
      </c>
      <c r="D1092" s="1">
        <v>4410</v>
      </c>
      <c r="E1092" s="1">
        <v>4410</v>
      </c>
      <c r="H1092" s="1">
        <f t="shared" si="18"/>
        <v>383.47826086956525</v>
      </c>
      <c r="I1092" s="1">
        <v>100</v>
      </c>
      <c r="N1092" s="1"/>
    </row>
    <row r="1093" spans="1:14">
      <c r="A1093" s="40" t="s">
        <v>99</v>
      </c>
      <c r="B1093" s="40" t="s">
        <v>100</v>
      </c>
      <c r="C1093" s="1">
        <v>4206.83</v>
      </c>
      <c r="D1093" s="1">
        <v>6950</v>
      </c>
      <c r="E1093" s="1">
        <v>7000</v>
      </c>
      <c r="H1093" s="1">
        <f t="shared" si="18"/>
        <v>165.2075315617698</v>
      </c>
      <c r="I1093" s="1">
        <v>100.71939999999999</v>
      </c>
      <c r="N1093" s="1"/>
    </row>
    <row r="1094" spans="1:14">
      <c r="A1094" s="21" t="s">
        <v>101</v>
      </c>
      <c r="B1094" s="21" t="s">
        <v>102</v>
      </c>
      <c r="C1094" s="22">
        <v>74889.77</v>
      </c>
      <c r="D1094" s="22">
        <v>120200</v>
      </c>
      <c r="E1094" s="22">
        <v>108800</v>
      </c>
      <c r="F1094" s="22">
        <v>108800</v>
      </c>
      <c r="G1094" s="22">
        <v>108800</v>
      </c>
      <c r="H1094" s="22">
        <f t="shared" si="18"/>
        <v>160.50256263305386</v>
      </c>
      <c r="I1094" s="22">
        <v>90.515799999999999</v>
      </c>
      <c r="J1094" s="22">
        <v>100</v>
      </c>
      <c r="K1094" s="22">
        <v>100</v>
      </c>
      <c r="N1094" s="1"/>
    </row>
    <row r="1095" spans="1:14">
      <c r="A1095" s="40" t="s">
        <v>103</v>
      </c>
      <c r="B1095" s="40" t="s">
        <v>104</v>
      </c>
      <c r="C1095" s="1">
        <v>591.58000000000004</v>
      </c>
      <c r="D1095" s="1">
        <v>1200</v>
      </c>
      <c r="E1095" s="1">
        <v>800</v>
      </c>
      <c r="H1095" s="1">
        <f t="shared" si="18"/>
        <v>202.8466141519321</v>
      </c>
      <c r="I1095" s="1">
        <v>66.666600000000003</v>
      </c>
      <c r="N1095" s="1"/>
    </row>
    <row r="1096" spans="1:14">
      <c r="A1096" s="40" t="s">
        <v>105</v>
      </c>
      <c r="B1096" s="40" t="s">
        <v>106</v>
      </c>
      <c r="C1096" s="1">
        <v>6631.98</v>
      </c>
      <c r="D1096" s="1">
        <v>40000</v>
      </c>
      <c r="E1096" s="1">
        <v>40000</v>
      </c>
      <c r="H1096" s="1">
        <f t="shared" si="18"/>
        <v>603.1381276783103</v>
      </c>
      <c r="I1096" s="1">
        <v>100</v>
      </c>
      <c r="N1096" s="1"/>
    </row>
    <row r="1097" spans="1:14">
      <c r="A1097" s="40" t="s">
        <v>107</v>
      </c>
      <c r="B1097" s="40" t="s">
        <v>108</v>
      </c>
      <c r="C1097" s="1">
        <v>67666.210000000006</v>
      </c>
      <c r="D1097" s="1">
        <v>79000</v>
      </c>
      <c r="E1097" s="1">
        <v>68000</v>
      </c>
      <c r="H1097" s="1">
        <f t="shared" si="18"/>
        <v>116.74955638863179</v>
      </c>
      <c r="I1097" s="1">
        <v>86.075900000000004</v>
      </c>
      <c r="N1097" s="1"/>
    </row>
    <row r="1098" spans="1:14">
      <c r="A1098" s="21" t="s">
        <v>9</v>
      </c>
      <c r="B1098" s="21" t="s">
        <v>27</v>
      </c>
      <c r="C1098" s="22">
        <v>21776.29</v>
      </c>
      <c r="D1098" s="22">
        <v>26300</v>
      </c>
      <c r="E1098" s="22">
        <v>26300</v>
      </c>
      <c r="F1098" s="22">
        <v>26300</v>
      </c>
      <c r="G1098" s="22">
        <v>26300</v>
      </c>
      <c r="H1098" s="22">
        <f t="shared" si="18"/>
        <v>120.77355692820035</v>
      </c>
      <c r="I1098" s="22">
        <v>100</v>
      </c>
      <c r="J1098" s="22">
        <v>100</v>
      </c>
      <c r="K1098" s="22">
        <v>100</v>
      </c>
      <c r="N1098" s="1"/>
    </row>
    <row r="1099" spans="1:14">
      <c r="A1099" s="21" t="s">
        <v>153</v>
      </c>
      <c r="B1099" s="21" t="s">
        <v>154</v>
      </c>
      <c r="C1099" s="22">
        <v>21776.29</v>
      </c>
      <c r="D1099" s="22">
        <v>26300</v>
      </c>
      <c r="E1099" s="22">
        <v>26300</v>
      </c>
      <c r="F1099" s="22">
        <v>26300</v>
      </c>
      <c r="G1099" s="22">
        <v>26300</v>
      </c>
      <c r="H1099" s="22">
        <f t="shared" si="18"/>
        <v>120.77355692820035</v>
      </c>
      <c r="I1099" s="22">
        <v>100</v>
      </c>
      <c r="J1099" s="22">
        <v>100</v>
      </c>
      <c r="K1099" s="22">
        <v>100</v>
      </c>
      <c r="N1099" s="1"/>
    </row>
    <row r="1100" spans="1:14">
      <c r="A1100" s="40" t="s">
        <v>157</v>
      </c>
      <c r="B1100" s="40" t="s">
        <v>158</v>
      </c>
      <c r="C1100" s="1">
        <v>19874.2</v>
      </c>
      <c r="D1100" s="1">
        <v>21100</v>
      </c>
      <c r="E1100" s="1">
        <v>21100</v>
      </c>
      <c r="H1100" s="1">
        <f t="shared" si="18"/>
        <v>106.1677954332753</v>
      </c>
      <c r="I1100" s="1">
        <v>100</v>
      </c>
      <c r="N1100" s="1"/>
    </row>
    <row r="1101" spans="1:14">
      <c r="A1101" s="40" t="s">
        <v>161</v>
      </c>
      <c r="B1101" s="40" t="s">
        <v>162</v>
      </c>
      <c r="C1101" s="1">
        <v>1902.09</v>
      </c>
      <c r="D1101" s="1">
        <v>3000</v>
      </c>
      <c r="E1101" s="1">
        <v>3000</v>
      </c>
      <c r="H1101" s="1">
        <f t="shared" si="18"/>
        <v>157.72124347428357</v>
      </c>
      <c r="I1101" s="1">
        <v>100</v>
      </c>
      <c r="N1101" s="1"/>
    </row>
    <row r="1102" spans="1:14">
      <c r="A1102" s="40" t="s">
        <v>163</v>
      </c>
      <c r="B1102" s="40" t="s">
        <v>164</v>
      </c>
      <c r="C1102" s="1">
        <v>0</v>
      </c>
      <c r="D1102" s="1">
        <v>2200</v>
      </c>
      <c r="E1102" s="1">
        <v>2200</v>
      </c>
      <c r="H1102" s="1">
        <v>0</v>
      </c>
      <c r="I1102" s="1">
        <v>100</v>
      </c>
      <c r="N1102" s="1"/>
    </row>
    <row r="1103" spans="1:14">
      <c r="A1103" s="33" t="s">
        <v>559</v>
      </c>
      <c r="B1103" s="33"/>
      <c r="C1103" s="34">
        <v>9840</v>
      </c>
      <c r="D1103" s="34">
        <v>8000</v>
      </c>
      <c r="E1103" s="34">
        <v>25370</v>
      </c>
      <c r="F1103" s="34">
        <v>25370</v>
      </c>
      <c r="G1103" s="34">
        <v>25370</v>
      </c>
      <c r="H1103" s="34">
        <f t="shared" si="18"/>
        <v>81.300813008130078</v>
      </c>
      <c r="I1103" s="34">
        <v>317.125</v>
      </c>
      <c r="J1103" s="34">
        <v>100</v>
      </c>
      <c r="K1103" s="34">
        <v>100</v>
      </c>
      <c r="N1103" s="1"/>
    </row>
    <row r="1104" spans="1:14">
      <c r="A1104" s="21" t="s">
        <v>8</v>
      </c>
      <c r="B1104" s="21" t="s">
        <v>26</v>
      </c>
      <c r="C1104" s="22">
        <v>9840</v>
      </c>
      <c r="D1104" s="22">
        <v>8000</v>
      </c>
      <c r="E1104" s="22">
        <v>25370</v>
      </c>
      <c r="F1104" s="22">
        <v>25370</v>
      </c>
      <c r="G1104" s="22">
        <v>25370</v>
      </c>
      <c r="H1104" s="22">
        <f t="shared" si="18"/>
        <v>81.300813008130078</v>
      </c>
      <c r="I1104" s="22">
        <v>317.125</v>
      </c>
      <c r="J1104" s="22">
        <v>100</v>
      </c>
      <c r="K1104" s="22">
        <v>100</v>
      </c>
      <c r="N1104" s="1"/>
    </row>
    <row r="1105" spans="1:14">
      <c r="A1105" s="21" t="s">
        <v>93</v>
      </c>
      <c r="B1105" s="21" t="s">
        <v>94</v>
      </c>
      <c r="C1105" s="22">
        <v>9640</v>
      </c>
      <c r="D1105" s="22">
        <v>7750</v>
      </c>
      <c r="E1105" s="22">
        <v>25050</v>
      </c>
      <c r="F1105" s="22">
        <v>25050</v>
      </c>
      <c r="G1105" s="22">
        <v>25050</v>
      </c>
      <c r="H1105" s="22">
        <f t="shared" si="18"/>
        <v>80.394190871369304</v>
      </c>
      <c r="I1105" s="22">
        <v>323.22579999999999</v>
      </c>
      <c r="J1105" s="22">
        <v>100</v>
      </c>
      <c r="K1105" s="22">
        <v>100</v>
      </c>
      <c r="N1105" s="1"/>
    </row>
    <row r="1106" spans="1:14">
      <c r="A1106" s="40" t="s">
        <v>95</v>
      </c>
      <c r="B1106" s="40" t="s">
        <v>96</v>
      </c>
      <c r="C1106" s="1">
        <v>7840</v>
      </c>
      <c r="D1106" s="1">
        <v>4900</v>
      </c>
      <c r="E1106" s="1">
        <v>21000</v>
      </c>
      <c r="H1106" s="1">
        <f t="shared" si="18"/>
        <v>62.5</v>
      </c>
      <c r="I1106" s="1">
        <v>428.57139999999998</v>
      </c>
      <c r="N1106" s="1"/>
    </row>
    <row r="1107" spans="1:14">
      <c r="A1107" s="40" t="s">
        <v>97</v>
      </c>
      <c r="B1107" s="40" t="s">
        <v>98</v>
      </c>
      <c r="C1107" s="1">
        <v>650</v>
      </c>
      <c r="D1107" s="1">
        <v>1250</v>
      </c>
      <c r="E1107" s="1">
        <v>1250</v>
      </c>
      <c r="H1107" s="1">
        <f t="shared" si="18"/>
        <v>192.30769230769232</v>
      </c>
      <c r="I1107" s="1">
        <v>100</v>
      </c>
      <c r="N1107" s="1"/>
    </row>
    <row r="1108" spans="1:14">
      <c r="A1108" s="40" t="s">
        <v>99</v>
      </c>
      <c r="B1108" s="40" t="s">
        <v>100</v>
      </c>
      <c r="C1108" s="1">
        <v>1150</v>
      </c>
      <c r="D1108" s="1">
        <v>1600</v>
      </c>
      <c r="E1108" s="1">
        <v>2800</v>
      </c>
      <c r="H1108" s="1">
        <f t="shared" si="18"/>
        <v>139.13043478260869</v>
      </c>
      <c r="I1108" s="1">
        <v>175</v>
      </c>
      <c r="N1108" s="1"/>
    </row>
    <row r="1109" spans="1:14">
      <c r="A1109" s="21" t="s">
        <v>101</v>
      </c>
      <c r="B1109" s="21" t="s">
        <v>102</v>
      </c>
      <c r="C1109" s="22">
        <v>200</v>
      </c>
      <c r="D1109" s="22">
        <v>250</v>
      </c>
      <c r="E1109" s="22">
        <v>320</v>
      </c>
      <c r="F1109" s="22">
        <v>320</v>
      </c>
      <c r="G1109" s="22">
        <v>320</v>
      </c>
      <c r="H1109" s="22">
        <f t="shared" si="18"/>
        <v>125</v>
      </c>
      <c r="I1109" s="22">
        <v>128</v>
      </c>
      <c r="J1109" s="22">
        <v>100</v>
      </c>
      <c r="K1109" s="22">
        <v>100</v>
      </c>
      <c r="N1109" s="1"/>
    </row>
    <row r="1110" spans="1:14">
      <c r="A1110" s="40" t="s">
        <v>103</v>
      </c>
      <c r="B1110" s="40" t="s">
        <v>104</v>
      </c>
      <c r="C1110" s="1">
        <v>200</v>
      </c>
      <c r="D1110" s="1">
        <v>250</v>
      </c>
      <c r="E1110" s="1">
        <v>320</v>
      </c>
      <c r="H1110" s="1">
        <f t="shared" si="18"/>
        <v>125</v>
      </c>
      <c r="I1110" s="1">
        <v>128</v>
      </c>
      <c r="N1110" s="1"/>
    </row>
    <row r="1111" spans="1:14">
      <c r="A1111" s="29" t="s">
        <v>504</v>
      </c>
      <c r="B1111" s="29"/>
      <c r="C1111" s="30">
        <v>294650.99</v>
      </c>
      <c r="D1111" s="30">
        <v>433700</v>
      </c>
      <c r="E1111" s="30">
        <v>422120</v>
      </c>
      <c r="F1111" s="30">
        <v>422120</v>
      </c>
      <c r="G1111" s="30">
        <v>422120</v>
      </c>
      <c r="H1111" s="30">
        <f t="shared" si="18"/>
        <v>147.19108868427696</v>
      </c>
      <c r="I1111" s="30">
        <v>97.329899999999995</v>
      </c>
      <c r="J1111" s="30">
        <v>100</v>
      </c>
      <c r="K1111" s="30">
        <v>100</v>
      </c>
      <c r="N1111" s="1"/>
    </row>
    <row r="1112" spans="1:14">
      <c r="A1112" s="31" t="s">
        <v>458</v>
      </c>
      <c r="B1112" s="31"/>
      <c r="C1112" s="32">
        <v>294650.99</v>
      </c>
      <c r="D1112" s="32">
        <v>433700</v>
      </c>
      <c r="E1112" s="32">
        <v>422120</v>
      </c>
      <c r="F1112" s="32">
        <v>422120</v>
      </c>
      <c r="G1112" s="32">
        <v>422120</v>
      </c>
      <c r="H1112" s="32">
        <f t="shared" si="18"/>
        <v>147.19108868427696</v>
      </c>
      <c r="I1112" s="32">
        <v>97.329899999999995</v>
      </c>
      <c r="J1112" s="32">
        <v>100</v>
      </c>
      <c r="K1112" s="32">
        <v>100</v>
      </c>
      <c r="N1112" s="1"/>
    </row>
    <row r="1113" spans="1:14">
      <c r="A1113" s="33" t="s">
        <v>213</v>
      </c>
      <c r="B1113" s="33"/>
      <c r="C1113" s="34">
        <v>128.63</v>
      </c>
      <c r="D1113" s="34">
        <v>0</v>
      </c>
      <c r="E1113" s="34">
        <v>5500</v>
      </c>
      <c r="F1113" s="34">
        <v>5500</v>
      </c>
      <c r="G1113" s="34">
        <v>5500</v>
      </c>
      <c r="H1113" s="34">
        <f t="shared" si="18"/>
        <v>0</v>
      </c>
      <c r="I1113" s="34">
        <v>0</v>
      </c>
      <c r="J1113" s="34">
        <v>100</v>
      </c>
      <c r="K1113" s="34">
        <v>100</v>
      </c>
      <c r="N1113" s="1"/>
    </row>
    <row r="1114" spans="1:14">
      <c r="A1114" s="21" t="s">
        <v>8</v>
      </c>
      <c r="B1114" s="21" t="s">
        <v>26</v>
      </c>
      <c r="C1114" s="22">
        <v>128.63</v>
      </c>
      <c r="D1114" s="22">
        <v>0</v>
      </c>
      <c r="E1114" s="22">
        <v>5500</v>
      </c>
      <c r="F1114" s="22">
        <v>5500</v>
      </c>
      <c r="G1114" s="22">
        <v>5500</v>
      </c>
      <c r="H1114" s="22">
        <f t="shared" si="18"/>
        <v>0</v>
      </c>
      <c r="I1114" s="22">
        <v>0</v>
      </c>
      <c r="J1114" s="22">
        <v>100</v>
      </c>
      <c r="K1114" s="22">
        <v>100</v>
      </c>
      <c r="N1114" s="1"/>
    </row>
    <row r="1115" spans="1:14">
      <c r="A1115" s="21" t="s">
        <v>93</v>
      </c>
      <c r="B1115" s="21" t="s">
        <v>94</v>
      </c>
      <c r="C1115" s="22">
        <v>0</v>
      </c>
      <c r="D1115" s="22">
        <v>0</v>
      </c>
      <c r="E1115" s="22">
        <v>1620</v>
      </c>
      <c r="F1115" s="22">
        <v>1620</v>
      </c>
      <c r="G1115" s="22">
        <v>1620</v>
      </c>
      <c r="H1115" s="22">
        <v>0</v>
      </c>
      <c r="I1115" s="22">
        <v>0</v>
      </c>
      <c r="J1115" s="22">
        <v>100</v>
      </c>
      <c r="K1115" s="22">
        <v>100</v>
      </c>
      <c r="N1115" s="1"/>
    </row>
    <row r="1116" spans="1:14">
      <c r="A1116" s="40" t="s">
        <v>95</v>
      </c>
      <c r="B1116" s="40" t="s">
        <v>96</v>
      </c>
      <c r="C1116" s="1">
        <v>0</v>
      </c>
      <c r="D1116" s="1">
        <v>0</v>
      </c>
      <c r="E1116" s="1">
        <v>1620</v>
      </c>
      <c r="H1116" s="1">
        <v>0</v>
      </c>
      <c r="I1116" s="1">
        <v>0</v>
      </c>
      <c r="N1116" s="1"/>
    </row>
    <row r="1117" spans="1:14">
      <c r="A1117" s="21" t="s">
        <v>101</v>
      </c>
      <c r="B1117" s="21" t="s">
        <v>102</v>
      </c>
      <c r="C1117" s="22">
        <v>128.63</v>
      </c>
      <c r="D1117" s="22">
        <v>0</v>
      </c>
      <c r="E1117" s="22">
        <v>3880</v>
      </c>
      <c r="F1117" s="22">
        <v>3880</v>
      </c>
      <c r="G1117" s="22">
        <v>3880</v>
      </c>
      <c r="H1117" s="22">
        <f t="shared" si="18"/>
        <v>0</v>
      </c>
      <c r="I1117" s="22">
        <v>0</v>
      </c>
      <c r="J1117" s="22">
        <v>100</v>
      </c>
      <c r="K1117" s="22">
        <v>100</v>
      </c>
      <c r="N1117" s="1"/>
    </row>
    <row r="1118" spans="1:14">
      <c r="A1118" s="40" t="s">
        <v>105</v>
      </c>
      <c r="B1118" s="40" t="s">
        <v>106</v>
      </c>
      <c r="C1118" s="1">
        <v>128.63</v>
      </c>
      <c r="D1118" s="1">
        <v>0</v>
      </c>
      <c r="E1118" s="1">
        <v>500</v>
      </c>
      <c r="H1118" s="1">
        <f t="shared" si="18"/>
        <v>0</v>
      </c>
      <c r="I1118" s="1">
        <v>0</v>
      </c>
      <c r="N1118" s="1"/>
    </row>
    <row r="1119" spans="1:14">
      <c r="A1119" s="40" t="s">
        <v>107</v>
      </c>
      <c r="B1119" s="40" t="s">
        <v>108</v>
      </c>
      <c r="C1119" s="1">
        <v>0</v>
      </c>
      <c r="D1119" s="1">
        <v>0</v>
      </c>
      <c r="E1119" s="1">
        <v>3380</v>
      </c>
      <c r="H1119" s="1">
        <v>0</v>
      </c>
      <c r="I1119" s="1">
        <v>0</v>
      </c>
      <c r="N1119" s="1"/>
    </row>
    <row r="1120" spans="1:14">
      <c r="A1120" s="33" t="s">
        <v>560</v>
      </c>
      <c r="B1120" s="33"/>
      <c r="C1120" s="34">
        <v>0</v>
      </c>
      <c r="D1120" s="34">
        <v>5000</v>
      </c>
      <c r="E1120" s="34">
        <v>5000</v>
      </c>
      <c r="F1120" s="34">
        <v>5000</v>
      </c>
      <c r="G1120" s="34">
        <v>5000</v>
      </c>
      <c r="H1120" s="34">
        <v>0</v>
      </c>
      <c r="I1120" s="34">
        <v>100</v>
      </c>
      <c r="J1120" s="34">
        <v>100</v>
      </c>
      <c r="K1120" s="34">
        <v>100</v>
      </c>
      <c r="N1120" s="1"/>
    </row>
    <row r="1121" spans="1:14">
      <c r="A1121" s="21" t="s">
        <v>8</v>
      </c>
      <c r="B1121" s="21" t="s">
        <v>26</v>
      </c>
      <c r="C1121" s="22">
        <v>0</v>
      </c>
      <c r="D1121" s="22">
        <v>5000</v>
      </c>
      <c r="E1121" s="22">
        <v>5000</v>
      </c>
      <c r="F1121" s="22">
        <v>5000</v>
      </c>
      <c r="G1121" s="22">
        <v>5000</v>
      </c>
      <c r="H1121" s="22">
        <v>0</v>
      </c>
      <c r="I1121" s="22">
        <v>100</v>
      </c>
      <c r="J1121" s="22">
        <v>100</v>
      </c>
      <c r="K1121" s="22">
        <v>100</v>
      </c>
      <c r="N1121" s="1"/>
    </row>
    <row r="1122" spans="1:14">
      <c r="A1122" s="21" t="s">
        <v>101</v>
      </c>
      <c r="B1122" s="21" t="s">
        <v>102</v>
      </c>
      <c r="C1122" s="22">
        <v>0</v>
      </c>
      <c r="D1122" s="22">
        <v>5000</v>
      </c>
      <c r="E1122" s="22">
        <v>5000</v>
      </c>
      <c r="F1122" s="22">
        <v>5000</v>
      </c>
      <c r="G1122" s="22">
        <v>5000</v>
      </c>
      <c r="H1122" s="22">
        <v>0</v>
      </c>
      <c r="I1122" s="22">
        <v>100</v>
      </c>
      <c r="J1122" s="22">
        <v>100</v>
      </c>
      <c r="K1122" s="22">
        <v>100</v>
      </c>
      <c r="N1122" s="1"/>
    </row>
    <row r="1123" spans="1:14">
      <c r="A1123" s="40" t="s">
        <v>107</v>
      </c>
      <c r="B1123" s="40" t="s">
        <v>108</v>
      </c>
      <c r="C1123" s="1">
        <v>0</v>
      </c>
      <c r="D1123" s="1">
        <v>3000</v>
      </c>
      <c r="E1123" s="1">
        <v>3000</v>
      </c>
      <c r="H1123" s="1">
        <v>0</v>
      </c>
      <c r="I1123" s="1">
        <v>100</v>
      </c>
      <c r="N1123" s="1"/>
    </row>
    <row r="1124" spans="1:14">
      <c r="A1124" s="40" t="s">
        <v>111</v>
      </c>
      <c r="B1124" s="40" t="s">
        <v>112</v>
      </c>
      <c r="C1124" s="1">
        <v>0</v>
      </c>
      <c r="D1124" s="1">
        <v>2000</v>
      </c>
      <c r="E1124" s="1">
        <v>2000</v>
      </c>
      <c r="H1124" s="1">
        <v>0</v>
      </c>
      <c r="I1124" s="1">
        <v>100</v>
      </c>
      <c r="N1124" s="1"/>
    </row>
    <row r="1125" spans="1:14">
      <c r="A1125" s="33" t="s">
        <v>561</v>
      </c>
      <c r="B1125" s="33"/>
      <c r="C1125" s="34">
        <v>0</v>
      </c>
      <c r="D1125" s="34">
        <v>10000</v>
      </c>
      <c r="E1125" s="34">
        <v>10000</v>
      </c>
      <c r="F1125" s="34">
        <v>10000</v>
      </c>
      <c r="G1125" s="34">
        <v>10000</v>
      </c>
      <c r="H1125" s="34">
        <v>0</v>
      </c>
      <c r="I1125" s="34">
        <v>100</v>
      </c>
      <c r="J1125" s="34">
        <v>100</v>
      </c>
      <c r="K1125" s="34">
        <v>100</v>
      </c>
      <c r="N1125" s="1"/>
    </row>
    <row r="1126" spans="1:14">
      <c r="A1126" s="21" t="s">
        <v>8</v>
      </c>
      <c r="B1126" s="21" t="s">
        <v>26</v>
      </c>
      <c r="C1126" s="22">
        <v>0</v>
      </c>
      <c r="D1126" s="22">
        <v>10000</v>
      </c>
      <c r="E1126" s="22">
        <v>10000</v>
      </c>
      <c r="F1126" s="22">
        <v>10000</v>
      </c>
      <c r="G1126" s="22">
        <v>10000</v>
      </c>
      <c r="H1126" s="22">
        <v>0</v>
      </c>
      <c r="I1126" s="22">
        <v>100</v>
      </c>
      <c r="J1126" s="22">
        <v>100</v>
      </c>
      <c r="K1126" s="22">
        <v>100</v>
      </c>
      <c r="N1126" s="1"/>
    </row>
    <row r="1127" spans="1:14">
      <c r="A1127" s="21" t="s">
        <v>93</v>
      </c>
      <c r="B1127" s="21" t="s">
        <v>94</v>
      </c>
      <c r="C1127" s="22">
        <v>0</v>
      </c>
      <c r="D1127" s="22">
        <v>1850</v>
      </c>
      <c r="E1127" s="22">
        <v>1850</v>
      </c>
      <c r="F1127" s="22">
        <v>1850</v>
      </c>
      <c r="G1127" s="22">
        <v>1850</v>
      </c>
      <c r="H1127" s="22">
        <v>0</v>
      </c>
      <c r="I1127" s="22">
        <v>100</v>
      </c>
      <c r="J1127" s="22">
        <v>100</v>
      </c>
      <c r="K1127" s="22">
        <v>100</v>
      </c>
      <c r="N1127" s="1"/>
    </row>
    <row r="1128" spans="1:14">
      <c r="A1128" s="40" t="s">
        <v>95</v>
      </c>
      <c r="B1128" s="40" t="s">
        <v>96</v>
      </c>
      <c r="C1128" s="1">
        <v>0</v>
      </c>
      <c r="D1128" s="1">
        <v>1500</v>
      </c>
      <c r="E1128" s="1">
        <v>1500</v>
      </c>
      <c r="H1128" s="1">
        <v>0</v>
      </c>
      <c r="I1128" s="1">
        <v>100</v>
      </c>
      <c r="N1128" s="1"/>
    </row>
    <row r="1129" spans="1:14">
      <c r="A1129" s="40" t="s">
        <v>99</v>
      </c>
      <c r="B1129" s="40" t="s">
        <v>100</v>
      </c>
      <c r="C1129" s="1">
        <v>0</v>
      </c>
      <c r="D1129" s="1">
        <v>350</v>
      </c>
      <c r="E1129" s="1">
        <v>350</v>
      </c>
      <c r="H1129" s="1">
        <v>0</v>
      </c>
      <c r="I1129" s="1">
        <v>100</v>
      </c>
      <c r="N1129" s="1"/>
    </row>
    <row r="1130" spans="1:14">
      <c r="A1130" s="21" t="s">
        <v>101</v>
      </c>
      <c r="B1130" s="21" t="s">
        <v>102</v>
      </c>
      <c r="C1130" s="22">
        <v>0</v>
      </c>
      <c r="D1130" s="22">
        <v>8150</v>
      </c>
      <c r="E1130" s="22">
        <v>8150</v>
      </c>
      <c r="F1130" s="22">
        <v>8150</v>
      </c>
      <c r="G1130" s="22">
        <v>8150</v>
      </c>
      <c r="H1130" s="22">
        <v>0</v>
      </c>
      <c r="I1130" s="22">
        <v>100</v>
      </c>
      <c r="J1130" s="22">
        <v>100</v>
      </c>
      <c r="K1130" s="22">
        <v>100</v>
      </c>
      <c r="N1130" s="1"/>
    </row>
    <row r="1131" spans="1:14">
      <c r="A1131" s="40" t="s">
        <v>103</v>
      </c>
      <c r="B1131" s="40" t="s">
        <v>104</v>
      </c>
      <c r="C1131" s="1">
        <v>0</v>
      </c>
      <c r="D1131" s="1">
        <v>1000</v>
      </c>
      <c r="E1131" s="1">
        <v>1000</v>
      </c>
      <c r="H1131" s="1">
        <v>0</v>
      </c>
      <c r="I1131" s="1">
        <v>100</v>
      </c>
      <c r="N1131" s="1"/>
    </row>
    <row r="1132" spans="1:14">
      <c r="A1132" s="40" t="s">
        <v>105</v>
      </c>
      <c r="B1132" s="40" t="s">
        <v>106</v>
      </c>
      <c r="C1132" s="1">
        <v>0</v>
      </c>
      <c r="D1132" s="1">
        <v>2650</v>
      </c>
      <c r="E1132" s="1">
        <v>2650</v>
      </c>
      <c r="H1132" s="1">
        <v>0</v>
      </c>
      <c r="I1132" s="1">
        <v>100</v>
      </c>
      <c r="N1132" s="1"/>
    </row>
    <row r="1133" spans="1:14">
      <c r="A1133" s="40" t="s">
        <v>107</v>
      </c>
      <c r="B1133" s="40" t="s">
        <v>108</v>
      </c>
      <c r="C1133" s="1">
        <v>0</v>
      </c>
      <c r="D1133" s="1">
        <v>4500</v>
      </c>
      <c r="E1133" s="1">
        <v>4500</v>
      </c>
      <c r="H1133" s="1">
        <v>0</v>
      </c>
      <c r="I1133" s="1">
        <v>100</v>
      </c>
      <c r="N1133" s="1"/>
    </row>
    <row r="1134" spans="1:14">
      <c r="A1134" s="33" t="s">
        <v>558</v>
      </c>
      <c r="B1134" s="33"/>
      <c r="C1134" s="34">
        <v>158569.74</v>
      </c>
      <c r="D1134" s="34">
        <v>225700</v>
      </c>
      <c r="E1134" s="34">
        <v>227490</v>
      </c>
      <c r="F1134" s="34">
        <v>227490</v>
      </c>
      <c r="G1134" s="34">
        <v>227490</v>
      </c>
      <c r="H1134" s="34">
        <f t="shared" ref="H1134:H1180" si="19">D1134/C1134*100</f>
        <v>142.33484900713086</v>
      </c>
      <c r="I1134" s="34">
        <v>100.79300000000001</v>
      </c>
      <c r="J1134" s="34">
        <v>100</v>
      </c>
      <c r="K1134" s="34">
        <v>100</v>
      </c>
      <c r="N1134" s="1"/>
    </row>
    <row r="1135" spans="1:14">
      <c r="A1135" s="21" t="s">
        <v>8</v>
      </c>
      <c r="B1135" s="21" t="s">
        <v>26</v>
      </c>
      <c r="C1135" s="22">
        <v>151613.81</v>
      </c>
      <c r="D1135" s="22">
        <v>206700</v>
      </c>
      <c r="E1135" s="22">
        <v>208490</v>
      </c>
      <c r="F1135" s="22">
        <v>208490</v>
      </c>
      <c r="G1135" s="22">
        <v>208490</v>
      </c>
      <c r="H1135" s="22">
        <f t="shared" si="19"/>
        <v>136.33322716446477</v>
      </c>
      <c r="I1135" s="22">
        <v>100.8659</v>
      </c>
      <c r="J1135" s="22">
        <v>100</v>
      </c>
      <c r="K1135" s="22">
        <v>100</v>
      </c>
      <c r="N1135" s="1"/>
    </row>
    <row r="1136" spans="1:14">
      <c r="A1136" s="21" t="s">
        <v>93</v>
      </c>
      <c r="B1136" s="21" t="s">
        <v>94</v>
      </c>
      <c r="C1136" s="22">
        <v>262.45999999999998</v>
      </c>
      <c r="D1136" s="22">
        <v>3900</v>
      </c>
      <c r="E1136" s="22">
        <v>3900</v>
      </c>
      <c r="F1136" s="22">
        <v>3900</v>
      </c>
      <c r="G1136" s="22">
        <v>3900</v>
      </c>
      <c r="H1136" s="22">
        <f t="shared" si="19"/>
        <v>1485.9407147755849</v>
      </c>
      <c r="I1136" s="22">
        <v>100</v>
      </c>
      <c r="J1136" s="22">
        <v>100</v>
      </c>
      <c r="K1136" s="22">
        <v>100</v>
      </c>
      <c r="N1136" s="1"/>
    </row>
    <row r="1137" spans="1:14">
      <c r="A1137" s="40" t="s">
        <v>95</v>
      </c>
      <c r="B1137" s="40" t="s">
        <v>96</v>
      </c>
      <c r="C1137" s="1">
        <v>223.95</v>
      </c>
      <c r="D1137" s="1">
        <v>2400</v>
      </c>
      <c r="E1137" s="1">
        <v>2400</v>
      </c>
      <c r="H1137" s="1">
        <f t="shared" si="19"/>
        <v>1071.667782987274</v>
      </c>
      <c r="I1137" s="1">
        <v>100</v>
      </c>
      <c r="N1137" s="1"/>
    </row>
    <row r="1138" spans="1:14">
      <c r="A1138" s="40" t="s">
        <v>97</v>
      </c>
      <c r="B1138" s="40" t="s">
        <v>98</v>
      </c>
      <c r="C1138" s="1">
        <v>0</v>
      </c>
      <c r="D1138" s="1">
        <v>1000</v>
      </c>
      <c r="E1138" s="1">
        <v>1000</v>
      </c>
      <c r="H1138" s="1">
        <v>0</v>
      </c>
      <c r="I1138" s="1">
        <v>100</v>
      </c>
      <c r="N1138" s="1"/>
    </row>
    <row r="1139" spans="1:14">
      <c r="A1139" s="40" t="s">
        <v>99</v>
      </c>
      <c r="B1139" s="40" t="s">
        <v>100</v>
      </c>
      <c r="C1139" s="1">
        <v>38.51</v>
      </c>
      <c r="D1139" s="1">
        <v>500</v>
      </c>
      <c r="E1139" s="1">
        <v>500</v>
      </c>
      <c r="H1139" s="1">
        <f t="shared" si="19"/>
        <v>1298.3640612827837</v>
      </c>
      <c r="I1139" s="1">
        <v>100</v>
      </c>
      <c r="N1139" s="1"/>
    </row>
    <row r="1140" spans="1:14">
      <c r="A1140" s="21" t="s">
        <v>101</v>
      </c>
      <c r="B1140" s="21" t="s">
        <v>102</v>
      </c>
      <c r="C1140" s="22">
        <v>151314.13</v>
      </c>
      <c r="D1140" s="22">
        <v>202100</v>
      </c>
      <c r="E1140" s="22">
        <v>203890</v>
      </c>
      <c r="F1140" s="22">
        <v>203890</v>
      </c>
      <c r="G1140" s="22">
        <v>203890</v>
      </c>
      <c r="H1140" s="22">
        <f t="shared" si="19"/>
        <v>133.56320391228499</v>
      </c>
      <c r="I1140" s="22">
        <v>100.8857</v>
      </c>
      <c r="J1140" s="22">
        <v>100</v>
      </c>
      <c r="K1140" s="22">
        <v>100</v>
      </c>
      <c r="N1140" s="1"/>
    </row>
    <row r="1141" spans="1:14">
      <c r="A1141" s="40" t="s">
        <v>103</v>
      </c>
      <c r="B1141" s="40" t="s">
        <v>104</v>
      </c>
      <c r="C1141" s="1">
        <v>8686.07</v>
      </c>
      <c r="D1141" s="1">
        <v>11500</v>
      </c>
      <c r="E1141" s="1">
        <v>11500</v>
      </c>
      <c r="H1141" s="1">
        <f t="shared" si="19"/>
        <v>132.39589365501314</v>
      </c>
      <c r="I1141" s="1">
        <v>100</v>
      </c>
      <c r="N1141" s="1"/>
    </row>
    <row r="1142" spans="1:14">
      <c r="A1142" s="40" t="s">
        <v>105</v>
      </c>
      <c r="B1142" s="40" t="s">
        <v>106</v>
      </c>
      <c r="C1142" s="1">
        <v>88599.88</v>
      </c>
      <c r="D1142" s="1">
        <v>121100</v>
      </c>
      <c r="E1142" s="1">
        <v>122890</v>
      </c>
      <c r="H1142" s="1">
        <f t="shared" si="19"/>
        <v>136.6819006978339</v>
      </c>
      <c r="I1142" s="1">
        <v>101.4781</v>
      </c>
      <c r="N1142" s="1"/>
    </row>
    <row r="1143" spans="1:14">
      <c r="A1143" s="40" t="s">
        <v>107</v>
      </c>
      <c r="B1143" s="40" t="s">
        <v>108</v>
      </c>
      <c r="C1143" s="1">
        <v>40919.81</v>
      </c>
      <c r="D1143" s="1">
        <v>53000</v>
      </c>
      <c r="E1143" s="1">
        <v>53000</v>
      </c>
      <c r="H1143" s="1">
        <f t="shared" si="19"/>
        <v>129.52161801337786</v>
      </c>
      <c r="I1143" s="1">
        <v>100</v>
      </c>
      <c r="N1143" s="1"/>
    </row>
    <row r="1144" spans="1:14">
      <c r="A1144" s="40" t="s">
        <v>109</v>
      </c>
      <c r="B1144" s="40" t="s">
        <v>110</v>
      </c>
      <c r="C1144" s="1">
        <v>0</v>
      </c>
      <c r="D1144" s="1">
        <v>1500</v>
      </c>
      <c r="E1144" s="1">
        <v>1500</v>
      </c>
      <c r="H1144" s="1">
        <v>0</v>
      </c>
      <c r="I1144" s="1">
        <v>100</v>
      </c>
      <c r="N1144" s="1"/>
    </row>
    <row r="1145" spans="1:14">
      <c r="A1145" s="40" t="s">
        <v>111</v>
      </c>
      <c r="B1145" s="40" t="s">
        <v>112</v>
      </c>
      <c r="C1145" s="1">
        <v>13108.37</v>
      </c>
      <c r="D1145" s="1">
        <v>15000</v>
      </c>
      <c r="E1145" s="1">
        <v>15000</v>
      </c>
      <c r="H1145" s="1">
        <f t="shared" si="19"/>
        <v>114.43070343604886</v>
      </c>
      <c r="I1145" s="1">
        <v>100</v>
      </c>
      <c r="N1145" s="1"/>
    </row>
    <row r="1146" spans="1:14">
      <c r="A1146" s="21" t="s">
        <v>113</v>
      </c>
      <c r="B1146" s="21" t="s">
        <v>114</v>
      </c>
      <c r="C1146" s="22">
        <v>37.22</v>
      </c>
      <c r="D1146" s="22">
        <v>700</v>
      </c>
      <c r="E1146" s="22">
        <v>700</v>
      </c>
      <c r="F1146" s="22">
        <v>700</v>
      </c>
      <c r="G1146" s="22">
        <v>700</v>
      </c>
      <c r="H1146" s="22">
        <f t="shared" si="19"/>
        <v>1880.709296077378</v>
      </c>
      <c r="I1146" s="22">
        <v>100</v>
      </c>
      <c r="J1146" s="22">
        <v>100</v>
      </c>
      <c r="K1146" s="22">
        <v>100</v>
      </c>
      <c r="N1146" s="1"/>
    </row>
    <row r="1147" spans="1:14">
      <c r="A1147" s="40" t="s">
        <v>117</v>
      </c>
      <c r="B1147" s="40" t="s">
        <v>118</v>
      </c>
      <c r="C1147" s="1">
        <v>37.22</v>
      </c>
      <c r="D1147" s="1">
        <v>700</v>
      </c>
      <c r="E1147" s="1">
        <v>700</v>
      </c>
      <c r="H1147" s="1">
        <f t="shared" si="19"/>
        <v>1880.709296077378</v>
      </c>
      <c r="I1147" s="1">
        <v>100</v>
      </c>
      <c r="N1147" s="1"/>
    </row>
    <row r="1148" spans="1:14">
      <c r="A1148" s="21" t="s">
        <v>9</v>
      </c>
      <c r="B1148" s="21" t="s">
        <v>27</v>
      </c>
      <c r="C1148" s="22">
        <v>6955.93</v>
      </c>
      <c r="D1148" s="22">
        <v>19000</v>
      </c>
      <c r="E1148" s="22">
        <v>19000</v>
      </c>
      <c r="F1148" s="22">
        <v>19000</v>
      </c>
      <c r="G1148" s="22">
        <v>19000</v>
      </c>
      <c r="H1148" s="22">
        <f t="shared" si="19"/>
        <v>273.14823467171175</v>
      </c>
      <c r="I1148" s="22">
        <v>100</v>
      </c>
      <c r="J1148" s="22">
        <v>100</v>
      </c>
      <c r="K1148" s="22">
        <v>100</v>
      </c>
      <c r="N1148" s="1"/>
    </row>
    <row r="1149" spans="1:14">
      <c r="A1149" s="21" t="s">
        <v>153</v>
      </c>
      <c r="B1149" s="21" t="s">
        <v>154</v>
      </c>
      <c r="C1149" s="22">
        <v>6955.93</v>
      </c>
      <c r="D1149" s="22">
        <v>19000</v>
      </c>
      <c r="E1149" s="22">
        <v>19000</v>
      </c>
      <c r="F1149" s="22">
        <v>19000</v>
      </c>
      <c r="G1149" s="22">
        <v>19000</v>
      </c>
      <c r="H1149" s="22">
        <f t="shared" si="19"/>
        <v>273.14823467171175</v>
      </c>
      <c r="I1149" s="22">
        <v>100</v>
      </c>
      <c r="J1149" s="22">
        <v>100</v>
      </c>
      <c r="K1149" s="22">
        <v>100</v>
      </c>
      <c r="N1149" s="1"/>
    </row>
    <row r="1150" spans="1:14">
      <c r="A1150" s="40" t="s">
        <v>157</v>
      </c>
      <c r="B1150" s="40" t="s">
        <v>158</v>
      </c>
      <c r="C1150" s="1">
        <v>3173.9</v>
      </c>
      <c r="D1150" s="1">
        <v>15000</v>
      </c>
      <c r="E1150" s="1">
        <v>15000</v>
      </c>
      <c r="H1150" s="1">
        <f t="shared" si="19"/>
        <v>472.60468193704907</v>
      </c>
      <c r="I1150" s="1">
        <v>100</v>
      </c>
      <c r="N1150" s="1"/>
    </row>
    <row r="1151" spans="1:14">
      <c r="A1151" s="40" t="s">
        <v>161</v>
      </c>
      <c r="B1151" s="40" t="s">
        <v>162</v>
      </c>
      <c r="C1151" s="1">
        <v>3782.03</v>
      </c>
      <c r="D1151" s="1">
        <v>4000</v>
      </c>
      <c r="E1151" s="1">
        <v>4000</v>
      </c>
      <c r="H1151" s="1">
        <f t="shared" si="19"/>
        <v>105.7633070070835</v>
      </c>
      <c r="I1151" s="1">
        <v>100</v>
      </c>
      <c r="N1151" s="1"/>
    </row>
    <row r="1152" spans="1:14">
      <c r="A1152" s="33" t="s">
        <v>562</v>
      </c>
      <c r="B1152" s="33"/>
      <c r="C1152" s="34">
        <v>9472</v>
      </c>
      <c r="D1152" s="34">
        <v>0</v>
      </c>
      <c r="E1152" s="34">
        <v>0</v>
      </c>
      <c r="F1152" s="34">
        <v>0</v>
      </c>
      <c r="G1152" s="34">
        <v>0</v>
      </c>
      <c r="H1152" s="34">
        <f t="shared" si="19"/>
        <v>0</v>
      </c>
      <c r="I1152" s="34">
        <v>0</v>
      </c>
      <c r="J1152" s="34">
        <v>0</v>
      </c>
      <c r="K1152" s="34">
        <v>0</v>
      </c>
      <c r="N1152" s="1"/>
    </row>
    <row r="1153" spans="1:14">
      <c r="A1153" s="21" t="s">
        <v>8</v>
      </c>
      <c r="B1153" s="21" t="s">
        <v>26</v>
      </c>
      <c r="C1153" s="22">
        <v>9472</v>
      </c>
      <c r="D1153" s="22">
        <v>0</v>
      </c>
      <c r="E1153" s="22">
        <v>0</v>
      </c>
      <c r="F1153" s="22">
        <v>0</v>
      </c>
      <c r="G1153" s="22">
        <v>0</v>
      </c>
      <c r="H1153" s="22">
        <f t="shared" si="19"/>
        <v>0</v>
      </c>
      <c r="I1153" s="22">
        <v>0</v>
      </c>
      <c r="J1153" s="22">
        <v>0</v>
      </c>
      <c r="K1153" s="22">
        <v>0</v>
      </c>
      <c r="N1153" s="1"/>
    </row>
    <row r="1154" spans="1:14">
      <c r="A1154" s="21" t="s">
        <v>101</v>
      </c>
      <c r="B1154" s="21" t="s">
        <v>102</v>
      </c>
      <c r="C1154" s="22">
        <v>9472</v>
      </c>
      <c r="D1154" s="22">
        <v>0</v>
      </c>
      <c r="E1154" s="22">
        <v>0</v>
      </c>
      <c r="F1154" s="22">
        <v>0</v>
      </c>
      <c r="G1154" s="22">
        <v>0</v>
      </c>
      <c r="H1154" s="22">
        <f t="shared" si="19"/>
        <v>0</v>
      </c>
      <c r="I1154" s="22">
        <v>0</v>
      </c>
      <c r="J1154" s="22">
        <v>0</v>
      </c>
      <c r="K1154" s="22">
        <v>0</v>
      </c>
      <c r="N1154" s="1"/>
    </row>
    <row r="1155" spans="1:14">
      <c r="A1155" s="40" t="s">
        <v>105</v>
      </c>
      <c r="B1155" s="40" t="s">
        <v>106</v>
      </c>
      <c r="C1155" s="1">
        <v>9472</v>
      </c>
      <c r="D1155" s="1">
        <v>0</v>
      </c>
      <c r="E1155" s="1">
        <v>0</v>
      </c>
      <c r="H1155" s="1">
        <f t="shared" si="19"/>
        <v>0</v>
      </c>
      <c r="I1155" s="1">
        <v>0</v>
      </c>
      <c r="N1155" s="1"/>
    </row>
    <row r="1156" spans="1:14">
      <c r="A1156" s="33" t="s">
        <v>563</v>
      </c>
      <c r="B1156" s="33"/>
      <c r="C1156" s="34">
        <v>0</v>
      </c>
      <c r="D1156" s="34">
        <v>2000</v>
      </c>
      <c r="E1156" s="34">
        <v>2000</v>
      </c>
      <c r="F1156" s="34">
        <v>2000</v>
      </c>
      <c r="G1156" s="34">
        <v>2000</v>
      </c>
      <c r="H1156" s="34">
        <v>0</v>
      </c>
      <c r="I1156" s="34">
        <v>100</v>
      </c>
      <c r="J1156" s="34">
        <v>100</v>
      </c>
      <c r="K1156" s="34">
        <v>100</v>
      </c>
      <c r="N1156" s="1"/>
    </row>
    <row r="1157" spans="1:14">
      <c r="A1157" s="21" t="s">
        <v>8</v>
      </c>
      <c r="B1157" s="21" t="s">
        <v>26</v>
      </c>
      <c r="C1157" s="22">
        <v>0</v>
      </c>
      <c r="D1157" s="22">
        <v>2000</v>
      </c>
      <c r="E1157" s="22">
        <v>2000</v>
      </c>
      <c r="F1157" s="22">
        <v>2000</v>
      </c>
      <c r="G1157" s="22">
        <v>2000</v>
      </c>
      <c r="H1157" s="22">
        <v>0</v>
      </c>
      <c r="I1157" s="22">
        <v>100</v>
      </c>
      <c r="J1157" s="22">
        <v>100</v>
      </c>
      <c r="K1157" s="22">
        <v>100</v>
      </c>
      <c r="N1157" s="1"/>
    </row>
    <row r="1158" spans="1:14">
      <c r="A1158" s="21" t="s">
        <v>93</v>
      </c>
      <c r="B1158" s="21" t="s">
        <v>94</v>
      </c>
      <c r="C1158" s="22">
        <v>0</v>
      </c>
      <c r="D1158" s="22">
        <v>1000</v>
      </c>
      <c r="E1158" s="22">
        <v>1000</v>
      </c>
      <c r="F1158" s="22">
        <v>1000</v>
      </c>
      <c r="G1158" s="22">
        <v>1000</v>
      </c>
      <c r="H1158" s="22">
        <v>0</v>
      </c>
      <c r="I1158" s="22">
        <v>100</v>
      </c>
      <c r="J1158" s="22">
        <v>100</v>
      </c>
      <c r="K1158" s="22">
        <v>100</v>
      </c>
      <c r="N1158" s="1"/>
    </row>
    <row r="1159" spans="1:14">
      <c r="A1159" s="40" t="s">
        <v>95</v>
      </c>
      <c r="B1159" s="40" t="s">
        <v>96</v>
      </c>
      <c r="C1159" s="1">
        <v>0</v>
      </c>
      <c r="D1159" s="1">
        <v>700</v>
      </c>
      <c r="E1159" s="1">
        <v>700</v>
      </c>
      <c r="H1159" s="1">
        <v>0</v>
      </c>
      <c r="I1159" s="1">
        <v>100</v>
      </c>
      <c r="N1159" s="1"/>
    </row>
    <row r="1160" spans="1:14">
      <c r="A1160" s="40" t="s">
        <v>99</v>
      </c>
      <c r="B1160" s="40" t="s">
        <v>100</v>
      </c>
      <c r="C1160" s="1">
        <v>0</v>
      </c>
      <c r="D1160" s="1">
        <v>300</v>
      </c>
      <c r="E1160" s="1">
        <v>300</v>
      </c>
      <c r="H1160" s="1">
        <v>0</v>
      </c>
      <c r="I1160" s="1">
        <v>100</v>
      </c>
      <c r="N1160" s="1"/>
    </row>
    <row r="1161" spans="1:14">
      <c r="A1161" s="21" t="s">
        <v>101</v>
      </c>
      <c r="B1161" s="21" t="s">
        <v>102</v>
      </c>
      <c r="C1161" s="22">
        <v>0</v>
      </c>
      <c r="D1161" s="22">
        <v>1000</v>
      </c>
      <c r="E1161" s="22">
        <v>1000</v>
      </c>
      <c r="F1161" s="22">
        <v>1000</v>
      </c>
      <c r="G1161" s="22">
        <v>1000</v>
      </c>
      <c r="H1161" s="22">
        <v>0</v>
      </c>
      <c r="I1161" s="22">
        <v>100</v>
      </c>
      <c r="J1161" s="22">
        <v>100</v>
      </c>
      <c r="K1161" s="22">
        <v>100</v>
      </c>
      <c r="N1161" s="1"/>
    </row>
    <row r="1162" spans="1:14">
      <c r="A1162" s="40" t="s">
        <v>103</v>
      </c>
      <c r="B1162" s="40" t="s">
        <v>104</v>
      </c>
      <c r="C1162" s="1">
        <v>0</v>
      </c>
      <c r="D1162" s="1">
        <v>500</v>
      </c>
      <c r="E1162" s="1">
        <v>500</v>
      </c>
      <c r="H1162" s="1">
        <v>0</v>
      </c>
      <c r="I1162" s="1">
        <v>100</v>
      </c>
      <c r="N1162" s="1"/>
    </row>
    <row r="1163" spans="1:14">
      <c r="A1163" s="40" t="s">
        <v>105</v>
      </c>
      <c r="B1163" s="40" t="s">
        <v>106</v>
      </c>
      <c r="C1163" s="1">
        <v>0</v>
      </c>
      <c r="D1163" s="1">
        <v>500</v>
      </c>
      <c r="E1163" s="1">
        <v>500</v>
      </c>
      <c r="H1163" s="1">
        <v>0</v>
      </c>
      <c r="I1163" s="1">
        <v>100</v>
      </c>
      <c r="N1163" s="1"/>
    </row>
    <row r="1164" spans="1:14">
      <c r="A1164" s="33" t="s">
        <v>559</v>
      </c>
      <c r="B1164" s="33"/>
      <c r="C1164" s="34">
        <v>2840</v>
      </c>
      <c r="D1164" s="34">
        <v>7000</v>
      </c>
      <c r="E1164" s="34">
        <v>4630</v>
      </c>
      <c r="F1164" s="34">
        <v>4630</v>
      </c>
      <c r="G1164" s="34">
        <v>4630</v>
      </c>
      <c r="H1164" s="34">
        <f t="shared" si="19"/>
        <v>246.47887323943661</v>
      </c>
      <c r="I1164" s="34">
        <v>66.142799999999994</v>
      </c>
      <c r="J1164" s="34">
        <v>100</v>
      </c>
      <c r="K1164" s="34">
        <v>100</v>
      </c>
      <c r="N1164" s="1"/>
    </row>
    <row r="1165" spans="1:14">
      <c r="A1165" s="21" t="s">
        <v>8</v>
      </c>
      <c r="B1165" s="21" t="s">
        <v>26</v>
      </c>
      <c r="C1165" s="22">
        <v>2840</v>
      </c>
      <c r="D1165" s="22">
        <v>7000</v>
      </c>
      <c r="E1165" s="22">
        <v>4630</v>
      </c>
      <c r="F1165" s="22">
        <v>4630</v>
      </c>
      <c r="G1165" s="22">
        <v>4630</v>
      </c>
      <c r="H1165" s="22">
        <f t="shared" si="19"/>
        <v>246.47887323943661</v>
      </c>
      <c r="I1165" s="22">
        <v>66.142799999999994</v>
      </c>
      <c r="J1165" s="22">
        <v>100</v>
      </c>
      <c r="K1165" s="22">
        <v>100</v>
      </c>
      <c r="N1165" s="1"/>
    </row>
    <row r="1166" spans="1:14" ht="12.75" customHeight="1">
      <c r="A1166" s="21" t="s">
        <v>101</v>
      </c>
      <c r="B1166" s="21" t="s">
        <v>102</v>
      </c>
      <c r="C1166" s="22">
        <v>2840</v>
      </c>
      <c r="D1166" s="22">
        <v>7000</v>
      </c>
      <c r="E1166" s="22">
        <v>4630</v>
      </c>
      <c r="F1166" s="22">
        <v>4630</v>
      </c>
      <c r="G1166" s="22">
        <v>4630</v>
      </c>
      <c r="H1166" s="22">
        <f t="shared" si="19"/>
        <v>246.47887323943661</v>
      </c>
      <c r="I1166" s="22">
        <v>66.142799999999994</v>
      </c>
      <c r="J1166" s="22">
        <v>100</v>
      </c>
      <c r="K1166" s="22">
        <v>100</v>
      </c>
      <c r="N1166" s="1"/>
    </row>
    <row r="1167" spans="1:14">
      <c r="A1167" s="40" t="s">
        <v>105</v>
      </c>
      <c r="B1167" s="40" t="s">
        <v>106</v>
      </c>
      <c r="C1167" s="1">
        <v>2840</v>
      </c>
      <c r="D1167" s="1">
        <v>7000</v>
      </c>
      <c r="E1167" s="1">
        <v>4630</v>
      </c>
      <c r="H1167" s="1">
        <f t="shared" si="19"/>
        <v>246.47887323943661</v>
      </c>
      <c r="I1167" s="1">
        <v>66.142799999999994</v>
      </c>
      <c r="N1167" s="1"/>
    </row>
    <row r="1168" spans="1:14">
      <c r="A1168" s="33" t="s">
        <v>564</v>
      </c>
      <c r="B1168" s="33"/>
      <c r="C1168" s="34">
        <v>25231.67</v>
      </c>
      <c r="D1168" s="34">
        <v>85000</v>
      </c>
      <c r="E1168" s="34">
        <v>50000</v>
      </c>
      <c r="F1168" s="34">
        <v>50000</v>
      </c>
      <c r="G1168" s="34">
        <v>50000</v>
      </c>
      <c r="H1168" s="34">
        <f t="shared" si="19"/>
        <v>336.87821693926725</v>
      </c>
      <c r="I1168" s="34">
        <v>58.823500000000003</v>
      </c>
      <c r="J1168" s="34">
        <v>100</v>
      </c>
      <c r="K1168" s="34">
        <v>100</v>
      </c>
      <c r="N1168" s="1"/>
    </row>
    <row r="1169" spans="1:14">
      <c r="A1169" s="21" t="s">
        <v>8</v>
      </c>
      <c r="B1169" s="21" t="s">
        <v>26</v>
      </c>
      <c r="C1169" s="22">
        <v>25231.67</v>
      </c>
      <c r="D1169" s="22">
        <v>85000</v>
      </c>
      <c r="E1169" s="22">
        <v>50000</v>
      </c>
      <c r="F1169" s="22">
        <v>50000</v>
      </c>
      <c r="G1169" s="22">
        <v>50000</v>
      </c>
      <c r="H1169" s="22">
        <f t="shared" si="19"/>
        <v>336.87821693926725</v>
      </c>
      <c r="I1169" s="22">
        <v>58.823500000000003</v>
      </c>
      <c r="J1169" s="22">
        <v>100</v>
      </c>
      <c r="K1169" s="22">
        <v>100</v>
      </c>
      <c r="N1169" s="1"/>
    </row>
    <row r="1170" spans="1:14">
      <c r="A1170" s="21" t="s">
        <v>101</v>
      </c>
      <c r="B1170" s="21" t="s">
        <v>102</v>
      </c>
      <c r="C1170" s="22">
        <v>25231.67</v>
      </c>
      <c r="D1170" s="22">
        <v>85000</v>
      </c>
      <c r="E1170" s="22">
        <v>50000</v>
      </c>
      <c r="F1170" s="22">
        <v>50000</v>
      </c>
      <c r="G1170" s="22">
        <v>50000</v>
      </c>
      <c r="H1170" s="22">
        <f t="shared" si="19"/>
        <v>336.87821693926725</v>
      </c>
      <c r="I1170" s="22">
        <v>58.823500000000003</v>
      </c>
      <c r="J1170" s="22">
        <v>100</v>
      </c>
      <c r="K1170" s="22">
        <v>100</v>
      </c>
      <c r="N1170" s="1"/>
    </row>
    <row r="1171" spans="1:14">
      <c r="A1171" s="40" t="s">
        <v>109</v>
      </c>
      <c r="B1171" s="40" t="s">
        <v>110</v>
      </c>
      <c r="C1171" s="1">
        <v>25231.67</v>
      </c>
      <c r="D1171" s="1">
        <v>85000</v>
      </c>
      <c r="E1171" s="1">
        <v>50000</v>
      </c>
      <c r="H1171" s="1">
        <f t="shared" si="19"/>
        <v>336.87821693926725</v>
      </c>
      <c r="I1171" s="1">
        <v>58.823500000000003</v>
      </c>
      <c r="N1171" s="1"/>
    </row>
    <row r="1172" spans="1:14">
      <c r="A1172" s="33" t="s">
        <v>565</v>
      </c>
      <c r="B1172" s="33"/>
      <c r="C1172" s="34">
        <v>876</v>
      </c>
      <c r="D1172" s="34">
        <v>35000</v>
      </c>
      <c r="E1172" s="34">
        <v>47500</v>
      </c>
      <c r="F1172" s="34">
        <v>47500</v>
      </c>
      <c r="G1172" s="34">
        <v>47500</v>
      </c>
      <c r="H1172" s="34">
        <f t="shared" si="19"/>
        <v>3995.4337899543375</v>
      </c>
      <c r="I1172" s="34">
        <v>135.71420000000001</v>
      </c>
      <c r="J1172" s="34">
        <v>100</v>
      </c>
      <c r="K1172" s="34">
        <v>100</v>
      </c>
      <c r="N1172" s="1"/>
    </row>
    <row r="1173" spans="1:14">
      <c r="A1173" s="21" t="s">
        <v>8</v>
      </c>
      <c r="B1173" s="21" t="s">
        <v>26</v>
      </c>
      <c r="C1173" s="22">
        <v>876</v>
      </c>
      <c r="D1173" s="22">
        <v>31000</v>
      </c>
      <c r="E1173" s="22">
        <v>43500</v>
      </c>
      <c r="F1173" s="22">
        <v>43500</v>
      </c>
      <c r="G1173" s="22">
        <v>43500</v>
      </c>
      <c r="H1173" s="22">
        <f t="shared" si="19"/>
        <v>3538.8127853881278</v>
      </c>
      <c r="I1173" s="22">
        <v>140.32249999999999</v>
      </c>
      <c r="J1173" s="22">
        <v>100</v>
      </c>
      <c r="K1173" s="22">
        <v>100</v>
      </c>
      <c r="N1173" s="1"/>
    </row>
    <row r="1174" spans="1:14">
      <c r="A1174" s="21" t="s">
        <v>93</v>
      </c>
      <c r="B1174" s="21" t="s">
        <v>94</v>
      </c>
      <c r="C1174" s="22">
        <v>0</v>
      </c>
      <c r="D1174" s="22">
        <v>4000</v>
      </c>
      <c r="E1174" s="22">
        <v>4000</v>
      </c>
      <c r="F1174" s="22">
        <v>4000</v>
      </c>
      <c r="G1174" s="22">
        <v>4000</v>
      </c>
      <c r="H1174" s="22">
        <v>0</v>
      </c>
      <c r="I1174" s="22">
        <v>100</v>
      </c>
      <c r="J1174" s="22">
        <v>100</v>
      </c>
      <c r="K1174" s="22">
        <v>100</v>
      </c>
      <c r="N1174" s="1"/>
    </row>
    <row r="1175" spans="1:14">
      <c r="A1175" s="40" t="s">
        <v>95</v>
      </c>
      <c r="B1175" s="40" t="s">
        <v>96</v>
      </c>
      <c r="C1175" s="1">
        <v>0</v>
      </c>
      <c r="D1175" s="1">
        <v>1000</v>
      </c>
      <c r="E1175" s="1">
        <v>1000</v>
      </c>
      <c r="H1175" s="1">
        <v>0</v>
      </c>
      <c r="I1175" s="1">
        <v>100</v>
      </c>
      <c r="N1175" s="1"/>
    </row>
    <row r="1176" spans="1:14" ht="12.75" customHeight="1">
      <c r="A1176" s="40" t="s">
        <v>97</v>
      </c>
      <c r="B1176" s="40" t="s">
        <v>98</v>
      </c>
      <c r="C1176" s="1">
        <v>0</v>
      </c>
      <c r="D1176" s="1">
        <v>2000</v>
      </c>
      <c r="E1176" s="1">
        <v>2000</v>
      </c>
      <c r="H1176" s="1">
        <v>0</v>
      </c>
      <c r="I1176" s="1">
        <v>100</v>
      </c>
      <c r="N1176" s="1"/>
    </row>
    <row r="1177" spans="1:14">
      <c r="A1177" s="40" t="s">
        <v>99</v>
      </c>
      <c r="B1177" s="40" t="s">
        <v>100</v>
      </c>
      <c r="C1177" s="1">
        <v>0</v>
      </c>
      <c r="D1177" s="1">
        <v>1000</v>
      </c>
      <c r="E1177" s="1">
        <v>1000</v>
      </c>
      <c r="H1177" s="1">
        <v>0</v>
      </c>
      <c r="I1177" s="1">
        <v>100</v>
      </c>
      <c r="N1177" s="1"/>
    </row>
    <row r="1178" spans="1:14">
      <c r="A1178" s="21" t="s">
        <v>101</v>
      </c>
      <c r="B1178" s="21" t="s">
        <v>102</v>
      </c>
      <c r="C1178" s="22">
        <v>876</v>
      </c>
      <c r="D1178" s="22">
        <v>27000</v>
      </c>
      <c r="E1178" s="22">
        <v>39500</v>
      </c>
      <c r="F1178" s="22">
        <v>39500</v>
      </c>
      <c r="G1178" s="22">
        <v>39500</v>
      </c>
      <c r="H1178" s="22">
        <f t="shared" si="19"/>
        <v>3082.1917808219177</v>
      </c>
      <c r="I1178" s="22">
        <v>146.2962</v>
      </c>
      <c r="J1178" s="22">
        <v>100</v>
      </c>
      <c r="K1178" s="22">
        <v>100</v>
      </c>
      <c r="N1178" s="1"/>
    </row>
    <row r="1179" spans="1:14">
      <c r="A1179" s="40" t="s">
        <v>103</v>
      </c>
      <c r="B1179" s="40" t="s">
        <v>104</v>
      </c>
      <c r="C1179" s="1">
        <v>0</v>
      </c>
      <c r="D1179" s="1">
        <v>1500</v>
      </c>
      <c r="E1179" s="1">
        <v>1500</v>
      </c>
      <c r="H1179" s="1">
        <v>0</v>
      </c>
      <c r="I1179" s="1">
        <v>100</v>
      </c>
      <c r="N1179" s="1"/>
    </row>
    <row r="1180" spans="1:14">
      <c r="A1180" s="40" t="s">
        <v>105</v>
      </c>
      <c r="B1180" s="40" t="s">
        <v>106</v>
      </c>
      <c r="C1180" s="1">
        <v>876</v>
      </c>
      <c r="D1180" s="1">
        <v>3500</v>
      </c>
      <c r="E1180" s="1">
        <v>16000</v>
      </c>
      <c r="H1180" s="1">
        <f t="shared" si="19"/>
        <v>399.54337899543378</v>
      </c>
      <c r="I1180" s="1">
        <v>457.14280000000002</v>
      </c>
      <c r="N1180" s="1"/>
    </row>
    <row r="1181" spans="1:14">
      <c r="A1181" s="40" t="s">
        <v>107</v>
      </c>
      <c r="B1181" s="40" t="s">
        <v>108</v>
      </c>
      <c r="C1181" s="1">
        <v>0</v>
      </c>
      <c r="D1181" s="1">
        <v>10000</v>
      </c>
      <c r="E1181" s="1">
        <v>10000</v>
      </c>
      <c r="H1181" s="1">
        <v>0</v>
      </c>
      <c r="I1181" s="1">
        <v>100</v>
      </c>
      <c r="N1181" s="1"/>
    </row>
    <row r="1182" spans="1:14" ht="12.75" customHeight="1">
      <c r="A1182" s="40" t="s">
        <v>111</v>
      </c>
      <c r="B1182" s="40" t="s">
        <v>112</v>
      </c>
      <c r="C1182" s="1">
        <v>0</v>
      </c>
      <c r="D1182" s="1">
        <v>12000</v>
      </c>
      <c r="E1182" s="1">
        <v>12000</v>
      </c>
      <c r="H1182" s="1">
        <v>0</v>
      </c>
      <c r="I1182" s="1">
        <v>100</v>
      </c>
      <c r="N1182" s="1"/>
    </row>
    <row r="1183" spans="1:14">
      <c r="A1183" s="21" t="s">
        <v>9</v>
      </c>
      <c r="B1183" s="21" t="s">
        <v>27</v>
      </c>
      <c r="C1183" s="22">
        <v>0</v>
      </c>
      <c r="D1183" s="22">
        <v>4000</v>
      </c>
      <c r="E1183" s="22">
        <v>4000</v>
      </c>
      <c r="F1183" s="22">
        <v>4000</v>
      </c>
      <c r="G1183" s="22">
        <v>4000</v>
      </c>
      <c r="H1183" s="22">
        <v>0</v>
      </c>
      <c r="I1183" s="22">
        <v>100</v>
      </c>
      <c r="J1183" s="22">
        <v>100</v>
      </c>
      <c r="K1183" s="22">
        <v>100</v>
      </c>
      <c r="N1183" s="1"/>
    </row>
    <row r="1184" spans="1:14">
      <c r="A1184" s="21" t="s">
        <v>153</v>
      </c>
      <c r="B1184" s="21" t="s">
        <v>154</v>
      </c>
      <c r="C1184" s="22">
        <v>0</v>
      </c>
      <c r="D1184" s="22">
        <v>4000</v>
      </c>
      <c r="E1184" s="22">
        <v>4000</v>
      </c>
      <c r="F1184" s="22">
        <v>4000</v>
      </c>
      <c r="G1184" s="22">
        <v>4000</v>
      </c>
      <c r="H1184" s="22">
        <v>0</v>
      </c>
      <c r="I1184" s="22">
        <v>100</v>
      </c>
      <c r="J1184" s="22">
        <v>100</v>
      </c>
      <c r="K1184" s="22">
        <v>100</v>
      </c>
      <c r="N1184" s="1"/>
    </row>
    <row r="1185" spans="1:14">
      <c r="A1185" s="40" t="s">
        <v>161</v>
      </c>
      <c r="B1185" s="40" t="s">
        <v>162</v>
      </c>
      <c r="C1185" s="1">
        <v>0</v>
      </c>
      <c r="D1185" s="1">
        <v>4000</v>
      </c>
      <c r="E1185" s="1">
        <v>4000</v>
      </c>
      <c r="H1185" s="1">
        <v>0</v>
      </c>
      <c r="I1185" s="1">
        <v>100</v>
      </c>
      <c r="N1185" s="1"/>
    </row>
    <row r="1186" spans="1:14">
      <c r="A1186" s="33" t="s">
        <v>566</v>
      </c>
      <c r="B1186" s="33"/>
      <c r="C1186" s="34">
        <v>67968.2</v>
      </c>
      <c r="D1186" s="34">
        <v>24000</v>
      </c>
      <c r="E1186" s="34">
        <v>30000</v>
      </c>
      <c r="F1186" s="34">
        <v>30000</v>
      </c>
      <c r="G1186" s="34">
        <v>30000</v>
      </c>
      <c r="H1186" s="34">
        <f t="shared" ref="H1186:H1249" si="20">D1186/C1186*100</f>
        <v>35.310630559585221</v>
      </c>
      <c r="I1186" s="34">
        <v>125</v>
      </c>
      <c r="J1186" s="34">
        <v>100</v>
      </c>
      <c r="K1186" s="34">
        <v>100</v>
      </c>
      <c r="N1186" s="1"/>
    </row>
    <row r="1187" spans="1:14">
      <c r="A1187" s="21" t="s">
        <v>8</v>
      </c>
      <c r="B1187" s="21" t="s">
        <v>26</v>
      </c>
      <c r="C1187" s="22">
        <v>67968.2</v>
      </c>
      <c r="D1187" s="22">
        <v>24000</v>
      </c>
      <c r="E1187" s="22">
        <v>30000</v>
      </c>
      <c r="F1187" s="22">
        <v>30000</v>
      </c>
      <c r="G1187" s="22">
        <v>30000</v>
      </c>
      <c r="H1187" s="22">
        <f t="shared" si="20"/>
        <v>35.310630559585221</v>
      </c>
      <c r="I1187" s="22">
        <v>125</v>
      </c>
      <c r="J1187" s="22">
        <v>100</v>
      </c>
      <c r="K1187" s="22">
        <v>100</v>
      </c>
      <c r="N1187" s="1"/>
    </row>
    <row r="1188" spans="1:14">
      <c r="A1188" s="21" t="s">
        <v>93</v>
      </c>
      <c r="B1188" s="21" t="s">
        <v>94</v>
      </c>
      <c r="C1188" s="22">
        <v>58265.72</v>
      </c>
      <c r="D1188" s="22">
        <v>2360</v>
      </c>
      <c r="E1188" s="22">
        <v>2360</v>
      </c>
      <c r="F1188" s="22">
        <v>2360</v>
      </c>
      <c r="G1188" s="22">
        <v>2360</v>
      </c>
      <c r="H1188" s="22">
        <f t="shared" si="20"/>
        <v>4.0504090569892552</v>
      </c>
      <c r="I1188" s="22">
        <v>100</v>
      </c>
      <c r="J1188" s="22">
        <v>100</v>
      </c>
      <c r="K1188" s="22">
        <v>100</v>
      </c>
      <c r="N1188" s="1"/>
    </row>
    <row r="1189" spans="1:14">
      <c r="A1189" s="40" t="s">
        <v>95</v>
      </c>
      <c r="B1189" s="40" t="s">
        <v>96</v>
      </c>
      <c r="C1189" s="1">
        <v>49714.7</v>
      </c>
      <c r="D1189" s="1">
        <v>1860</v>
      </c>
      <c r="E1189" s="1">
        <v>1860</v>
      </c>
      <c r="H1189" s="1">
        <f t="shared" si="20"/>
        <v>3.7413481324437239</v>
      </c>
      <c r="I1189" s="1">
        <v>100</v>
      </c>
      <c r="N1189" s="1"/>
    </row>
    <row r="1190" spans="1:14">
      <c r="A1190" s="40" t="s">
        <v>99</v>
      </c>
      <c r="B1190" s="40" t="s">
        <v>100</v>
      </c>
      <c r="C1190" s="1">
        <v>8551.02</v>
      </c>
      <c r="D1190" s="1">
        <v>500</v>
      </c>
      <c r="E1190" s="1">
        <v>500</v>
      </c>
      <c r="H1190" s="1">
        <f t="shared" si="20"/>
        <v>5.8472556490336824</v>
      </c>
      <c r="I1190" s="1">
        <v>100</v>
      </c>
      <c r="N1190" s="1"/>
    </row>
    <row r="1191" spans="1:14">
      <c r="A1191" s="21" t="s">
        <v>101</v>
      </c>
      <c r="B1191" s="21" t="s">
        <v>102</v>
      </c>
      <c r="C1191" s="22">
        <v>9702.48</v>
      </c>
      <c r="D1191" s="22">
        <v>21640</v>
      </c>
      <c r="E1191" s="22">
        <v>27640</v>
      </c>
      <c r="F1191" s="22">
        <v>27640</v>
      </c>
      <c r="G1191" s="22">
        <v>27640</v>
      </c>
      <c r="H1191" s="22">
        <f t="shared" si="20"/>
        <v>223.0357599294201</v>
      </c>
      <c r="I1191" s="22">
        <v>127.7264</v>
      </c>
      <c r="J1191" s="22">
        <v>100</v>
      </c>
      <c r="K1191" s="22">
        <v>100</v>
      </c>
      <c r="N1191" s="1"/>
    </row>
    <row r="1192" spans="1:14">
      <c r="A1192" s="40" t="s">
        <v>103</v>
      </c>
      <c r="B1192" s="40" t="s">
        <v>104</v>
      </c>
      <c r="C1192" s="1">
        <v>2454.15</v>
      </c>
      <c r="D1192" s="1">
        <v>500</v>
      </c>
      <c r="E1192" s="1">
        <v>500</v>
      </c>
      <c r="H1192" s="1">
        <f t="shared" si="20"/>
        <v>20.373652792209114</v>
      </c>
      <c r="I1192" s="1">
        <v>100</v>
      </c>
      <c r="N1192" s="1"/>
    </row>
    <row r="1193" spans="1:14">
      <c r="A1193" s="40" t="s">
        <v>105</v>
      </c>
      <c r="B1193" s="40" t="s">
        <v>106</v>
      </c>
      <c r="C1193" s="1">
        <v>4095</v>
      </c>
      <c r="D1193" s="1">
        <v>12440</v>
      </c>
      <c r="E1193" s="1">
        <v>12440</v>
      </c>
      <c r="H1193" s="1">
        <f t="shared" si="20"/>
        <v>303.78510378510379</v>
      </c>
      <c r="I1193" s="1">
        <v>100</v>
      </c>
      <c r="N1193" s="1"/>
    </row>
    <row r="1194" spans="1:14">
      <c r="A1194" s="40" t="s">
        <v>107</v>
      </c>
      <c r="B1194" s="40" t="s">
        <v>108</v>
      </c>
      <c r="C1194" s="1">
        <v>2133.33</v>
      </c>
      <c r="D1194" s="1">
        <v>6700</v>
      </c>
      <c r="E1194" s="1">
        <v>12700</v>
      </c>
      <c r="H1194" s="1">
        <f t="shared" si="20"/>
        <v>314.06299072342301</v>
      </c>
      <c r="I1194" s="1">
        <v>189.5522</v>
      </c>
      <c r="N1194" s="1"/>
    </row>
    <row r="1195" spans="1:14">
      <c r="A1195" s="40" t="s">
        <v>111</v>
      </c>
      <c r="B1195" s="40" t="s">
        <v>112</v>
      </c>
      <c r="C1195" s="1">
        <v>1020</v>
      </c>
      <c r="D1195" s="1">
        <v>2000</v>
      </c>
      <c r="E1195" s="1">
        <v>2000</v>
      </c>
      <c r="H1195" s="1">
        <f t="shared" si="20"/>
        <v>196.07843137254901</v>
      </c>
      <c r="I1195" s="1">
        <v>100</v>
      </c>
      <c r="N1195" s="1"/>
    </row>
    <row r="1196" spans="1:14">
      <c r="A1196" s="33" t="s">
        <v>567</v>
      </c>
      <c r="B1196" s="33"/>
      <c r="C1196" s="34">
        <v>20396</v>
      </c>
      <c r="D1196" s="34">
        <v>25000</v>
      </c>
      <c r="E1196" s="34">
        <v>25000</v>
      </c>
      <c r="F1196" s="34">
        <v>25000</v>
      </c>
      <c r="G1196" s="34">
        <v>25000</v>
      </c>
      <c r="H1196" s="34">
        <f t="shared" si="20"/>
        <v>122.57305353990979</v>
      </c>
      <c r="I1196" s="34">
        <v>100</v>
      </c>
      <c r="J1196" s="34">
        <v>100</v>
      </c>
      <c r="K1196" s="34">
        <v>100</v>
      </c>
      <c r="N1196" s="1"/>
    </row>
    <row r="1197" spans="1:14">
      <c r="A1197" s="21" t="s">
        <v>8</v>
      </c>
      <c r="B1197" s="21" t="s">
        <v>26</v>
      </c>
      <c r="C1197" s="22">
        <v>4349</v>
      </c>
      <c r="D1197" s="22">
        <v>20000</v>
      </c>
      <c r="E1197" s="22">
        <v>20000</v>
      </c>
      <c r="F1197" s="22">
        <v>20000</v>
      </c>
      <c r="G1197" s="22">
        <v>20000</v>
      </c>
      <c r="H1197" s="22">
        <f t="shared" si="20"/>
        <v>459.87583352494823</v>
      </c>
      <c r="I1197" s="22">
        <v>100</v>
      </c>
      <c r="J1197" s="22">
        <v>100</v>
      </c>
      <c r="K1197" s="22">
        <v>100</v>
      </c>
      <c r="N1197" s="1"/>
    </row>
    <row r="1198" spans="1:14">
      <c r="A1198" s="21" t="s">
        <v>101</v>
      </c>
      <c r="B1198" s="21" t="s">
        <v>102</v>
      </c>
      <c r="C1198" s="22">
        <v>4349</v>
      </c>
      <c r="D1198" s="22">
        <v>20000</v>
      </c>
      <c r="E1198" s="22">
        <v>20000</v>
      </c>
      <c r="F1198" s="22">
        <v>20000</v>
      </c>
      <c r="G1198" s="22">
        <v>20000</v>
      </c>
      <c r="H1198" s="22">
        <f t="shared" si="20"/>
        <v>459.87583352494823</v>
      </c>
      <c r="I1198" s="22">
        <v>100</v>
      </c>
      <c r="J1198" s="22">
        <v>100</v>
      </c>
      <c r="K1198" s="22">
        <v>100</v>
      </c>
      <c r="N1198" s="1"/>
    </row>
    <row r="1199" spans="1:14">
      <c r="A1199" s="40" t="s">
        <v>105</v>
      </c>
      <c r="B1199" s="40" t="s">
        <v>106</v>
      </c>
      <c r="C1199" s="1">
        <v>4349</v>
      </c>
      <c r="D1199" s="1">
        <v>15000</v>
      </c>
      <c r="E1199" s="1">
        <v>15000</v>
      </c>
      <c r="H1199" s="1">
        <f t="shared" si="20"/>
        <v>344.9068751437112</v>
      </c>
      <c r="I1199" s="1">
        <v>100</v>
      </c>
      <c r="N1199" s="1"/>
    </row>
    <row r="1200" spans="1:14">
      <c r="A1200" s="40" t="s">
        <v>107</v>
      </c>
      <c r="B1200" s="40" t="s">
        <v>108</v>
      </c>
      <c r="C1200" s="1">
        <v>0</v>
      </c>
      <c r="D1200" s="1">
        <v>5000</v>
      </c>
      <c r="E1200" s="1">
        <v>5000</v>
      </c>
      <c r="H1200" s="1">
        <v>0</v>
      </c>
      <c r="I1200" s="1">
        <v>100</v>
      </c>
      <c r="N1200" s="1"/>
    </row>
    <row r="1201" spans="1:14">
      <c r="A1201" s="21" t="s">
        <v>9</v>
      </c>
      <c r="B1201" s="21" t="s">
        <v>27</v>
      </c>
      <c r="C1201" s="22">
        <v>16047</v>
      </c>
      <c r="D1201" s="22">
        <v>5000</v>
      </c>
      <c r="E1201" s="22">
        <v>5000</v>
      </c>
      <c r="F1201" s="22">
        <v>5000</v>
      </c>
      <c r="G1201" s="22">
        <v>5000</v>
      </c>
      <c r="H1201" s="22">
        <f t="shared" si="20"/>
        <v>31.15847198853368</v>
      </c>
      <c r="I1201" s="22">
        <v>100</v>
      </c>
      <c r="J1201" s="22">
        <v>100</v>
      </c>
      <c r="K1201" s="22">
        <v>100</v>
      </c>
      <c r="N1201" s="1"/>
    </row>
    <row r="1202" spans="1:14">
      <c r="A1202" s="21" t="s">
        <v>153</v>
      </c>
      <c r="B1202" s="21" t="s">
        <v>154</v>
      </c>
      <c r="C1202" s="22">
        <v>16047</v>
      </c>
      <c r="D1202" s="22">
        <v>5000</v>
      </c>
      <c r="E1202" s="22">
        <v>5000</v>
      </c>
      <c r="F1202" s="22">
        <v>5000</v>
      </c>
      <c r="G1202" s="22">
        <v>5000</v>
      </c>
      <c r="H1202" s="22">
        <f t="shared" si="20"/>
        <v>31.15847198853368</v>
      </c>
      <c r="I1202" s="22">
        <v>100</v>
      </c>
      <c r="J1202" s="22">
        <v>100</v>
      </c>
      <c r="K1202" s="22">
        <v>100</v>
      </c>
      <c r="N1202" s="1"/>
    </row>
    <row r="1203" spans="1:14">
      <c r="A1203" s="40" t="s">
        <v>157</v>
      </c>
      <c r="B1203" s="40" t="s">
        <v>158</v>
      </c>
      <c r="C1203" s="1">
        <v>14203.3</v>
      </c>
      <c r="D1203" s="1">
        <v>5000</v>
      </c>
      <c r="E1203" s="1">
        <v>5000</v>
      </c>
      <c r="H1203" s="1">
        <f t="shared" si="20"/>
        <v>35.203086606633669</v>
      </c>
      <c r="I1203" s="1">
        <v>100</v>
      </c>
      <c r="N1203" s="1"/>
    </row>
    <row r="1204" spans="1:14">
      <c r="A1204" s="40" t="s">
        <v>161</v>
      </c>
      <c r="B1204" s="40" t="s">
        <v>162</v>
      </c>
      <c r="C1204" s="1">
        <v>1843.7</v>
      </c>
      <c r="D1204" s="1">
        <v>0</v>
      </c>
      <c r="E1204" s="1">
        <v>0</v>
      </c>
      <c r="H1204" s="1">
        <f t="shared" si="20"/>
        <v>0</v>
      </c>
      <c r="I1204" s="1">
        <v>0</v>
      </c>
      <c r="N1204" s="1"/>
    </row>
    <row r="1205" spans="1:14">
      <c r="A1205" s="33" t="s">
        <v>568</v>
      </c>
      <c r="B1205" s="33"/>
      <c r="C1205" s="34">
        <v>9168.75</v>
      </c>
      <c r="D1205" s="34">
        <v>15000</v>
      </c>
      <c r="E1205" s="34">
        <v>15000</v>
      </c>
      <c r="F1205" s="34">
        <v>15000</v>
      </c>
      <c r="G1205" s="34">
        <v>15000</v>
      </c>
      <c r="H1205" s="34">
        <f t="shared" si="20"/>
        <v>163.59918200408998</v>
      </c>
      <c r="I1205" s="34">
        <v>100</v>
      </c>
      <c r="J1205" s="34">
        <v>100</v>
      </c>
      <c r="K1205" s="34">
        <v>100</v>
      </c>
      <c r="N1205" s="1"/>
    </row>
    <row r="1206" spans="1:14">
      <c r="A1206" s="21" t="s">
        <v>8</v>
      </c>
      <c r="B1206" s="21" t="s">
        <v>26</v>
      </c>
      <c r="C1206" s="22">
        <v>9168.75</v>
      </c>
      <c r="D1206" s="22">
        <v>15000</v>
      </c>
      <c r="E1206" s="22">
        <v>15000</v>
      </c>
      <c r="F1206" s="22">
        <v>15000</v>
      </c>
      <c r="G1206" s="22">
        <v>15000</v>
      </c>
      <c r="H1206" s="22">
        <f t="shared" si="20"/>
        <v>163.59918200408998</v>
      </c>
      <c r="I1206" s="22">
        <v>100</v>
      </c>
      <c r="J1206" s="22">
        <v>100</v>
      </c>
      <c r="K1206" s="22">
        <v>100</v>
      </c>
      <c r="N1206" s="1"/>
    </row>
    <row r="1207" spans="1:14">
      <c r="A1207" s="21" t="s">
        <v>101</v>
      </c>
      <c r="B1207" s="21" t="s">
        <v>102</v>
      </c>
      <c r="C1207" s="22">
        <v>9168.75</v>
      </c>
      <c r="D1207" s="22">
        <v>15000</v>
      </c>
      <c r="E1207" s="22">
        <v>15000</v>
      </c>
      <c r="F1207" s="22">
        <v>15000</v>
      </c>
      <c r="G1207" s="22">
        <v>15000</v>
      </c>
      <c r="H1207" s="22">
        <f t="shared" si="20"/>
        <v>163.59918200408998</v>
      </c>
      <c r="I1207" s="22">
        <v>100</v>
      </c>
      <c r="J1207" s="22">
        <v>100</v>
      </c>
      <c r="K1207" s="22">
        <v>100</v>
      </c>
      <c r="N1207" s="1"/>
    </row>
    <row r="1208" spans="1:14">
      <c r="A1208" s="40" t="s">
        <v>105</v>
      </c>
      <c r="B1208" s="40" t="s">
        <v>106</v>
      </c>
      <c r="C1208" s="1">
        <v>0</v>
      </c>
      <c r="D1208" s="1">
        <v>5000</v>
      </c>
      <c r="E1208" s="1">
        <v>5000</v>
      </c>
      <c r="H1208" s="1">
        <v>0</v>
      </c>
      <c r="I1208" s="1">
        <v>100</v>
      </c>
      <c r="N1208" s="1"/>
    </row>
    <row r="1209" spans="1:14">
      <c r="A1209" s="40" t="s">
        <v>107</v>
      </c>
      <c r="B1209" s="40" t="s">
        <v>108</v>
      </c>
      <c r="C1209" s="1">
        <v>9168.75</v>
      </c>
      <c r="D1209" s="1">
        <v>10000</v>
      </c>
      <c r="E1209" s="1">
        <v>10000</v>
      </c>
      <c r="H1209" s="1">
        <f t="shared" si="20"/>
        <v>109.06612133605999</v>
      </c>
      <c r="I1209" s="1">
        <v>100</v>
      </c>
      <c r="N1209" s="1"/>
    </row>
    <row r="1210" spans="1:14">
      <c r="A1210" s="29" t="s">
        <v>464</v>
      </c>
      <c r="B1210" s="29"/>
      <c r="C1210" s="30">
        <v>39590.519999999997</v>
      </c>
      <c r="D1210" s="30">
        <v>108000</v>
      </c>
      <c r="E1210" s="30">
        <v>0</v>
      </c>
      <c r="F1210" s="30">
        <v>0</v>
      </c>
      <c r="G1210" s="30">
        <v>0</v>
      </c>
      <c r="H1210" s="30">
        <f t="shared" si="20"/>
        <v>272.79257761706594</v>
      </c>
      <c r="I1210" s="30">
        <v>0</v>
      </c>
      <c r="J1210" s="30">
        <v>0</v>
      </c>
      <c r="K1210" s="30">
        <v>0</v>
      </c>
      <c r="N1210" s="1"/>
    </row>
    <row r="1211" spans="1:14">
      <c r="A1211" s="31" t="s">
        <v>458</v>
      </c>
      <c r="B1211" s="31"/>
      <c r="C1211" s="32">
        <v>39590.519999999997</v>
      </c>
      <c r="D1211" s="32">
        <v>108000</v>
      </c>
      <c r="E1211" s="32">
        <v>0</v>
      </c>
      <c r="F1211" s="32">
        <v>0</v>
      </c>
      <c r="G1211" s="32">
        <v>0</v>
      </c>
      <c r="H1211" s="32">
        <f t="shared" si="20"/>
        <v>272.79257761706594</v>
      </c>
      <c r="I1211" s="32">
        <v>0</v>
      </c>
      <c r="J1211" s="32">
        <v>0</v>
      </c>
      <c r="K1211" s="32">
        <v>0</v>
      </c>
      <c r="N1211" s="1"/>
    </row>
    <row r="1212" spans="1:14">
      <c r="A1212" s="33" t="s">
        <v>213</v>
      </c>
      <c r="B1212" s="33"/>
      <c r="C1212" s="34">
        <v>28320.52</v>
      </c>
      <c r="D1212" s="34">
        <v>47800</v>
      </c>
      <c r="E1212" s="34">
        <v>0</v>
      </c>
      <c r="F1212" s="34">
        <v>0</v>
      </c>
      <c r="G1212" s="34">
        <v>0</v>
      </c>
      <c r="H1212" s="34">
        <f t="shared" si="20"/>
        <v>168.78221162605772</v>
      </c>
      <c r="I1212" s="34">
        <v>0</v>
      </c>
      <c r="J1212" s="34">
        <v>0</v>
      </c>
      <c r="K1212" s="34">
        <v>0</v>
      </c>
      <c r="N1212" s="1"/>
    </row>
    <row r="1213" spans="1:14">
      <c r="A1213" s="21" t="s">
        <v>8</v>
      </c>
      <c r="B1213" s="21" t="s">
        <v>26</v>
      </c>
      <c r="C1213" s="22">
        <v>28320.52</v>
      </c>
      <c r="D1213" s="22">
        <v>47800</v>
      </c>
      <c r="E1213" s="22">
        <v>0</v>
      </c>
      <c r="F1213" s="22">
        <v>0</v>
      </c>
      <c r="G1213" s="22">
        <v>0</v>
      </c>
      <c r="H1213" s="22">
        <f t="shared" si="20"/>
        <v>168.78221162605772</v>
      </c>
      <c r="I1213" s="22">
        <v>0</v>
      </c>
      <c r="J1213" s="22">
        <v>0</v>
      </c>
      <c r="K1213" s="22">
        <v>0</v>
      </c>
      <c r="N1213" s="1"/>
    </row>
    <row r="1214" spans="1:14">
      <c r="A1214" s="21" t="s">
        <v>93</v>
      </c>
      <c r="B1214" s="21" t="s">
        <v>94</v>
      </c>
      <c r="C1214" s="22">
        <v>27425.52</v>
      </c>
      <c r="D1214" s="22">
        <v>44580</v>
      </c>
      <c r="E1214" s="22">
        <v>0</v>
      </c>
      <c r="F1214" s="22">
        <v>0</v>
      </c>
      <c r="G1214" s="22">
        <v>0</v>
      </c>
      <c r="H1214" s="22">
        <f t="shared" si="20"/>
        <v>162.54933361336447</v>
      </c>
      <c r="I1214" s="22">
        <v>0</v>
      </c>
      <c r="J1214" s="22">
        <v>0</v>
      </c>
      <c r="K1214" s="22">
        <v>0</v>
      </c>
      <c r="N1214" s="1"/>
    </row>
    <row r="1215" spans="1:14">
      <c r="A1215" s="40" t="s">
        <v>95</v>
      </c>
      <c r="B1215" s="40" t="s">
        <v>96</v>
      </c>
      <c r="C1215" s="1">
        <v>21014.89</v>
      </c>
      <c r="D1215" s="1">
        <v>36750</v>
      </c>
      <c r="E1215" s="1">
        <v>0</v>
      </c>
      <c r="H1215" s="1">
        <f t="shared" si="20"/>
        <v>174.87600458532023</v>
      </c>
      <c r="I1215" s="1">
        <v>0</v>
      </c>
      <c r="N1215" s="1"/>
    </row>
    <row r="1216" spans="1:14">
      <c r="A1216" s="40" t="s">
        <v>97</v>
      </c>
      <c r="B1216" s="40" t="s">
        <v>98</v>
      </c>
      <c r="C1216" s="1">
        <v>2950</v>
      </c>
      <c r="D1216" s="1">
        <v>1850</v>
      </c>
      <c r="E1216" s="1">
        <v>0</v>
      </c>
      <c r="H1216" s="1">
        <f t="shared" si="20"/>
        <v>62.711864406779661</v>
      </c>
      <c r="I1216" s="1">
        <v>0</v>
      </c>
      <c r="N1216" s="1"/>
    </row>
    <row r="1217" spans="1:14">
      <c r="A1217" s="40" t="s">
        <v>99</v>
      </c>
      <c r="B1217" s="40" t="s">
        <v>100</v>
      </c>
      <c r="C1217" s="1">
        <v>3460.63</v>
      </c>
      <c r="D1217" s="1">
        <v>5980</v>
      </c>
      <c r="E1217" s="1">
        <v>0</v>
      </c>
      <c r="H1217" s="1">
        <f t="shared" si="20"/>
        <v>172.80090619338097</v>
      </c>
      <c r="I1217" s="1">
        <v>0</v>
      </c>
      <c r="N1217" s="1"/>
    </row>
    <row r="1218" spans="1:14">
      <c r="A1218" s="21" t="s">
        <v>101</v>
      </c>
      <c r="B1218" s="21" t="s">
        <v>102</v>
      </c>
      <c r="C1218" s="22">
        <v>895</v>
      </c>
      <c r="D1218" s="22">
        <v>3220</v>
      </c>
      <c r="E1218" s="22">
        <v>0</v>
      </c>
      <c r="F1218" s="22">
        <v>0</v>
      </c>
      <c r="G1218" s="22">
        <v>0</v>
      </c>
      <c r="H1218" s="22">
        <f t="shared" si="20"/>
        <v>359.77653631284915</v>
      </c>
      <c r="I1218" s="22">
        <v>0</v>
      </c>
      <c r="J1218" s="22">
        <v>0</v>
      </c>
      <c r="K1218" s="22">
        <v>0</v>
      </c>
      <c r="N1218" s="1"/>
    </row>
    <row r="1219" spans="1:14">
      <c r="A1219" s="40" t="s">
        <v>103</v>
      </c>
      <c r="B1219" s="40" t="s">
        <v>104</v>
      </c>
      <c r="C1219" s="1">
        <v>895</v>
      </c>
      <c r="D1219" s="1">
        <v>3220</v>
      </c>
      <c r="E1219" s="1">
        <v>0</v>
      </c>
      <c r="H1219" s="1">
        <f t="shared" si="20"/>
        <v>359.77653631284915</v>
      </c>
      <c r="I1219" s="1">
        <v>0</v>
      </c>
      <c r="N1219" s="1"/>
    </row>
    <row r="1220" spans="1:14">
      <c r="A1220" s="33" t="s">
        <v>558</v>
      </c>
      <c r="B1220" s="33"/>
      <c r="C1220" s="34">
        <v>500</v>
      </c>
      <c r="D1220" s="34">
        <v>10000</v>
      </c>
      <c r="E1220" s="34">
        <v>0</v>
      </c>
      <c r="F1220" s="34">
        <v>0</v>
      </c>
      <c r="G1220" s="34">
        <v>0</v>
      </c>
      <c r="H1220" s="34">
        <f t="shared" si="20"/>
        <v>2000</v>
      </c>
      <c r="I1220" s="34">
        <v>0</v>
      </c>
      <c r="J1220" s="34">
        <v>0</v>
      </c>
      <c r="K1220" s="34">
        <v>0</v>
      </c>
      <c r="N1220" s="1"/>
    </row>
    <row r="1221" spans="1:14">
      <c r="A1221" s="21" t="s">
        <v>8</v>
      </c>
      <c r="B1221" s="21" t="s">
        <v>26</v>
      </c>
      <c r="C1221" s="22">
        <v>500</v>
      </c>
      <c r="D1221" s="22">
        <v>10000</v>
      </c>
      <c r="E1221" s="22">
        <v>0</v>
      </c>
      <c r="F1221" s="22">
        <v>0</v>
      </c>
      <c r="G1221" s="22">
        <v>0</v>
      </c>
      <c r="H1221" s="22">
        <f t="shared" si="20"/>
        <v>2000</v>
      </c>
      <c r="I1221" s="22">
        <v>0</v>
      </c>
      <c r="J1221" s="22">
        <v>0</v>
      </c>
      <c r="K1221" s="22">
        <v>0</v>
      </c>
      <c r="N1221" s="1"/>
    </row>
    <row r="1222" spans="1:14">
      <c r="A1222" s="21" t="s">
        <v>93</v>
      </c>
      <c r="B1222" s="21" t="s">
        <v>94</v>
      </c>
      <c r="C1222" s="22">
        <v>500</v>
      </c>
      <c r="D1222" s="22">
        <v>10000</v>
      </c>
      <c r="E1222" s="22">
        <v>0</v>
      </c>
      <c r="F1222" s="22">
        <v>0</v>
      </c>
      <c r="G1222" s="22">
        <v>0</v>
      </c>
      <c r="H1222" s="22">
        <f t="shared" si="20"/>
        <v>2000</v>
      </c>
      <c r="I1222" s="22">
        <v>0</v>
      </c>
      <c r="J1222" s="22">
        <v>0</v>
      </c>
      <c r="K1222" s="22">
        <v>0</v>
      </c>
      <c r="N1222" s="1"/>
    </row>
    <row r="1223" spans="1:14">
      <c r="A1223" s="40" t="s">
        <v>97</v>
      </c>
      <c r="B1223" s="40" t="s">
        <v>98</v>
      </c>
      <c r="C1223" s="1">
        <v>500</v>
      </c>
      <c r="D1223" s="1">
        <v>10000</v>
      </c>
      <c r="E1223" s="1">
        <v>0</v>
      </c>
      <c r="H1223" s="1">
        <f t="shared" si="20"/>
        <v>2000</v>
      </c>
      <c r="I1223" s="1">
        <v>0</v>
      </c>
      <c r="N1223" s="1"/>
    </row>
    <row r="1224" spans="1:14">
      <c r="A1224" s="33" t="s">
        <v>465</v>
      </c>
      <c r="B1224" s="33"/>
      <c r="C1224" s="34">
        <v>10770</v>
      </c>
      <c r="D1224" s="34">
        <v>50200</v>
      </c>
      <c r="E1224" s="34">
        <v>0</v>
      </c>
      <c r="F1224" s="34">
        <v>0</v>
      </c>
      <c r="G1224" s="34">
        <v>0</v>
      </c>
      <c r="H1224" s="34">
        <f t="shared" si="20"/>
        <v>466.10956360259985</v>
      </c>
      <c r="I1224" s="34">
        <v>0</v>
      </c>
      <c r="J1224" s="34">
        <v>0</v>
      </c>
      <c r="K1224" s="34">
        <v>0</v>
      </c>
      <c r="N1224" s="1"/>
    </row>
    <row r="1225" spans="1:14">
      <c r="A1225" s="21" t="s">
        <v>8</v>
      </c>
      <c r="B1225" s="21" t="s">
        <v>26</v>
      </c>
      <c r="C1225" s="22">
        <v>10770</v>
      </c>
      <c r="D1225" s="22">
        <v>50200</v>
      </c>
      <c r="E1225" s="22">
        <v>0</v>
      </c>
      <c r="F1225" s="22">
        <v>0</v>
      </c>
      <c r="G1225" s="22">
        <v>0</v>
      </c>
      <c r="H1225" s="22">
        <f t="shared" si="20"/>
        <v>466.10956360259985</v>
      </c>
      <c r="I1225" s="22">
        <v>0</v>
      </c>
      <c r="J1225" s="22">
        <v>0</v>
      </c>
      <c r="K1225" s="22">
        <v>0</v>
      </c>
      <c r="N1225" s="1"/>
    </row>
    <row r="1226" spans="1:14">
      <c r="A1226" s="21" t="s">
        <v>93</v>
      </c>
      <c r="B1226" s="21" t="s">
        <v>94</v>
      </c>
      <c r="C1226" s="22">
        <v>10330</v>
      </c>
      <c r="D1226" s="22">
        <v>46875</v>
      </c>
      <c r="E1226" s="22">
        <v>0</v>
      </c>
      <c r="F1226" s="22">
        <v>0</v>
      </c>
      <c r="G1226" s="22">
        <v>0</v>
      </c>
      <c r="H1226" s="22">
        <f t="shared" si="20"/>
        <v>453.77541142303971</v>
      </c>
      <c r="I1226" s="22">
        <v>0</v>
      </c>
      <c r="J1226" s="22">
        <v>0</v>
      </c>
      <c r="K1226" s="22">
        <v>0</v>
      </c>
      <c r="N1226" s="1"/>
    </row>
    <row r="1227" spans="1:14">
      <c r="A1227" s="40" t="s">
        <v>95</v>
      </c>
      <c r="B1227" s="40" t="s">
        <v>96</v>
      </c>
      <c r="C1227" s="1">
        <v>8000</v>
      </c>
      <c r="D1227" s="1">
        <v>38775</v>
      </c>
      <c r="E1227" s="1">
        <v>0</v>
      </c>
      <c r="H1227" s="1">
        <f t="shared" si="20"/>
        <v>484.6875</v>
      </c>
      <c r="I1227" s="1">
        <v>0</v>
      </c>
      <c r="N1227" s="1"/>
    </row>
    <row r="1228" spans="1:14">
      <c r="A1228" s="40" t="s">
        <v>97</v>
      </c>
      <c r="B1228" s="40" t="s">
        <v>98</v>
      </c>
      <c r="C1228" s="1">
        <v>800</v>
      </c>
      <c r="D1228" s="1">
        <v>1900</v>
      </c>
      <c r="E1228" s="1">
        <v>0</v>
      </c>
      <c r="H1228" s="1">
        <f t="shared" si="20"/>
        <v>237.5</v>
      </c>
      <c r="I1228" s="1">
        <v>0</v>
      </c>
      <c r="N1228" s="1"/>
    </row>
    <row r="1229" spans="1:14">
      <c r="A1229" s="40" t="s">
        <v>99</v>
      </c>
      <c r="B1229" s="40" t="s">
        <v>100</v>
      </c>
      <c r="C1229" s="1">
        <v>1530</v>
      </c>
      <c r="D1229" s="1">
        <v>6200</v>
      </c>
      <c r="E1229" s="1">
        <v>0</v>
      </c>
      <c r="H1229" s="1">
        <f t="shared" si="20"/>
        <v>405.22875816993462</v>
      </c>
      <c r="I1229" s="1">
        <v>0</v>
      </c>
      <c r="N1229" s="1"/>
    </row>
    <row r="1230" spans="1:14">
      <c r="A1230" s="21" t="s">
        <v>101</v>
      </c>
      <c r="B1230" s="21" t="s">
        <v>102</v>
      </c>
      <c r="C1230" s="22">
        <v>440</v>
      </c>
      <c r="D1230" s="22">
        <v>3325</v>
      </c>
      <c r="E1230" s="22">
        <v>0</v>
      </c>
      <c r="F1230" s="22">
        <v>0</v>
      </c>
      <c r="G1230" s="22">
        <v>0</v>
      </c>
      <c r="H1230" s="22">
        <f t="shared" si="20"/>
        <v>755.68181818181813</v>
      </c>
      <c r="I1230" s="22">
        <v>0</v>
      </c>
      <c r="J1230" s="22">
        <v>0</v>
      </c>
      <c r="K1230" s="22">
        <v>0</v>
      </c>
      <c r="N1230" s="1"/>
    </row>
    <row r="1231" spans="1:14">
      <c r="A1231" s="40" t="s">
        <v>103</v>
      </c>
      <c r="B1231" s="40" t="s">
        <v>104</v>
      </c>
      <c r="C1231" s="1">
        <v>440</v>
      </c>
      <c r="D1231" s="1">
        <v>3100</v>
      </c>
      <c r="E1231" s="1">
        <v>0</v>
      </c>
      <c r="H1231" s="1">
        <f t="shared" si="20"/>
        <v>704.54545454545462</v>
      </c>
      <c r="I1231" s="1">
        <v>0</v>
      </c>
      <c r="N1231" s="1"/>
    </row>
    <row r="1232" spans="1:14">
      <c r="A1232" s="40" t="s">
        <v>107</v>
      </c>
      <c r="B1232" s="40" t="s">
        <v>108</v>
      </c>
      <c r="C1232" s="1">
        <v>0</v>
      </c>
      <c r="D1232" s="1">
        <v>225</v>
      </c>
      <c r="E1232" s="1">
        <v>0</v>
      </c>
      <c r="H1232" s="1">
        <v>0</v>
      </c>
      <c r="I1232" s="1">
        <v>0</v>
      </c>
      <c r="N1232" s="1"/>
    </row>
    <row r="1233" spans="1:14">
      <c r="A1233" s="27" t="s">
        <v>481</v>
      </c>
      <c r="B1233" s="27"/>
      <c r="C1233" s="28">
        <v>45251.9</v>
      </c>
      <c r="D1233" s="28">
        <v>55000</v>
      </c>
      <c r="E1233" s="28">
        <v>60000</v>
      </c>
      <c r="F1233" s="28">
        <v>60000</v>
      </c>
      <c r="G1233" s="28">
        <v>60000</v>
      </c>
      <c r="H1233" s="28">
        <f t="shared" si="20"/>
        <v>121.54185791093855</v>
      </c>
      <c r="I1233" s="28">
        <v>109.0909</v>
      </c>
      <c r="J1233" s="28">
        <v>100</v>
      </c>
      <c r="K1233" s="28">
        <v>100</v>
      </c>
      <c r="N1233" s="1"/>
    </row>
    <row r="1234" spans="1:14">
      <c r="A1234" s="29" t="s">
        <v>482</v>
      </c>
      <c r="B1234" s="29"/>
      <c r="C1234" s="30">
        <v>45251.9</v>
      </c>
      <c r="D1234" s="30">
        <v>55000</v>
      </c>
      <c r="E1234" s="30">
        <v>60000</v>
      </c>
      <c r="F1234" s="30">
        <v>60000</v>
      </c>
      <c r="G1234" s="30">
        <v>60000</v>
      </c>
      <c r="H1234" s="30">
        <f t="shared" si="20"/>
        <v>121.54185791093855</v>
      </c>
      <c r="I1234" s="30">
        <v>109.0909</v>
      </c>
      <c r="J1234" s="30">
        <v>100</v>
      </c>
      <c r="K1234" s="30">
        <v>100</v>
      </c>
      <c r="N1234" s="1"/>
    </row>
    <row r="1235" spans="1:14">
      <c r="A1235" s="47" t="s">
        <v>483</v>
      </c>
      <c r="B1235" s="47"/>
      <c r="C1235" s="32">
        <v>45251.9</v>
      </c>
      <c r="D1235" s="32">
        <v>55000</v>
      </c>
      <c r="E1235" s="32">
        <v>60000</v>
      </c>
      <c r="F1235" s="32">
        <v>60000</v>
      </c>
      <c r="G1235" s="32">
        <v>60000</v>
      </c>
      <c r="H1235" s="32">
        <f t="shared" si="20"/>
        <v>121.54185791093855</v>
      </c>
      <c r="I1235" s="32">
        <v>109.0909</v>
      </c>
      <c r="J1235" s="32">
        <v>100</v>
      </c>
      <c r="K1235" s="32">
        <v>100</v>
      </c>
      <c r="N1235" s="1"/>
    </row>
    <row r="1236" spans="1:14">
      <c r="A1236" s="33" t="s">
        <v>213</v>
      </c>
      <c r="B1236" s="33"/>
      <c r="C1236" s="34">
        <v>45251.9</v>
      </c>
      <c r="D1236" s="34">
        <v>55000</v>
      </c>
      <c r="E1236" s="34">
        <v>60000</v>
      </c>
      <c r="F1236" s="34">
        <v>60000</v>
      </c>
      <c r="G1236" s="34">
        <v>60000</v>
      </c>
      <c r="H1236" s="34">
        <f t="shared" si="20"/>
        <v>121.54185791093855</v>
      </c>
      <c r="I1236" s="34">
        <v>109.0909</v>
      </c>
      <c r="J1236" s="34">
        <v>100</v>
      </c>
      <c r="K1236" s="34">
        <v>100</v>
      </c>
      <c r="N1236" s="1"/>
    </row>
    <row r="1237" spans="1:14">
      <c r="A1237" s="21" t="s">
        <v>8</v>
      </c>
      <c r="B1237" s="21" t="s">
        <v>26</v>
      </c>
      <c r="C1237" s="22">
        <v>45251.9</v>
      </c>
      <c r="D1237" s="22">
        <v>55000</v>
      </c>
      <c r="E1237" s="22">
        <v>60000</v>
      </c>
      <c r="F1237" s="22">
        <v>60000</v>
      </c>
      <c r="G1237" s="22">
        <v>60000</v>
      </c>
      <c r="H1237" s="22">
        <f t="shared" si="20"/>
        <v>121.54185791093855</v>
      </c>
      <c r="I1237" s="22">
        <v>109.0909</v>
      </c>
      <c r="J1237" s="22">
        <v>100</v>
      </c>
      <c r="K1237" s="22">
        <v>100</v>
      </c>
      <c r="N1237" s="1"/>
    </row>
    <row r="1238" spans="1:14">
      <c r="A1238" s="21" t="s">
        <v>101</v>
      </c>
      <c r="B1238" s="21" t="s">
        <v>102</v>
      </c>
      <c r="C1238" s="22">
        <v>45251.9</v>
      </c>
      <c r="D1238" s="22">
        <v>55000</v>
      </c>
      <c r="E1238" s="22">
        <v>60000</v>
      </c>
      <c r="F1238" s="22">
        <v>60000</v>
      </c>
      <c r="G1238" s="22">
        <v>60000</v>
      </c>
      <c r="H1238" s="22">
        <f t="shared" si="20"/>
        <v>121.54185791093855</v>
      </c>
      <c r="I1238" s="22">
        <v>109.0909</v>
      </c>
      <c r="J1238" s="22">
        <v>100</v>
      </c>
      <c r="K1238" s="22">
        <v>100</v>
      </c>
      <c r="N1238" s="1"/>
    </row>
    <row r="1239" spans="1:14">
      <c r="A1239" s="40" t="s">
        <v>105</v>
      </c>
      <c r="B1239" s="40" t="s">
        <v>106</v>
      </c>
      <c r="C1239" s="1">
        <v>34733.4</v>
      </c>
      <c r="D1239" s="1">
        <v>42000</v>
      </c>
      <c r="E1239" s="1">
        <v>42000</v>
      </c>
      <c r="H1239" s="1">
        <f t="shared" si="20"/>
        <v>120.92107308815146</v>
      </c>
      <c r="I1239" s="1">
        <v>100</v>
      </c>
      <c r="N1239" s="1"/>
    </row>
    <row r="1240" spans="1:14">
      <c r="A1240" s="40" t="s">
        <v>107</v>
      </c>
      <c r="B1240" s="40" t="s">
        <v>108</v>
      </c>
      <c r="C1240" s="1">
        <v>10518.5</v>
      </c>
      <c r="D1240" s="1">
        <v>13000</v>
      </c>
      <c r="E1240" s="1">
        <v>18000</v>
      </c>
      <c r="H1240" s="1">
        <f t="shared" si="20"/>
        <v>123.59176688691353</v>
      </c>
      <c r="I1240" s="1">
        <v>138.4615</v>
      </c>
      <c r="N1240" s="1"/>
    </row>
    <row r="1241" spans="1:14">
      <c r="A1241" s="36" t="s">
        <v>569</v>
      </c>
      <c r="B1241" s="36"/>
      <c r="C1241" s="37">
        <v>1423278.87</v>
      </c>
      <c r="D1241" s="37">
        <v>1722010</v>
      </c>
      <c r="E1241" s="37">
        <v>1761620</v>
      </c>
      <c r="F1241" s="37">
        <v>1766620</v>
      </c>
      <c r="G1241" s="37">
        <v>1776620</v>
      </c>
      <c r="H1241" s="37">
        <f t="shared" si="20"/>
        <v>120.98893873131131</v>
      </c>
      <c r="I1241" s="37">
        <v>102.3002</v>
      </c>
      <c r="J1241" s="37">
        <v>100.2838</v>
      </c>
      <c r="K1241" s="37">
        <v>100.566</v>
      </c>
      <c r="N1241" s="1"/>
    </row>
    <row r="1242" spans="1:14">
      <c r="A1242" s="38" t="s">
        <v>570</v>
      </c>
      <c r="B1242" s="38"/>
      <c r="C1242" s="39">
        <v>1423278.87</v>
      </c>
      <c r="D1242" s="39">
        <v>1722010</v>
      </c>
      <c r="E1242" s="39">
        <v>1761620</v>
      </c>
      <c r="F1242" s="39">
        <v>1766620</v>
      </c>
      <c r="G1242" s="39">
        <v>1776620</v>
      </c>
      <c r="H1242" s="39">
        <f t="shared" si="20"/>
        <v>120.98893873131131</v>
      </c>
      <c r="I1242" s="39">
        <v>102.3002</v>
      </c>
      <c r="J1242" s="39">
        <v>100.2838</v>
      </c>
      <c r="K1242" s="39">
        <v>100.566</v>
      </c>
      <c r="N1242" s="1"/>
    </row>
    <row r="1243" spans="1:14">
      <c r="A1243" s="27" t="s">
        <v>493</v>
      </c>
      <c r="B1243" s="27"/>
      <c r="C1243" s="28">
        <v>498899.99</v>
      </c>
      <c r="D1243" s="28">
        <v>509200</v>
      </c>
      <c r="E1243" s="28">
        <v>510160</v>
      </c>
      <c r="F1243" s="28">
        <v>510160</v>
      </c>
      <c r="G1243" s="28">
        <v>510160</v>
      </c>
      <c r="H1243" s="28">
        <f t="shared" si="20"/>
        <v>102.06454403817486</v>
      </c>
      <c r="I1243" s="28">
        <v>100.1885</v>
      </c>
      <c r="J1243" s="28">
        <v>100</v>
      </c>
      <c r="K1243" s="28">
        <v>100</v>
      </c>
      <c r="N1243" s="1"/>
    </row>
    <row r="1244" spans="1:14">
      <c r="A1244" s="29" t="s">
        <v>494</v>
      </c>
      <c r="B1244" s="29"/>
      <c r="C1244" s="30">
        <v>498899.99</v>
      </c>
      <c r="D1244" s="30">
        <v>509200</v>
      </c>
      <c r="E1244" s="30">
        <v>510160</v>
      </c>
      <c r="F1244" s="30">
        <v>510160</v>
      </c>
      <c r="G1244" s="30">
        <v>510160</v>
      </c>
      <c r="H1244" s="30">
        <f t="shared" si="20"/>
        <v>102.06454403817486</v>
      </c>
      <c r="I1244" s="30">
        <v>100.1885</v>
      </c>
      <c r="J1244" s="30">
        <v>100</v>
      </c>
      <c r="K1244" s="30">
        <v>100</v>
      </c>
      <c r="N1244" s="1"/>
    </row>
    <row r="1245" spans="1:14">
      <c r="A1245" s="31" t="s">
        <v>458</v>
      </c>
      <c r="B1245" s="31"/>
      <c r="C1245" s="32">
        <v>498899.99</v>
      </c>
      <c r="D1245" s="32">
        <v>509200</v>
      </c>
      <c r="E1245" s="32">
        <v>510160</v>
      </c>
      <c r="F1245" s="32">
        <v>510160</v>
      </c>
      <c r="G1245" s="32">
        <v>510160</v>
      </c>
      <c r="H1245" s="32">
        <f t="shared" si="20"/>
        <v>102.06454403817486</v>
      </c>
      <c r="I1245" s="32">
        <v>100.1885</v>
      </c>
      <c r="J1245" s="32">
        <v>100</v>
      </c>
      <c r="K1245" s="32">
        <v>100</v>
      </c>
      <c r="N1245" s="1"/>
    </row>
    <row r="1246" spans="1:14">
      <c r="A1246" s="33" t="s">
        <v>495</v>
      </c>
      <c r="B1246" s="33"/>
      <c r="C1246" s="34">
        <v>498899.99</v>
      </c>
      <c r="D1246" s="34">
        <v>509200</v>
      </c>
      <c r="E1246" s="34">
        <v>510160</v>
      </c>
      <c r="F1246" s="34">
        <v>510160</v>
      </c>
      <c r="G1246" s="34">
        <v>510160</v>
      </c>
      <c r="H1246" s="34">
        <f t="shared" si="20"/>
        <v>102.06454403817486</v>
      </c>
      <c r="I1246" s="34">
        <v>100.1885</v>
      </c>
      <c r="J1246" s="34">
        <v>100</v>
      </c>
      <c r="K1246" s="34">
        <v>100</v>
      </c>
      <c r="N1246" s="1"/>
    </row>
    <row r="1247" spans="1:14">
      <c r="A1247" s="21" t="s">
        <v>8</v>
      </c>
      <c r="B1247" s="21" t="s">
        <v>26</v>
      </c>
      <c r="C1247" s="22">
        <v>498899.99</v>
      </c>
      <c r="D1247" s="22">
        <v>509200</v>
      </c>
      <c r="E1247" s="22">
        <v>510160</v>
      </c>
      <c r="F1247" s="22">
        <v>510160</v>
      </c>
      <c r="G1247" s="22">
        <v>510160</v>
      </c>
      <c r="H1247" s="22">
        <f t="shared" si="20"/>
        <v>102.06454403817486</v>
      </c>
      <c r="I1247" s="22">
        <v>100.1885</v>
      </c>
      <c r="J1247" s="22">
        <v>100</v>
      </c>
      <c r="K1247" s="22">
        <v>100</v>
      </c>
      <c r="N1247" s="1"/>
    </row>
    <row r="1248" spans="1:14">
      <c r="A1248" s="21" t="s">
        <v>101</v>
      </c>
      <c r="B1248" s="21" t="s">
        <v>102</v>
      </c>
      <c r="C1248" s="22">
        <v>498899.99</v>
      </c>
      <c r="D1248" s="22">
        <v>509100</v>
      </c>
      <c r="E1248" s="22">
        <v>510060</v>
      </c>
      <c r="F1248" s="22">
        <v>510060</v>
      </c>
      <c r="G1248" s="22">
        <v>510060</v>
      </c>
      <c r="H1248" s="22">
        <f t="shared" si="20"/>
        <v>102.04449994075968</v>
      </c>
      <c r="I1248" s="22">
        <v>100.1885</v>
      </c>
      <c r="J1248" s="22">
        <v>100</v>
      </c>
      <c r="K1248" s="22">
        <v>100</v>
      </c>
      <c r="N1248" s="1"/>
    </row>
    <row r="1249" spans="1:14">
      <c r="A1249" s="40" t="s">
        <v>103</v>
      </c>
      <c r="B1249" s="40" t="s">
        <v>104</v>
      </c>
      <c r="C1249" s="1">
        <v>23700</v>
      </c>
      <c r="D1249" s="1">
        <v>28500</v>
      </c>
      <c r="E1249" s="1">
        <v>28500</v>
      </c>
      <c r="H1249" s="1">
        <f t="shared" si="20"/>
        <v>120.25316455696202</v>
      </c>
      <c r="I1249" s="1">
        <v>100</v>
      </c>
      <c r="N1249" s="1"/>
    </row>
    <row r="1250" spans="1:14">
      <c r="A1250" s="40" t="s">
        <v>105</v>
      </c>
      <c r="B1250" s="40" t="s">
        <v>106</v>
      </c>
      <c r="C1250" s="1">
        <v>313099.99</v>
      </c>
      <c r="D1250" s="1">
        <v>300100</v>
      </c>
      <c r="E1250" s="1">
        <v>300600</v>
      </c>
      <c r="H1250" s="1">
        <f t="shared" ref="H1250:H1310" si="21">D1250/C1250*100</f>
        <v>95.847974955221176</v>
      </c>
      <c r="I1250" s="1">
        <v>100.1666</v>
      </c>
      <c r="N1250" s="1"/>
    </row>
    <row r="1251" spans="1:14">
      <c r="A1251" s="40" t="s">
        <v>107</v>
      </c>
      <c r="B1251" s="40" t="s">
        <v>108</v>
      </c>
      <c r="C1251" s="1">
        <v>140600</v>
      </c>
      <c r="D1251" s="1">
        <v>161100</v>
      </c>
      <c r="E1251" s="1">
        <v>162060</v>
      </c>
      <c r="H1251" s="1">
        <f t="shared" si="21"/>
        <v>114.58036984352773</v>
      </c>
      <c r="I1251" s="1">
        <v>100.5959</v>
      </c>
      <c r="N1251" s="1"/>
    </row>
    <row r="1252" spans="1:14">
      <c r="A1252" s="40" t="s">
        <v>111</v>
      </c>
      <c r="B1252" s="40" t="s">
        <v>112</v>
      </c>
      <c r="C1252" s="1">
        <v>21500</v>
      </c>
      <c r="D1252" s="1">
        <v>19400</v>
      </c>
      <c r="E1252" s="1">
        <v>18900</v>
      </c>
      <c r="H1252" s="1">
        <f t="shared" si="21"/>
        <v>90.232558139534873</v>
      </c>
      <c r="I1252" s="1">
        <v>97.422600000000003</v>
      </c>
      <c r="N1252" s="1"/>
    </row>
    <row r="1253" spans="1:14">
      <c r="A1253" s="21" t="s">
        <v>113</v>
      </c>
      <c r="B1253" s="21" t="s">
        <v>114</v>
      </c>
      <c r="C1253" s="22">
        <v>0</v>
      </c>
      <c r="D1253" s="22">
        <v>100</v>
      </c>
      <c r="E1253" s="22">
        <v>100</v>
      </c>
      <c r="F1253" s="22">
        <v>100</v>
      </c>
      <c r="G1253" s="22">
        <v>100</v>
      </c>
      <c r="H1253" s="22">
        <v>0</v>
      </c>
      <c r="I1253" s="22">
        <v>100</v>
      </c>
      <c r="J1253" s="22">
        <v>100</v>
      </c>
      <c r="K1253" s="22">
        <v>100</v>
      </c>
      <c r="N1253" s="1"/>
    </row>
    <row r="1254" spans="1:14">
      <c r="A1254" s="40" t="s">
        <v>117</v>
      </c>
      <c r="B1254" s="40" t="s">
        <v>118</v>
      </c>
      <c r="C1254" s="1">
        <v>0</v>
      </c>
      <c r="D1254" s="1">
        <v>100</v>
      </c>
      <c r="E1254" s="1">
        <v>100</v>
      </c>
      <c r="H1254" s="1">
        <v>0</v>
      </c>
      <c r="I1254" s="1">
        <v>100</v>
      </c>
      <c r="N1254" s="1"/>
    </row>
    <row r="1255" spans="1:14">
      <c r="A1255" s="27" t="s">
        <v>456</v>
      </c>
      <c r="B1255" s="27"/>
      <c r="C1255" s="28">
        <v>873582.65</v>
      </c>
      <c r="D1255" s="28">
        <v>1137980</v>
      </c>
      <c r="E1255" s="28">
        <v>1179460</v>
      </c>
      <c r="F1255" s="28">
        <v>1184460</v>
      </c>
      <c r="G1255" s="28">
        <v>1194460</v>
      </c>
      <c r="H1255" s="28">
        <f t="shared" si="21"/>
        <v>130.26586551369809</v>
      </c>
      <c r="I1255" s="28">
        <v>103.645</v>
      </c>
      <c r="J1255" s="28">
        <v>100.4239</v>
      </c>
      <c r="K1255" s="28">
        <v>100.8442</v>
      </c>
      <c r="N1255" s="1"/>
    </row>
    <row r="1256" spans="1:14">
      <c r="A1256" s="29" t="s">
        <v>499</v>
      </c>
      <c r="B1256" s="29"/>
      <c r="C1256" s="30">
        <v>312257.49</v>
      </c>
      <c r="D1256" s="30">
        <v>378000</v>
      </c>
      <c r="E1256" s="30">
        <v>384380</v>
      </c>
      <c r="F1256" s="30">
        <v>384380</v>
      </c>
      <c r="G1256" s="30">
        <v>384380</v>
      </c>
      <c r="H1256" s="30">
        <f t="shared" si="21"/>
        <v>121.05394173251057</v>
      </c>
      <c r="I1256" s="30">
        <v>101.6878</v>
      </c>
      <c r="J1256" s="30">
        <v>100</v>
      </c>
      <c r="K1256" s="30">
        <v>100</v>
      </c>
      <c r="N1256" s="1"/>
    </row>
    <row r="1257" spans="1:14">
      <c r="A1257" s="31" t="s">
        <v>458</v>
      </c>
      <c r="B1257" s="31"/>
      <c r="C1257" s="32">
        <v>312257.49</v>
      </c>
      <c r="D1257" s="32">
        <v>378000</v>
      </c>
      <c r="E1257" s="32">
        <v>384380</v>
      </c>
      <c r="F1257" s="32">
        <v>384380</v>
      </c>
      <c r="G1257" s="32">
        <v>384380</v>
      </c>
      <c r="H1257" s="32">
        <f t="shared" si="21"/>
        <v>121.05394173251057</v>
      </c>
      <c r="I1257" s="32">
        <v>101.6878</v>
      </c>
      <c r="J1257" s="32">
        <v>100</v>
      </c>
      <c r="K1257" s="32">
        <v>100</v>
      </c>
      <c r="N1257" s="1"/>
    </row>
    <row r="1258" spans="1:14">
      <c r="A1258" s="33" t="s">
        <v>213</v>
      </c>
      <c r="B1258" s="33"/>
      <c r="C1258" s="34">
        <v>200814.68</v>
      </c>
      <c r="D1258" s="34">
        <v>225600</v>
      </c>
      <c r="E1258" s="34">
        <v>215600</v>
      </c>
      <c r="F1258" s="34">
        <v>215600</v>
      </c>
      <c r="G1258" s="34">
        <v>215600</v>
      </c>
      <c r="H1258" s="34">
        <f t="shared" si="21"/>
        <v>112.34238453085203</v>
      </c>
      <c r="I1258" s="34">
        <v>95.567300000000003</v>
      </c>
      <c r="J1258" s="34">
        <v>100</v>
      </c>
      <c r="K1258" s="34">
        <v>100</v>
      </c>
      <c r="N1258" s="1"/>
    </row>
    <row r="1259" spans="1:14">
      <c r="A1259" s="21" t="s">
        <v>8</v>
      </c>
      <c r="B1259" s="21" t="s">
        <v>26</v>
      </c>
      <c r="C1259" s="22">
        <v>200814.68</v>
      </c>
      <c r="D1259" s="22">
        <v>225600</v>
      </c>
      <c r="E1259" s="22">
        <v>215600</v>
      </c>
      <c r="F1259" s="22">
        <v>215600</v>
      </c>
      <c r="G1259" s="22">
        <v>215600</v>
      </c>
      <c r="H1259" s="22">
        <f t="shared" si="21"/>
        <v>112.34238453085203</v>
      </c>
      <c r="I1259" s="22">
        <v>95.567300000000003</v>
      </c>
      <c r="J1259" s="22">
        <v>100</v>
      </c>
      <c r="K1259" s="22">
        <v>100</v>
      </c>
      <c r="N1259" s="1"/>
    </row>
    <row r="1260" spans="1:14">
      <c r="A1260" s="21" t="s">
        <v>93</v>
      </c>
      <c r="B1260" s="21" t="s">
        <v>94</v>
      </c>
      <c r="C1260" s="22">
        <v>195062.54</v>
      </c>
      <c r="D1260" s="22">
        <v>218100</v>
      </c>
      <c r="E1260" s="22">
        <v>208100</v>
      </c>
      <c r="F1260" s="22">
        <v>208100</v>
      </c>
      <c r="G1260" s="22">
        <v>208100</v>
      </c>
      <c r="H1260" s="22">
        <f t="shared" si="21"/>
        <v>111.81029427792748</v>
      </c>
      <c r="I1260" s="22">
        <v>95.414900000000003</v>
      </c>
      <c r="J1260" s="22">
        <v>100</v>
      </c>
      <c r="K1260" s="22">
        <v>100</v>
      </c>
      <c r="N1260" s="1"/>
    </row>
    <row r="1261" spans="1:14">
      <c r="A1261" s="40" t="s">
        <v>95</v>
      </c>
      <c r="B1261" s="40" t="s">
        <v>96</v>
      </c>
      <c r="C1261" s="1">
        <v>159891.38</v>
      </c>
      <c r="D1261" s="1">
        <v>175000</v>
      </c>
      <c r="E1261" s="1">
        <v>175000</v>
      </c>
      <c r="H1261" s="1">
        <f t="shared" si="21"/>
        <v>109.4493023951635</v>
      </c>
      <c r="I1261" s="1">
        <v>100</v>
      </c>
      <c r="N1261" s="1"/>
    </row>
    <row r="1262" spans="1:14">
      <c r="A1262" s="40" t="s">
        <v>97</v>
      </c>
      <c r="B1262" s="40" t="s">
        <v>98</v>
      </c>
      <c r="C1262" s="1">
        <v>7414.39</v>
      </c>
      <c r="D1262" s="1">
        <v>13600</v>
      </c>
      <c r="E1262" s="1">
        <v>3600</v>
      </c>
      <c r="H1262" s="1">
        <f t="shared" si="21"/>
        <v>183.42709245130078</v>
      </c>
      <c r="I1262" s="1">
        <v>26.470500000000001</v>
      </c>
      <c r="N1262" s="1"/>
    </row>
    <row r="1263" spans="1:14">
      <c r="A1263" s="40" t="s">
        <v>99</v>
      </c>
      <c r="B1263" s="40" t="s">
        <v>100</v>
      </c>
      <c r="C1263" s="1">
        <v>27756.77</v>
      </c>
      <c r="D1263" s="1">
        <v>29500</v>
      </c>
      <c r="E1263" s="1">
        <v>29500</v>
      </c>
      <c r="H1263" s="1">
        <f t="shared" si="21"/>
        <v>106.28037772406516</v>
      </c>
      <c r="I1263" s="1">
        <v>100</v>
      </c>
      <c r="N1263" s="1"/>
    </row>
    <row r="1264" spans="1:14">
      <c r="A1264" s="21" t="s">
        <v>101</v>
      </c>
      <c r="B1264" s="21" t="s">
        <v>102</v>
      </c>
      <c r="C1264" s="22">
        <v>5752.14</v>
      </c>
      <c r="D1264" s="22">
        <v>7500</v>
      </c>
      <c r="E1264" s="22">
        <v>7500</v>
      </c>
      <c r="F1264" s="22">
        <v>7500</v>
      </c>
      <c r="G1264" s="22">
        <v>7500</v>
      </c>
      <c r="H1264" s="22">
        <f t="shared" si="21"/>
        <v>130.38625624550167</v>
      </c>
      <c r="I1264" s="22">
        <v>100</v>
      </c>
      <c r="J1264" s="22">
        <v>100</v>
      </c>
      <c r="K1264" s="22">
        <v>100</v>
      </c>
      <c r="N1264" s="1"/>
    </row>
    <row r="1265" spans="1:14">
      <c r="A1265" s="40" t="s">
        <v>103</v>
      </c>
      <c r="B1265" s="40" t="s">
        <v>104</v>
      </c>
      <c r="C1265" s="1">
        <v>5752.14</v>
      </c>
      <c r="D1265" s="1">
        <v>7500</v>
      </c>
      <c r="E1265" s="1">
        <v>7500</v>
      </c>
      <c r="H1265" s="1">
        <f t="shared" si="21"/>
        <v>130.38625624550167</v>
      </c>
      <c r="I1265" s="1">
        <v>100</v>
      </c>
      <c r="N1265" s="1"/>
    </row>
    <row r="1266" spans="1:14">
      <c r="A1266" s="33" t="s">
        <v>571</v>
      </c>
      <c r="B1266" s="33"/>
      <c r="C1266" s="34">
        <v>109957.81</v>
      </c>
      <c r="D1266" s="34">
        <v>147400</v>
      </c>
      <c r="E1266" s="34">
        <v>163780</v>
      </c>
      <c r="F1266" s="34">
        <v>163780</v>
      </c>
      <c r="G1266" s="34">
        <v>163780</v>
      </c>
      <c r="H1266" s="34">
        <f t="shared" si="21"/>
        <v>134.05141481082609</v>
      </c>
      <c r="I1266" s="34">
        <v>111.1126</v>
      </c>
      <c r="J1266" s="34">
        <v>100</v>
      </c>
      <c r="K1266" s="34">
        <v>100</v>
      </c>
      <c r="N1266" s="1"/>
    </row>
    <row r="1267" spans="1:14">
      <c r="A1267" s="21" t="s">
        <v>8</v>
      </c>
      <c r="B1267" s="21" t="s">
        <v>26</v>
      </c>
      <c r="C1267" s="22">
        <v>109957.81</v>
      </c>
      <c r="D1267" s="22">
        <v>142400</v>
      </c>
      <c r="E1267" s="22">
        <v>158780</v>
      </c>
      <c r="F1267" s="22">
        <v>158780</v>
      </c>
      <c r="G1267" s="22">
        <v>158780</v>
      </c>
      <c r="H1267" s="22">
        <f t="shared" si="21"/>
        <v>129.50421620801652</v>
      </c>
      <c r="I1267" s="22">
        <v>111.50279999999999</v>
      </c>
      <c r="J1267" s="22">
        <v>100</v>
      </c>
      <c r="K1267" s="22">
        <v>100</v>
      </c>
      <c r="N1267" s="1"/>
    </row>
    <row r="1268" spans="1:14">
      <c r="A1268" s="21" t="s">
        <v>93</v>
      </c>
      <c r="B1268" s="21" t="s">
        <v>94</v>
      </c>
      <c r="C1268" s="22">
        <v>49136.88</v>
      </c>
      <c r="D1268" s="22">
        <v>55400</v>
      </c>
      <c r="E1268" s="22">
        <v>65400</v>
      </c>
      <c r="F1268" s="22">
        <v>65400</v>
      </c>
      <c r="G1268" s="22">
        <v>65400</v>
      </c>
      <c r="H1268" s="22">
        <f t="shared" si="21"/>
        <v>112.74627123252434</v>
      </c>
      <c r="I1268" s="22">
        <v>118.0505</v>
      </c>
      <c r="J1268" s="22">
        <v>100</v>
      </c>
      <c r="K1268" s="22">
        <v>100</v>
      </c>
      <c r="N1268" s="1"/>
    </row>
    <row r="1269" spans="1:14">
      <c r="A1269" s="40" t="s">
        <v>95</v>
      </c>
      <c r="B1269" s="40" t="s">
        <v>96</v>
      </c>
      <c r="C1269" s="1">
        <v>40344.160000000003</v>
      </c>
      <c r="D1269" s="1">
        <v>44000</v>
      </c>
      <c r="E1269" s="1">
        <v>44000</v>
      </c>
      <c r="H1269" s="1">
        <f t="shared" si="21"/>
        <v>109.06163370361411</v>
      </c>
      <c r="I1269" s="1">
        <v>100</v>
      </c>
      <c r="N1269" s="1"/>
    </row>
    <row r="1270" spans="1:14">
      <c r="A1270" s="40" t="s">
        <v>97</v>
      </c>
      <c r="B1270" s="40" t="s">
        <v>98</v>
      </c>
      <c r="C1270" s="1">
        <v>1853.59</v>
      </c>
      <c r="D1270" s="1">
        <v>3400</v>
      </c>
      <c r="E1270" s="1">
        <v>13400</v>
      </c>
      <c r="H1270" s="1">
        <f t="shared" si="21"/>
        <v>183.42783463441214</v>
      </c>
      <c r="I1270" s="1">
        <v>394.11759999999998</v>
      </c>
      <c r="N1270" s="1"/>
    </row>
    <row r="1271" spans="1:14">
      <c r="A1271" s="40" t="s">
        <v>99</v>
      </c>
      <c r="B1271" s="40" t="s">
        <v>100</v>
      </c>
      <c r="C1271" s="1">
        <v>6939.13</v>
      </c>
      <c r="D1271" s="1">
        <v>8000</v>
      </c>
      <c r="E1271" s="1">
        <v>8000</v>
      </c>
      <c r="H1271" s="1">
        <f t="shared" si="21"/>
        <v>115.28822777495162</v>
      </c>
      <c r="I1271" s="1">
        <v>100</v>
      </c>
      <c r="N1271" s="1"/>
    </row>
    <row r="1272" spans="1:14">
      <c r="A1272" s="21" t="s">
        <v>101</v>
      </c>
      <c r="B1272" s="21" t="s">
        <v>102</v>
      </c>
      <c r="C1272" s="22">
        <v>60820.93</v>
      </c>
      <c r="D1272" s="22">
        <v>87000</v>
      </c>
      <c r="E1272" s="22">
        <v>93380</v>
      </c>
      <c r="F1272" s="22">
        <v>93380</v>
      </c>
      <c r="G1272" s="22">
        <v>93380</v>
      </c>
      <c r="H1272" s="22">
        <f t="shared" si="21"/>
        <v>143.04286369840119</v>
      </c>
      <c r="I1272" s="22">
        <v>107.33329999999999</v>
      </c>
      <c r="J1272" s="22">
        <v>100</v>
      </c>
      <c r="K1272" s="22">
        <v>100</v>
      </c>
      <c r="N1272" s="1"/>
    </row>
    <row r="1273" spans="1:14">
      <c r="A1273" s="40" t="s">
        <v>103</v>
      </c>
      <c r="B1273" s="40" t="s">
        <v>104</v>
      </c>
      <c r="C1273" s="1">
        <v>1438.04</v>
      </c>
      <c r="D1273" s="1">
        <v>6000</v>
      </c>
      <c r="E1273" s="1">
        <v>6000</v>
      </c>
      <c r="H1273" s="1">
        <f t="shared" si="21"/>
        <v>417.23456927484631</v>
      </c>
      <c r="I1273" s="1">
        <v>100</v>
      </c>
      <c r="N1273" s="1"/>
    </row>
    <row r="1274" spans="1:14">
      <c r="A1274" s="40" t="s">
        <v>105</v>
      </c>
      <c r="B1274" s="40" t="s">
        <v>106</v>
      </c>
      <c r="C1274" s="1">
        <v>47421.64</v>
      </c>
      <c r="D1274" s="1">
        <v>64000</v>
      </c>
      <c r="E1274" s="1">
        <v>74000</v>
      </c>
      <c r="H1274" s="1">
        <f t="shared" si="21"/>
        <v>134.95948263282332</v>
      </c>
      <c r="I1274" s="1">
        <v>115.625</v>
      </c>
      <c r="N1274" s="1"/>
    </row>
    <row r="1275" spans="1:14">
      <c r="A1275" s="40" t="s">
        <v>107</v>
      </c>
      <c r="B1275" s="40" t="s">
        <v>108</v>
      </c>
      <c r="C1275" s="1">
        <v>11961.25</v>
      </c>
      <c r="D1275" s="1">
        <v>12000</v>
      </c>
      <c r="E1275" s="1">
        <v>10380</v>
      </c>
      <c r="H1275" s="1">
        <f t="shared" si="21"/>
        <v>100.32396279653047</v>
      </c>
      <c r="I1275" s="1">
        <v>86.5</v>
      </c>
      <c r="N1275" s="1"/>
    </row>
    <row r="1276" spans="1:14">
      <c r="A1276" s="40" t="s">
        <v>111</v>
      </c>
      <c r="B1276" s="40" t="s">
        <v>112</v>
      </c>
      <c r="C1276" s="1">
        <v>0</v>
      </c>
      <c r="D1276" s="1">
        <v>5000</v>
      </c>
      <c r="E1276" s="1">
        <v>3000</v>
      </c>
      <c r="H1276" s="1">
        <v>0</v>
      </c>
      <c r="I1276" s="1">
        <v>60</v>
      </c>
      <c r="N1276" s="1"/>
    </row>
    <row r="1277" spans="1:14">
      <c r="A1277" s="21" t="s">
        <v>9</v>
      </c>
      <c r="B1277" s="21" t="s">
        <v>27</v>
      </c>
      <c r="C1277" s="22">
        <v>0</v>
      </c>
      <c r="D1277" s="22">
        <v>5000</v>
      </c>
      <c r="E1277" s="22">
        <v>5000</v>
      </c>
      <c r="F1277" s="22">
        <v>5000</v>
      </c>
      <c r="G1277" s="22">
        <v>5000</v>
      </c>
      <c r="H1277" s="22">
        <v>0</v>
      </c>
      <c r="I1277" s="22">
        <v>100</v>
      </c>
      <c r="J1277" s="22">
        <v>100</v>
      </c>
      <c r="K1277" s="22">
        <v>100</v>
      </c>
      <c r="N1277" s="1"/>
    </row>
    <row r="1278" spans="1:14">
      <c r="A1278" s="21" t="s">
        <v>153</v>
      </c>
      <c r="B1278" s="21" t="s">
        <v>154</v>
      </c>
      <c r="C1278" s="22">
        <v>0</v>
      </c>
      <c r="D1278" s="22">
        <v>5000</v>
      </c>
      <c r="E1278" s="22">
        <v>5000</v>
      </c>
      <c r="F1278" s="22">
        <v>5000</v>
      </c>
      <c r="G1278" s="22">
        <v>5000</v>
      </c>
      <c r="H1278" s="22">
        <v>0</v>
      </c>
      <c r="I1278" s="22">
        <v>100</v>
      </c>
      <c r="J1278" s="22">
        <v>100</v>
      </c>
      <c r="K1278" s="22">
        <v>100</v>
      </c>
      <c r="N1278" s="1"/>
    </row>
    <row r="1279" spans="1:14">
      <c r="A1279" s="40" t="s">
        <v>157</v>
      </c>
      <c r="B1279" s="40" t="s">
        <v>158</v>
      </c>
      <c r="C1279" s="1">
        <v>0</v>
      </c>
      <c r="D1279" s="1">
        <v>5000</v>
      </c>
      <c r="E1279" s="1">
        <v>5000</v>
      </c>
      <c r="H1279" s="1">
        <v>0</v>
      </c>
      <c r="I1279" s="1">
        <v>100</v>
      </c>
      <c r="N1279" s="1"/>
    </row>
    <row r="1280" spans="1:14">
      <c r="A1280" s="33" t="s">
        <v>572</v>
      </c>
      <c r="B1280" s="33"/>
      <c r="C1280" s="34">
        <v>1485</v>
      </c>
      <c r="D1280" s="34">
        <v>5000</v>
      </c>
      <c r="E1280" s="34">
        <v>5000</v>
      </c>
      <c r="F1280" s="34">
        <v>5000</v>
      </c>
      <c r="G1280" s="34">
        <v>5000</v>
      </c>
      <c r="H1280" s="34">
        <f t="shared" si="21"/>
        <v>336.70033670033672</v>
      </c>
      <c r="I1280" s="34">
        <v>100</v>
      </c>
      <c r="J1280" s="34">
        <v>100</v>
      </c>
      <c r="K1280" s="34">
        <v>100</v>
      </c>
      <c r="N1280" s="1"/>
    </row>
    <row r="1281" spans="1:14">
      <c r="A1281" s="21" t="s">
        <v>8</v>
      </c>
      <c r="B1281" s="21" t="s">
        <v>26</v>
      </c>
      <c r="C1281" s="22">
        <v>1485</v>
      </c>
      <c r="D1281" s="22">
        <v>5000</v>
      </c>
      <c r="E1281" s="22">
        <v>5000</v>
      </c>
      <c r="F1281" s="22">
        <v>5000</v>
      </c>
      <c r="G1281" s="22">
        <v>5000</v>
      </c>
      <c r="H1281" s="22">
        <f t="shared" si="21"/>
        <v>336.70033670033672</v>
      </c>
      <c r="I1281" s="22">
        <v>100</v>
      </c>
      <c r="J1281" s="22">
        <v>100</v>
      </c>
      <c r="K1281" s="22">
        <v>100</v>
      </c>
      <c r="N1281" s="1"/>
    </row>
    <row r="1282" spans="1:14">
      <c r="A1282" s="21" t="s">
        <v>93</v>
      </c>
      <c r="B1282" s="21" t="s">
        <v>94</v>
      </c>
      <c r="C1282" s="22">
        <v>1485</v>
      </c>
      <c r="D1282" s="22">
        <v>5000</v>
      </c>
      <c r="E1282" s="22">
        <v>5000</v>
      </c>
      <c r="F1282" s="22">
        <v>5000</v>
      </c>
      <c r="G1282" s="22">
        <v>5000</v>
      </c>
      <c r="H1282" s="22">
        <f t="shared" si="21"/>
        <v>336.70033670033672</v>
      </c>
      <c r="I1282" s="22">
        <v>100</v>
      </c>
      <c r="J1282" s="22">
        <v>100</v>
      </c>
      <c r="K1282" s="22">
        <v>100</v>
      </c>
      <c r="N1282" s="1"/>
    </row>
    <row r="1283" spans="1:14">
      <c r="A1283" s="40" t="s">
        <v>95</v>
      </c>
      <c r="B1283" s="40" t="s">
        <v>96</v>
      </c>
      <c r="C1283" s="1">
        <v>1485</v>
      </c>
      <c r="D1283" s="1">
        <v>5000</v>
      </c>
      <c r="E1283" s="1">
        <v>5000</v>
      </c>
      <c r="H1283" s="1">
        <f t="shared" si="21"/>
        <v>336.70033670033672</v>
      </c>
      <c r="I1283" s="1">
        <v>100</v>
      </c>
      <c r="N1283" s="1"/>
    </row>
    <row r="1284" spans="1:14">
      <c r="A1284" s="29" t="s">
        <v>504</v>
      </c>
      <c r="B1284" s="29"/>
      <c r="C1284" s="30">
        <v>539141.52</v>
      </c>
      <c r="D1284" s="30">
        <v>699600</v>
      </c>
      <c r="E1284" s="30">
        <v>702670</v>
      </c>
      <c r="F1284" s="30">
        <v>702670</v>
      </c>
      <c r="G1284" s="30">
        <v>702670</v>
      </c>
      <c r="H1284" s="30">
        <f t="shared" si="21"/>
        <v>129.76184805800153</v>
      </c>
      <c r="I1284" s="30">
        <v>100.4388</v>
      </c>
      <c r="J1284" s="30">
        <v>100</v>
      </c>
      <c r="K1284" s="30">
        <v>100</v>
      </c>
      <c r="N1284" s="1"/>
    </row>
    <row r="1285" spans="1:14">
      <c r="A1285" s="31" t="s">
        <v>458</v>
      </c>
      <c r="B1285" s="31"/>
      <c r="C1285" s="32">
        <v>539141.52</v>
      </c>
      <c r="D1285" s="32">
        <v>699600</v>
      </c>
      <c r="E1285" s="32">
        <v>702670</v>
      </c>
      <c r="F1285" s="32">
        <v>702670</v>
      </c>
      <c r="G1285" s="32">
        <v>702670</v>
      </c>
      <c r="H1285" s="32">
        <f t="shared" si="21"/>
        <v>129.76184805800153</v>
      </c>
      <c r="I1285" s="32">
        <v>100.4388</v>
      </c>
      <c r="J1285" s="32">
        <v>100</v>
      </c>
      <c r="K1285" s="32">
        <v>100</v>
      </c>
      <c r="N1285" s="1"/>
    </row>
    <row r="1286" spans="1:14">
      <c r="A1286" s="33" t="s">
        <v>573</v>
      </c>
      <c r="B1286" s="33"/>
      <c r="C1286" s="34">
        <v>3422.47</v>
      </c>
      <c r="D1286" s="34">
        <v>26000</v>
      </c>
      <c r="E1286" s="34">
        <v>26000</v>
      </c>
      <c r="F1286" s="34">
        <v>26000</v>
      </c>
      <c r="G1286" s="34">
        <v>26000</v>
      </c>
      <c r="H1286" s="34">
        <f t="shared" si="21"/>
        <v>759.68525655447672</v>
      </c>
      <c r="I1286" s="34">
        <v>100</v>
      </c>
      <c r="J1286" s="34">
        <v>100</v>
      </c>
      <c r="K1286" s="34">
        <v>100</v>
      </c>
      <c r="N1286" s="1"/>
    </row>
    <row r="1287" spans="1:14">
      <c r="A1287" s="21" t="s">
        <v>8</v>
      </c>
      <c r="B1287" s="21" t="s">
        <v>26</v>
      </c>
      <c r="C1287" s="22">
        <v>1460</v>
      </c>
      <c r="D1287" s="22">
        <v>24000</v>
      </c>
      <c r="E1287" s="22">
        <v>24000</v>
      </c>
      <c r="F1287" s="22">
        <v>24000</v>
      </c>
      <c r="G1287" s="22">
        <v>24000</v>
      </c>
      <c r="H1287" s="22">
        <f t="shared" si="21"/>
        <v>1643.8356164383563</v>
      </c>
      <c r="I1287" s="22">
        <v>100</v>
      </c>
      <c r="J1287" s="22">
        <v>100</v>
      </c>
      <c r="K1287" s="22">
        <v>100</v>
      </c>
      <c r="N1287" s="1"/>
    </row>
    <row r="1288" spans="1:14">
      <c r="A1288" s="21" t="s">
        <v>93</v>
      </c>
      <c r="B1288" s="21" t="s">
        <v>94</v>
      </c>
      <c r="C1288" s="22">
        <v>680</v>
      </c>
      <c r="D1288" s="22">
        <v>2500</v>
      </c>
      <c r="E1288" s="22">
        <v>2500</v>
      </c>
      <c r="F1288" s="22">
        <v>2500</v>
      </c>
      <c r="G1288" s="22">
        <v>2500</v>
      </c>
      <c r="H1288" s="22">
        <f t="shared" si="21"/>
        <v>367.64705882352939</v>
      </c>
      <c r="I1288" s="22">
        <v>100</v>
      </c>
      <c r="J1288" s="22">
        <v>100</v>
      </c>
      <c r="K1288" s="22">
        <v>100</v>
      </c>
      <c r="N1288" s="1"/>
    </row>
    <row r="1289" spans="1:14">
      <c r="A1289" s="40" t="s">
        <v>95</v>
      </c>
      <c r="B1289" s="40" t="s">
        <v>96</v>
      </c>
      <c r="C1289" s="1">
        <v>580.20000000000005</v>
      </c>
      <c r="D1289" s="1">
        <v>1000</v>
      </c>
      <c r="E1289" s="1">
        <v>1000</v>
      </c>
      <c r="H1289" s="1">
        <f t="shared" si="21"/>
        <v>172.35436056532228</v>
      </c>
      <c r="I1289" s="1">
        <v>100</v>
      </c>
      <c r="N1289" s="1"/>
    </row>
    <row r="1290" spans="1:14">
      <c r="A1290" s="40" t="s">
        <v>99</v>
      </c>
      <c r="B1290" s="40" t="s">
        <v>100</v>
      </c>
      <c r="C1290" s="1">
        <v>99.8</v>
      </c>
      <c r="D1290" s="1">
        <v>1500</v>
      </c>
      <c r="E1290" s="1">
        <v>1500</v>
      </c>
      <c r="H1290" s="1">
        <f t="shared" si="21"/>
        <v>1503.0060120240482</v>
      </c>
      <c r="I1290" s="1">
        <v>100</v>
      </c>
      <c r="N1290" s="1"/>
    </row>
    <row r="1291" spans="1:14">
      <c r="A1291" s="21" t="s">
        <v>101</v>
      </c>
      <c r="B1291" s="21" t="s">
        <v>102</v>
      </c>
      <c r="C1291" s="22">
        <v>780</v>
      </c>
      <c r="D1291" s="22">
        <v>21500</v>
      </c>
      <c r="E1291" s="22">
        <v>21500</v>
      </c>
      <c r="F1291" s="22">
        <v>21500</v>
      </c>
      <c r="G1291" s="22">
        <v>21500</v>
      </c>
      <c r="H1291" s="22">
        <f t="shared" si="21"/>
        <v>2756.4102564102564</v>
      </c>
      <c r="I1291" s="22">
        <v>100</v>
      </c>
      <c r="J1291" s="22">
        <v>100</v>
      </c>
      <c r="K1291" s="22">
        <v>100</v>
      </c>
      <c r="N1291" s="1"/>
    </row>
    <row r="1292" spans="1:14">
      <c r="A1292" s="40" t="s">
        <v>103</v>
      </c>
      <c r="B1292" s="40" t="s">
        <v>104</v>
      </c>
      <c r="C1292" s="1">
        <v>780</v>
      </c>
      <c r="D1292" s="1">
        <v>11000</v>
      </c>
      <c r="E1292" s="1">
        <v>11000</v>
      </c>
      <c r="H1292" s="1">
        <f t="shared" si="21"/>
        <v>1410.2564102564102</v>
      </c>
      <c r="I1292" s="1">
        <v>100</v>
      </c>
      <c r="N1292" s="1"/>
    </row>
    <row r="1293" spans="1:14">
      <c r="A1293" s="40" t="s">
        <v>105</v>
      </c>
      <c r="B1293" s="40" t="s">
        <v>106</v>
      </c>
      <c r="C1293" s="1">
        <v>0</v>
      </c>
      <c r="D1293" s="1">
        <v>3000</v>
      </c>
      <c r="E1293" s="1">
        <v>3000</v>
      </c>
      <c r="H1293" s="1">
        <v>0</v>
      </c>
      <c r="I1293" s="1">
        <v>100</v>
      </c>
      <c r="N1293" s="1"/>
    </row>
    <row r="1294" spans="1:14">
      <c r="A1294" s="40" t="s">
        <v>107</v>
      </c>
      <c r="B1294" s="40" t="s">
        <v>108</v>
      </c>
      <c r="C1294" s="1">
        <v>0</v>
      </c>
      <c r="D1294" s="1">
        <v>5500</v>
      </c>
      <c r="E1294" s="1">
        <v>5500</v>
      </c>
      <c r="H1294" s="1">
        <v>0</v>
      </c>
      <c r="I1294" s="1">
        <v>100</v>
      </c>
      <c r="N1294" s="1"/>
    </row>
    <row r="1295" spans="1:14">
      <c r="A1295" s="40" t="s">
        <v>111</v>
      </c>
      <c r="B1295" s="40" t="s">
        <v>112</v>
      </c>
      <c r="C1295" s="1">
        <v>0</v>
      </c>
      <c r="D1295" s="1">
        <v>2000</v>
      </c>
      <c r="E1295" s="1">
        <v>2000</v>
      </c>
      <c r="H1295" s="1">
        <v>0</v>
      </c>
      <c r="I1295" s="1">
        <v>100</v>
      </c>
      <c r="N1295" s="1"/>
    </row>
    <row r="1296" spans="1:14">
      <c r="A1296" s="21" t="s">
        <v>9</v>
      </c>
      <c r="B1296" s="21" t="s">
        <v>27</v>
      </c>
      <c r="C1296" s="22">
        <v>1962.47</v>
      </c>
      <c r="D1296" s="22">
        <v>2000</v>
      </c>
      <c r="E1296" s="22">
        <v>2000</v>
      </c>
      <c r="F1296" s="22">
        <v>2000</v>
      </c>
      <c r="G1296" s="22">
        <v>2000</v>
      </c>
      <c r="H1296" s="22">
        <f t="shared" si="21"/>
        <v>101.91238592182302</v>
      </c>
      <c r="I1296" s="22">
        <v>100</v>
      </c>
      <c r="J1296" s="22">
        <v>100</v>
      </c>
      <c r="K1296" s="22">
        <v>100</v>
      </c>
      <c r="N1296" s="1"/>
    </row>
    <row r="1297" spans="1:14">
      <c r="A1297" s="21" t="s">
        <v>153</v>
      </c>
      <c r="B1297" s="21" t="s">
        <v>154</v>
      </c>
      <c r="C1297" s="22">
        <v>1962.47</v>
      </c>
      <c r="D1297" s="22">
        <v>2000</v>
      </c>
      <c r="E1297" s="22">
        <v>2000</v>
      </c>
      <c r="F1297" s="22">
        <v>2000</v>
      </c>
      <c r="G1297" s="22">
        <v>2000</v>
      </c>
      <c r="H1297" s="22">
        <f t="shared" si="21"/>
        <v>101.91238592182302</v>
      </c>
      <c r="I1297" s="22">
        <v>100</v>
      </c>
      <c r="J1297" s="22">
        <v>100</v>
      </c>
      <c r="K1297" s="22">
        <v>100</v>
      </c>
      <c r="N1297" s="1"/>
    </row>
    <row r="1298" spans="1:14">
      <c r="A1298" s="40" t="s">
        <v>161</v>
      </c>
      <c r="B1298" s="40" t="s">
        <v>162</v>
      </c>
      <c r="C1298" s="1">
        <v>1962.47</v>
      </c>
      <c r="D1298" s="1">
        <v>2000</v>
      </c>
      <c r="E1298" s="1">
        <v>2000</v>
      </c>
      <c r="H1298" s="1">
        <f t="shared" si="21"/>
        <v>101.91238592182302</v>
      </c>
      <c r="I1298" s="1">
        <v>100</v>
      </c>
      <c r="N1298" s="1"/>
    </row>
    <row r="1299" spans="1:14">
      <c r="A1299" s="33" t="s">
        <v>571</v>
      </c>
      <c r="B1299" s="33"/>
      <c r="C1299" s="34">
        <v>302441.52</v>
      </c>
      <c r="D1299" s="34">
        <v>446600</v>
      </c>
      <c r="E1299" s="34">
        <v>424670</v>
      </c>
      <c r="F1299" s="34">
        <v>424670</v>
      </c>
      <c r="G1299" s="34">
        <v>424670</v>
      </c>
      <c r="H1299" s="34">
        <f t="shared" si="21"/>
        <v>147.66491055857674</v>
      </c>
      <c r="I1299" s="34">
        <v>95.089500000000001</v>
      </c>
      <c r="J1299" s="34">
        <v>100</v>
      </c>
      <c r="K1299" s="34">
        <v>100</v>
      </c>
      <c r="N1299" s="1"/>
    </row>
    <row r="1300" spans="1:14">
      <c r="A1300" s="21" t="s">
        <v>8</v>
      </c>
      <c r="B1300" s="21" t="s">
        <v>26</v>
      </c>
      <c r="C1300" s="22">
        <v>266930.15000000002</v>
      </c>
      <c r="D1300" s="22">
        <v>417600</v>
      </c>
      <c r="E1300" s="22">
        <v>408600</v>
      </c>
      <c r="F1300" s="22">
        <v>408600</v>
      </c>
      <c r="G1300" s="22">
        <v>408600</v>
      </c>
      <c r="H1300" s="22">
        <f t="shared" si="21"/>
        <v>156.44542214508178</v>
      </c>
      <c r="I1300" s="22">
        <v>97.844800000000006</v>
      </c>
      <c r="J1300" s="22">
        <v>100</v>
      </c>
      <c r="K1300" s="22">
        <v>100</v>
      </c>
      <c r="N1300" s="1"/>
    </row>
    <row r="1301" spans="1:14">
      <c r="A1301" s="21" t="s">
        <v>93</v>
      </c>
      <c r="B1301" s="21" t="s">
        <v>94</v>
      </c>
      <c r="C1301" s="22">
        <v>0</v>
      </c>
      <c r="D1301" s="22">
        <v>21000</v>
      </c>
      <c r="E1301" s="22">
        <v>21000</v>
      </c>
      <c r="F1301" s="22">
        <v>21000</v>
      </c>
      <c r="G1301" s="22">
        <v>21000</v>
      </c>
      <c r="H1301" s="22">
        <v>0</v>
      </c>
      <c r="I1301" s="22">
        <v>100</v>
      </c>
      <c r="J1301" s="22">
        <v>100</v>
      </c>
      <c r="K1301" s="22">
        <v>100</v>
      </c>
      <c r="N1301" s="1"/>
    </row>
    <row r="1302" spans="1:14">
      <c r="A1302" s="40" t="s">
        <v>95</v>
      </c>
      <c r="B1302" s="40" t="s">
        <v>96</v>
      </c>
      <c r="C1302" s="1">
        <v>0</v>
      </c>
      <c r="D1302" s="1">
        <v>10000</v>
      </c>
      <c r="E1302" s="1">
        <v>10000</v>
      </c>
      <c r="H1302" s="1">
        <v>0</v>
      </c>
      <c r="I1302" s="1">
        <v>100</v>
      </c>
      <c r="N1302" s="1"/>
    </row>
    <row r="1303" spans="1:14">
      <c r="A1303" s="40" t="s">
        <v>97</v>
      </c>
      <c r="B1303" s="40" t="s">
        <v>98</v>
      </c>
      <c r="C1303" s="1">
        <v>0</v>
      </c>
      <c r="D1303" s="1">
        <v>5000</v>
      </c>
      <c r="E1303" s="1">
        <v>5000</v>
      </c>
      <c r="H1303" s="1">
        <v>0</v>
      </c>
      <c r="I1303" s="1">
        <v>100</v>
      </c>
      <c r="N1303" s="1"/>
    </row>
    <row r="1304" spans="1:14">
      <c r="A1304" s="40" t="s">
        <v>99</v>
      </c>
      <c r="B1304" s="40" t="s">
        <v>100</v>
      </c>
      <c r="C1304" s="1">
        <v>0</v>
      </c>
      <c r="D1304" s="1">
        <v>6000</v>
      </c>
      <c r="E1304" s="1">
        <v>6000</v>
      </c>
      <c r="H1304" s="1">
        <v>0</v>
      </c>
      <c r="I1304" s="1">
        <v>100</v>
      </c>
      <c r="N1304" s="1"/>
    </row>
    <row r="1305" spans="1:14">
      <c r="A1305" s="21" t="s">
        <v>101</v>
      </c>
      <c r="B1305" s="21" t="s">
        <v>102</v>
      </c>
      <c r="C1305" s="22">
        <v>266930.15000000002</v>
      </c>
      <c r="D1305" s="22">
        <v>395600</v>
      </c>
      <c r="E1305" s="22">
        <v>386600</v>
      </c>
      <c r="F1305" s="22">
        <v>386600</v>
      </c>
      <c r="G1305" s="22">
        <v>386600</v>
      </c>
      <c r="H1305" s="22">
        <f t="shared" si="21"/>
        <v>148.20356561445004</v>
      </c>
      <c r="I1305" s="22">
        <v>97.724900000000005</v>
      </c>
      <c r="J1305" s="22">
        <v>100</v>
      </c>
      <c r="K1305" s="22">
        <v>100</v>
      </c>
      <c r="N1305" s="1"/>
    </row>
    <row r="1306" spans="1:14">
      <c r="A1306" s="40" t="s">
        <v>103</v>
      </c>
      <c r="B1306" s="40" t="s">
        <v>104</v>
      </c>
      <c r="C1306" s="1">
        <v>7978.53</v>
      </c>
      <c r="D1306" s="1">
        <v>18000</v>
      </c>
      <c r="E1306" s="1">
        <v>18000</v>
      </c>
      <c r="H1306" s="1">
        <f t="shared" si="21"/>
        <v>225.60546867656072</v>
      </c>
      <c r="I1306" s="1">
        <v>100</v>
      </c>
      <c r="N1306" s="1"/>
    </row>
    <row r="1307" spans="1:14">
      <c r="A1307" s="40" t="s">
        <v>105</v>
      </c>
      <c r="B1307" s="40" t="s">
        <v>106</v>
      </c>
      <c r="C1307" s="1">
        <v>239431</v>
      </c>
      <c r="D1307" s="1">
        <v>294000</v>
      </c>
      <c r="E1307" s="1">
        <v>285000</v>
      </c>
      <c r="H1307" s="1">
        <f t="shared" si="21"/>
        <v>122.79111727387013</v>
      </c>
      <c r="I1307" s="1">
        <v>96.938699999999997</v>
      </c>
      <c r="N1307" s="1"/>
    </row>
    <row r="1308" spans="1:14">
      <c r="A1308" s="40" t="s">
        <v>107</v>
      </c>
      <c r="B1308" s="40" t="s">
        <v>108</v>
      </c>
      <c r="C1308" s="1">
        <v>18499.32</v>
      </c>
      <c r="D1308" s="1">
        <v>63600</v>
      </c>
      <c r="E1308" s="1">
        <v>63600</v>
      </c>
      <c r="H1308" s="1">
        <f t="shared" si="21"/>
        <v>343.79642062519054</v>
      </c>
      <c r="I1308" s="1">
        <v>100</v>
      </c>
      <c r="N1308" s="1"/>
    </row>
    <row r="1309" spans="1:14">
      <c r="A1309" s="40" t="s">
        <v>109</v>
      </c>
      <c r="B1309" s="40" t="s">
        <v>110</v>
      </c>
      <c r="C1309" s="1">
        <v>0</v>
      </c>
      <c r="D1309" s="1">
        <v>2000</v>
      </c>
      <c r="E1309" s="1">
        <v>2000</v>
      </c>
      <c r="H1309" s="1">
        <v>0</v>
      </c>
      <c r="I1309" s="1">
        <v>100</v>
      </c>
      <c r="N1309" s="1"/>
    </row>
    <row r="1310" spans="1:14">
      <c r="A1310" s="40" t="s">
        <v>111</v>
      </c>
      <c r="B1310" s="40" t="s">
        <v>112</v>
      </c>
      <c r="C1310" s="1">
        <v>1021.3</v>
      </c>
      <c r="D1310" s="1">
        <v>18000</v>
      </c>
      <c r="E1310" s="1">
        <v>18000</v>
      </c>
      <c r="H1310" s="1">
        <f t="shared" si="21"/>
        <v>1762.4596103005974</v>
      </c>
      <c r="I1310" s="1">
        <v>100</v>
      </c>
      <c r="N1310" s="1"/>
    </row>
    <row r="1311" spans="1:14">
      <c r="A1311" s="21" t="s">
        <v>113</v>
      </c>
      <c r="B1311" s="21" t="s">
        <v>114</v>
      </c>
      <c r="C1311" s="22">
        <v>0</v>
      </c>
      <c r="D1311" s="22">
        <v>1000</v>
      </c>
      <c r="E1311" s="22">
        <v>1000</v>
      </c>
      <c r="F1311" s="22">
        <v>1000</v>
      </c>
      <c r="G1311" s="22">
        <v>1000</v>
      </c>
      <c r="H1311" s="22">
        <v>0</v>
      </c>
      <c r="I1311" s="22">
        <v>100</v>
      </c>
      <c r="J1311" s="22">
        <v>100</v>
      </c>
      <c r="K1311" s="22">
        <v>100</v>
      </c>
      <c r="N1311" s="1"/>
    </row>
    <row r="1312" spans="1:14">
      <c r="A1312" s="40" t="s">
        <v>117</v>
      </c>
      <c r="B1312" s="40" t="s">
        <v>118</v>
      </c>
      <c r="C1312" s="1">
        <v>0</v>
      </c>
      <c r="D1312" s="1">
        <v>1000</v>
      </c>
      <c r="E1312" s="1">
        <v>1000</v>
      </c>
      <c r="H1312" s="1">
        <v>0</v>
      </c>
      <c r="I1312" s="1">
        <v>100</v>
      </c>
      <c r="N1312" s="1"/>
    </row>
    <row r="1313" spans="1:14">
      <c r="A1313" s="21" t="s">
        <v>9</v>
      </c>
      <c r="B1313" s="21" t="s">
        <v>27</v>
      </c>
      <c r="C1313" s="22">
        <v>35511.370000000003</v>
      </c>
      <c r="D1313" s="22">
        <v>29000</v>
      </c>
      <c r="E1313" s="22">
        <v>16070</v>
      </c>
      <c r="F1313" s="22">
        <v>16070</v>
      </c>
      <c r="G1313" s="22">
        <v>16070</v>
      </c>
      <c r="H1313" s="22">
        <f t="shared" ref="H1313:H1375" si="22">D1313/C1313*100</f>
        <v>81.663985365813815</v>
      </c>
      <c r="I1313" s="22">
        <v>55.413699999999999</v>
      </c>
      <c r="J1313" s="22">
        <v>100</v>
      </c>
      <c r="K1313" s="22">
        <v>100</v>
      </c>
      <c r="N1313" s="1"/>
    </row>
    <row r="1314" spans="1:14">
      <c r="A1314" s="21" t="s">
        <v>153</v>
      </c>
      <c r="B1314" s="21" t="s">
        <v>154</v>
      </c>
      <c r="C1314" s="22">
        <v>35511.370000000003</v>
      </c>
      <c r="D1314" s="22">
        <v>29000</v>
      </c>
      <c r="E1314" s="22">
        <v>16070</v>
      </c>
      <c r="F1314" s="22">
        <v>16070</v>
      </c>
      <c r="G1314" s="22">
        <v>16070</v>
      </c>
      <c r="H1314" s="22">
        <f t="shared" si="22"/>
        <v>81.663985365813815</v>
      </c>
      <c r="I1314" s="22">
        <v>55.413699999999999</v>
      </c>
      <c r="J1314" s="22">
        <v>100</v>
      </c>
      <c r="K1314" s="22">
        <v>100</v>
      </c>
      <c r="N1314" s="1"/>
    </row>
    <row r="1315" spans="1:14">
      <c r="A1315" s="40" t="s">
        <v>157</v>
      </c>
      <c r="B1315" s="40" t="s">
        <v>158</v>
      </c>
      <c r="C1315" s="1">
        <v>34511.370000000003</v>
      </c>
      <c r="D1315" s="1">
        <v>24000</v>
      </c>
      <c r="E1315" s="1">
        <v>15070</v>
      </c>
      <c r="H1315" s="1">
        <f t="shared" si="22"/>
        <v>69.54229866852576</v>
      </c>
      <c r="I1315" s="1">
        <v>62.791600000000003</v>
      </c>
      <c r="N1315" s="1"/>
    </row>
    <row r="1316" spans="1:14">
      <c r="A1316" s="40" t="s">
        <v>161</v>
      </c>
      <c r="B1316" s="40" t="s">
        <v>162</v>
      </c>
      <c r="C1316" s="1">
        <v>1000</v>
      </c>
      <c r="D1316" s="1">
        <v>5000</v>
      </c>
      <c r="E1316" s="1">
        <v>1000</v>
      </c>
      <c r="H1316" s="1">
        <f t="shared" si="22"/>
        <v>500</v>
      </c>
      <c r="I1316" s="1">
        <v>20</v>
      </c>
      <c r="N1316" s="1"/>
    </row>
    <row r="1317" spans="1:14">
      <c r="A1317" s="33" t="s">
        <v>574</v>
      </c>
      <c r="B1317" s="33"/>
      <c r="C1317" s="34">
        <v>9321.6</v>
      </c>
      <c r="D1317" s="34">
        <v>0</v>
      </c>
      <c r="E1317" s="34">
        <v>0</v>
      </c>
      <c r="F1317" s="34">
        <v>0</v>
      </c>
      <c r="G1317" s="34">
        <v>0</v>
      </c>
      <c r="H1317" s="34">
        <f t="shared" si="22"/>
        <v>0</v>
      </c>
      <c r="I1317" s="34">
        <v>0</v>
      </c>
      <c r="J1317" s="34">
        <v>0</v>
      </c>
      <c r="K1317" s="34">
        <v>0</v>
      </c>
      <c r="N1317" s="1"/>
    </row>
    <row r="1318" spans="1:14">
      <c r="A1318" s="21" t="s">
        <v>8</v>
      </c>
      <c r="B1318" s="21" t="s">
        <v>26</v>
      </c>
      <c r="C1318" s="22">
        <v>9321.6</v>
      </c>
      <c r="D1318" s="22">
        <v>0</v>
      </c>
      <c r="E1318" s="22">
        <v>0</v>
      </c>
      <c r="F1318" s="22">
        <v>0</v>
      </c>
      <c r="G1318" s="22">
        <v>0</v>
      </c>
      <c r="H1318" s="22">
        <f t="shared" si="22"/>
        <v>0</v>
      </c>
      <c r="I1318" s="22">
        <v>0</v>
      </c>
      <c r="J1318" s="22">
        <v>0</v>
      </c>
      <c r="K1318" s="22">
        <v>0</v>
      </c>
      <c r="N1318" s="1"/>
    </row>
    <row r="1319" spans="1:14">
      <c r="A1319" s="21" t="s">
        <v>101</v>
      </c>
      <c r="B1319" s="21" t="s">
        <v>102</v>
      </c>
      <c r="C1319" s="22">
        <v>9321.6</v>
      </c>
      <c r="D1319" s="22">
        <v>0</v>
      </c>
      <c r="E1319" s="22">
        <v>0</v>
      </c>
      <c r="F1319" s="22">
        <v>0</v>
      </c>
      <c r="G1319" s="22">
        <v>0</v>
      </c>
      <c r="H1319" s="22">
        <f t="shared" si="22"/>
        <v>0</v>
      </c>
      <c r="I1319" s="22">
        <v>0</v>
      </c>
      <c r="J1319" s="22">
        <v>0</v>
      </c>
      <c r="K1319" s="22">
        <v>0</v>
      </c>
      <c r="N1319" s="1"/>
    </row>
    <row r="1320" spans="1:14">
      <c r="A1320" s="40" t="s">
        <v>105</v>
      </c>
      <c r="B1320" s="40" t="s">
        <v>106</v>
      </c>
      <c r="C1320" s="1">
        <v>9321.6</v>
      </c>
      <c r="D1320" s="1">
        <v>0</v>
      </c>
      <c r="E1320" s="1">
        <v>0</v>
      </c>
      <c r="H1320" s="1">
        <f t="shared" si="22"/>
        <v>0</v>
      </c>
      <c r="I1320" s="1">
        <v>0</v>
      </c>
      <c r="N1320" s="1"/>
    </row>
    <row r="1321" spans="1:14">
      <c r="A1321" s="33" t="s">
        <v>575</v>
      </c>
      <c r="B1321" s="33"/>
      <c r="C1321" s="34">
        <v>0</v>
      </c>
      <c r="D1321" s="34">
        <v>10000</v>
      </c>
      <c r="E1321" s="34">
        <v>10000</v>
      </c>
      <c r="F1321" s="34">
        <v>10000</v>
      </c>
      <c r="G1321" s="34">
        <v>10000</v>
      </c>
      <c r="H1321" s="34">
        <v>0</v>
      </c>
      <c r="I1321" s="34">
        <v>100</v>
      </c>
      <c r="J1321" s="34">
        <v>100</v>
      </c>
      <c r="K1321" s="34">
        <v>100</v>
      </c>
      <c r="N1321" s="1"/>
    </row>
    <row r="1322" spans="1:14">
      <c r="A1322" s="21" t="s">
        <v>8</v>
      </c>
      <c r="B1322" s="21" t="s">
        <v>26</v>
      </c>
      <c r="C1322" s="22">
        <v>0</v>
      </c>
      <c r="D1322" s="22">
        <v>10000</v>
      </c>
      <c r="E1322" s="22">
        <v>10000</v>
      </c>
      <c r="F1322" s="22">
        <v>10000</v>
      </c>
      <c r="G1322" s="22">
        <v>10000</v>
      </c>
      <c r="H1322" s="22">
        <v>0</v>
      </c>
      <c r="I1322" s="22">
        <v>100</v>
      </c>
      <c r="J1322" s="22">
        <v>100</v>
      </c>
      <c r="K1322" s="22">
        <v>100</v>
      </c>
      <c r="N1322" s="1"/>
    </row>
    <row r="1323" spans="1:14">
      <c r="A1323" s="21" t="s">
        <v>93</v>
      </c>
      <c r="B1323" s="21" t="s">
        <v>94</v>
      </c>
      <c r="C1323" s="22">
        <v>0</v>
      </c>
      <c r="D1323" s="22">
        <v>5000</v>
      </c>
      <c r="E1323" s="22">
        <v>5000</v>
      </c>
      <c r="F1323" s="22">
        <v>5000</v>
      </c>
      <c r="G1323" s="22">
        <v>5000</v>
      </c>
      <c r="H1323" s="22">
        <v>0</v>
      </c>
      <c r="I1323" s="22">
        <v>100</v>
      </c>
      <c r="J1323" s="22">
        <v>100</v>
      </c>
      <c r="K1323" s="22">
        <v>100</v>
      </c>
      <c r="N1323" s="1"/>
    </row>
    <row r="1324" spans="1:14">
      <c r="A1324" s="40" t="s">
        <v>95</v>
      </c>
      <c r="B1324" s="40" t="s">
        <v>96</v>
      </c>
      <c r="C1324" s="1">
        <v>0</v>
      </c>
      <c r="D1324" s="1">
        <v>3500</v>
      </c>
      <c r="E1324" s="1">
        <v>3500</v>
      </c>
      <c r="H1324" s="1">
        <v>0</v>
      </c>
      <c r="I1324" s="1">
        <v>100</v>
      </c>
      <c r="N1324" s="1"/>
    </row>
    <row r="1325" spans="1:14">
      <c r="A1325" s="40" t="s">
        <v>99</v>
      </c>
      <c r="B1325" s="40" t="s">
        <v>100</v>
      </c>
      <c r="C1325" s="1">
        <v>0</v>
      </c>
      <c r="D1325" s="1">
        <v>1500</v>
      </c>
      <c r="E1325" s="1">
        <v>1500</v>
      </c>
      <c r="H1325" s="1">
        <v>0</v>
      </c>
      <c r="I1325" s="1">
        <v>100</v>
      </c>
      <c r="N1325" s="1"/>
    </row>
    <row r="1326" spans="1:14">
      <c r="A1326" s="21" t="s">
        <v>101</v>
      </c>
      <c r="B1326" s="21" t="s">
        <v>102</v>
      </c>
      <c r="C1326" s="22">
        <v>0</v>
      </c>
      <c r="D1326" s="22">
        <v>5000</v>
      </c>
      <c r="E1326" s="22">
        <v>5000</v>
      </c>
      <c r="F1326" s="22">
        <v>5000</v>
      </c>
      <c r="G1326" s="22">
        <v>5000</v>
      </c>
      <c r="H1326" s="22">
        <v>0</v>
      </c>
      <c r="I1326" s="22">
        <v>100</v>
      </c>
      <c r="J1326" s="22">
        <v>100</v>
      </c>
      <c r="K1326" s="22">
        <v>100</v>
      </c>
      <c r="N1326" s="1"/>
    </row>
    <row r="1327" spans="1:14">
      <c r="A1327" s="40" t="s">
        <v>103</v>
      </c>
      <c r="B1327" s="40" t="s">
        <v>104</v>
      </c>
      <c r="C1327" s="1">
        <v>0</v>
      </c>
      <c r="D1327" s="1">
        <v>4000</v>
      </c>
      <c r="E1327" s="1">
        <v>4000</v>
      </c>
      <c r="H1327" s="1">
        <v>0</v>
      </c>
      <c r="I1327" s="1">
        <v>100</v>
      </c>
      <c r="N1327" s="1"/>
    </row>
    <row r="1328" spans="1:14">
      <c r="A1328" s="40" t="s">
        <v>105</v>
      </c>
      <c r="B1328" s="40" t="s">
        <v>106</v>
      </c>
      <c r="C1328" s="1">
        <v>0</v>
      </c>
      <c r="D1328" s="1">
        <v>1000</v>
      </c>
      <c r="E1328" s="1">
        <v>1000</v>
      </c>
      <c r="H1328" s="1">
        <v>0</v>
      </c>
      <c r="I1328" s="1">
        <v>100</v>
      </c>
      <c r="N1328" s="1"/>
    </row>
    <row r="1329" spans="1:14">
      <c r="A1329" s="33" t="s">
        <v>576</v>
      </c>
      <c r="B1329" s="33"/>
      <c r="C1329" s="34">
        <v>18642.509999999998</v>
      </c>
      <c r="D1329" s="34">
        <v>80000</v>
      </c>
      <c r="E1329" s="34">
        <v>80000</v>
      </c>
      <c r="F1329" s="34">
        <v>80000</v>
      </c>
      <c r="G1329" s="34">
        <v>80000</v>
      </c>
      <c r="H1329" s="34">
        <f t="shared" si="22"/>
        <v>429.12676458266617</v>
      </c>
      <c r="I1329" s="34">
        <v>100</v>
      </c>
      <c r="J1329" s="34">
        <v>100</v>
      </c>
      <c r="K1329" s="34">
        <v>100</v>
      </c>
      <c r="N1329" s="1"/>
    </row>
    <row r="1330" spans="1:14">
      <c r="A1330" s="21" t="s">
        <v>8</v>
      </c>
      <c r="B1330" s="21" t="s">
        <v>26</v>
      </c>
      <c r="C1330" s="22">
        <v>18642.509999999998</v>
      </c>
      <c r="D1330" s="22">
        <v>80000</v>
      </c>
      <c r="E1330" s="22">
        <v>80000</v>
      </c>
      <c r="F1330" s="22">
        <v>80000</v>
      </c>
      <c r="G1330" s="22">
        <v>80000</v>
      </c>
      <c r="H1330" s="22">
        <f t="shared" si="22"/>
        <v>429.12676458266617</v>
      </c>
      <c r="I1330" s="22">
        <v>100</v>
      </c>
      <c r="J1330" s="22">
        <v>100</v>
      </c>
      <c r="K1330" s="22">
        <v>100</v>
      </c>
      <c r="N1330" s="1"/>
    </row>
    <row r="1331" spans="1:14">
      <c r="A1331" s="21" t="s">
        <v>101</v>
      </c>
      <c r="B1331" s="21" t="s">
        <v>102</v>
      </c>
      <c r="C1331" s="22">
        <v>18642.509999999998</v>
      </c>
      <c r="D1331" s="22">
        <v>80000</v>
      </c>
      <c r="E1331" s="22">
        <v>80000</v>
      </c>
      <c r="F1331" s="22">
        <v>80000</v>
      </c>
      <c r="G1331" s="22">
        <v>80000</v>
      </c>
      <c r="H1331" s="22">
        <f t="shared" si="22"/>
        <v>429.12676458266617</v>
      </c>
      <c r="I1331" s="22">
        <v>100</v>
      </c>
      <c r="J1331" s="22">
        <v>100</v>
      </c>
      <c r="K1331" s="22">
        <v>100</v>
      </c>
      <c r="N1331" s="1"/>
    </row>
    <row r="1332" spans="1:14">
      <c r="A1332" s="40" t="s">
        <v>109</v>
      </c>
      <c r="B1332" s="40" t="s">
        <v>110</v>
      </c>
      <c r="C1332" s="1">
        <v>18642.509999999998</v>
      </c>
      <c r="D1332" s="1">
        <v>80000</v>
      </c>
      <c r="E1332" s="1">
        <v>80000</v>
      </c>
      <c r="H1332" s="1">
        <f t="shared" si="22"/>
        <v>429.12676458266617</v>
      </c>
      <c r="I1332" s="1">
        <v>100</v>
      </c>
      <c r="N1332" s="1"/>
    </row>
    <row r="1333" spans="1:14">
      <c r="A1333" s="33" t="s">
        <v>572</v>
      </c>
      <c r="B1333" s="33"/>
      <c r="C1333" s="34">
        <v>0</v>
      </c>
      <c r="D1333" s="34">
        <v>2000</v>
      </c>
      <c r="E1333" s="34">
        <v>2000</v>
      </c>
      <c r="F1333" s="34">
        <v>2000</v>
      </c>
      <c r="G1333" s="34">
        <v>2000</v>
      </c>
      <c r="H1333" s="34">
        <v>0</v>
      </c>
      <c r="I1333" s="34">
        <v>100</v>
      </c>
      <c r="J1333" s="34">
        <v>100</v>
      </c>
      <c r="K1333" s="34">
        <v>100</v>
      </c>
      <c r="N1333" s="1"/>
    </row>
    <row r="1334" spans="1:14">
      <c r="A1334" s="21" t="s">
        <v>8</v>
      </c>
      <c r="B1334" s="21" t="s">
        <v>26</v>
      </c>
      <c r="C1334" s="22">
        <v>0</v>
      </c>
      <c r="D1334" s="22">
        <v>2000</v>
      </c>
      <c r="E1334" s="22">
        <v>2000</v>
      </c>
      <c r="F1334" s="22">
        <v>2000</v>
      </c>
      <c r="G1334" s="22">
        <v>2000</v>
      </c>
      <c r="H1334" s="22">
        <v>0</v>
      </c>
      <c r="I1334" s="22">
        <v>100</v>
      </c>
      <c r="J1334" s="22">
        <v>100</v>
      </c>
      <c r="K1334" s="22">
        <v>100</v>
      </c>
      <c r="N1334" s="1"/>
    </row>
    <row r="1335" spans="1:14">
      <c r="A1335" s="21" t="s">
        <v>101</v>
      </c>
      <c r="B1335" s="21" t="s">
        <v>102</v>
      </c>
      <c r="C1335" s="22">
        <v>0</v>
      </c>
      <c r="D1335" s="22">
        <v>2000</v>
      </c>
      <c r="E1335" s="22">
        <v>2000</v>
      </c>
      <c r="F1335" s="22">
        <v>2000</v>
      </c>
      <c r="G1335" s="22">
        <v>2000</v>
      </c>
      <c r="H1335" s="22">
        <v>0</v>
      </c>
      <c r="I1335" s="22">
        <v>100</v>
      </c>
      <c r="J1335" s="22">
        <v>100</v>
      </c>
      <c r="K1335" s="22">
        <v>100</v>
      </c>
      <c r="N1335" s="1"/>
    </row>
    <row r="1336" spans="1:14">
      <c r="A1336" s="40" t="s">
        <v>105</v>
      </c>
      <c r="B1336" s="40" t="s">
        <v>106</v>
      </c>
      <c r="C1336" s="1">
        <v>0</v>
      </c>
      <c r="D1336" s="1">
        <v>2000</v>
      </c>
      <c r="E1336" s="1">
        <v>2000</v>
      </c>
      <c r="H1336" s="1">
        <v>0</v>
      </c>
      <c r="I1336" s="1">
        <v>100</v>
      </c>
      <c r="N1336" s="1"/>
    </row>
    <row r="1337" spans="1:14">
      <c r="A1337" s="33" t="s">
        <v>577</v>
      </c>
      <c r="B1337" s="33"/>
      <c r="C1337" s="34">
        <v>71319.509999999995</v>
      </c>
      <c r="D1337" s="34">
        <v>30000</v>
      </c>
      <c r="E1337" s="34">
        <v>30000</v>
      </c>
      <c r="F1337" s="34">
        <v>30000</v>
      </c>
      <c r="G1337" s="34">
        <v>30000</v>
      </c>
      <c r="H1337" s="34">
        <f t="shared" si="22"/>
        <v>42.064226184391906</v>
      </c>
      <c r="I1337" s="34">
        <v>100</v>
      </c>
      <c r="J1337" s="34">
        <v>100</v>
      </c>
      <c r="K1337" s="34">
        <v>100</v>
      </c>
      <c r="N1337" s="1"/>
    </row>
    <row r="1338" spans="1:14">
      <c r="A1338" s="21" t="s">
        <v>8</v>
      </c>
      <c r="B1338" s="21" t="s">
        <v>26</v>
      </c>
      <c r="C1338" s="22">
        <v>71319.509999999995</v>
      </c>
      <c r="D1338" s="22">
        <v>30000</v>
      </c>
      <c r="E1338" s="22">
        <v>30000</v>
      </c>
      <c r="F1338" s="22">
        <v>30000</v>
      </c>
      <c r="G1338" s="22">
        <v>30000</v>
      </c>
      <c r="H1338" s="22">
        <f t="shared" si="22"/>
        <v>42.064226184391906</v>
      </c>
      <c r="I1338" s="22">
        <v>100</v>
      </c>
      <c r="J1338" s="22">
        <v>100</v>
      </c>
      <c r="K1338" s="22">
        <v>100</v>
      </c>
      <c r="N1338" s="1"/>
    </row>
    <row r="1339" spans="1:14">
      <c r="A1339" s="21" t="s">
        <v>93</v>
      </c>
      <c r="B1339" s="21" t="s">
        <v>94</v>
      </c>
      <c r="C1339" s="22">
        <v>60319.54</v>
      </c>
      <c r="D1339" s="22">
        <v>2500</v>
      </c>
      <c r="E1339" s="22">
        <v>2500</v>
      </c>
      <c r="F1339" s="22">
        <v>2500</v>
      </c>
      <c r="G1339" s="22">
        <v>2500</v>
      </c>
      <c r="H1339" s="22">
        <f t="shared" si="22"/>
        <v>4.1445939408689121</v>
      </c>
      <c r="I1339" s="22">
        <v>100</v>
      </c>
      <c r="J1339" s="22">
        <v>100</v>
      </c>
      <c r="K1339" s="22">
        <v>100</v>
      </c>
      <c r="N1339" s="1"/>
    </row>
    <row r="1340" spans="1:14">
      <c r="A1340" s="40" t="s">
        <v>95</v>
      </c>
      <c r="B1340" s="40" t="s">
        <v>96</v>
      </c>
      <c r="C1340" s="1">
        <v>51467.13</v>
      </c>
      <c r="D1340" s="1">
        <v>2000</v>
      </c>
      <c r="E1340" s="1">
        <v>2000</v>
      </c>
      <c r="H1340" s="1">
        <f t="shared" si="22"/>
        <v>3.8859753788485976</v>
      </c>
      <c r="I1340" s="1">
        <v>100</v>
      </c>
      <c r="N1340" s="1"/>
    </row>
    <row r="1341" spans="1:14">
      <c r="A1341" s="40" t="s">
        <v>99</v>
      </c>
      <c r="B1341" s="40" t="s">
        <v>100</v>
      </c>
      <c r="C1341" s="1">
        <v>8852.41</v>
      </c>
      <c r="D1341" s="1">
        <v>500</v>
      </c>
      <c r="E1341" s="1">
        <v>500</v>
      </c>
      <c r="H1341" s="1">
        <f t="shared" si="22"/>
        <v>5.6481794223268018</v>
      </c>
      <c r="I1341" s="1">
        <v>100</v>
      </c>
      <c r="N1341" s="1"/>
    </row>
    <row r="1342" spans="1:14">
      <c r="A1342" s="21" t="s">
        <v>101</v>
      </c>
      <c r="B1342" s="21" t="s">
        <v>102</v>
      </c>
      <c r="C1342" s="22">
        <v>10999.97</v>
      </c>
      <c r="D1342" s="22">
        <v>27500</v>
      </c>
      <c r="E1342" s="22">
        <v>27500</v>
      </c>
      <c r="F1342" s="22">
        <v>27500</v>
      </c>
      <c r="G1342" s="22">
        <v>27500</v>
      </c>
      <c r="H1342" s="22">
        <f t="shared" si="22"/>
        <v>250.00068182004136</v>
      </c>
      <c r="I1342" s="22">
        <v>100</v>
      </c>
      <c r="J1342" s="22">
        <v>100</v>
      </c>
      <c r="K1342" s="22">
        <v>100</v>
      </c>
      <c r="N1342" s="1"/>
    </row>
    <row r="1343" spans="1:14">
      <c r="A1343" s="40" t="s">
        <v>103</v>
      </c>
      <c r="B1343" s="40" t="s">
        <v>104</v>
      </c>
      <c r="C1343" s="1">
        <v>4478</v>
      </c>
      <c r="D1343" s="1">
        <v>7500</v>
      </c>
      <c r="E1343" s="1">
        <v>7500</v>
      </c>
      <c r="H1343" s="1">
        <f t="shared" si="22"/>
        <v>167.48548459133542</v>
      </c>
      <c r="I1343" s="1">
        <v>100</v>
      </c>
      <c r="N1343" s="1"/>
    </row>
    <row r="1344" spans="1:14">
      <c r="A1344" s="40" t="s">
        <v>105</v>
      </c>
      <c r="B1344" s="40" t="s">
        <v>106</v>
      </c>
      <c r="C1344" s="1">
        <v>4881.97</v>
      </c>
      <c r="D1344" s="1">
        <v>10000</v>
      </c>
      <c r="E1344" s="1">
        <v>10000</v>
      </c>
      <c r="H1344" s="1">
        <f t="shared" si="22"/>
        <v>204.83534310944145</v>
      </c>
      <c r="I1344" s="1">
        <v>100</v>
      </c>
      <c r="N1344" s="1"/>
    </row>
    <row r="1345" spans="1:14">
      <c r="A1345" s="40" t="s">
        <v>107</v>
      </c>
      <c r="B1345" s="40" t="s">
        <v>108</v>
      </c>
      <c r="C1345" s="1">
        <v>1640</v>
      </c>
      <c r="D1345" s="1">
        <v>6000</v>
      </c>
      <c r="E1345" s="1">
        <v>6000</v>
      </c>
      <c r="H1345" s="1">
        <f t="shared" si="22"/>
        <v>365.85365853658539</v>
      </c>
      <c r="I1345" s="1">
        <v>100</v>
      </c>
      <c r="N1345" s="1"/>
    </row>
    <row r="1346" spans="1:14">
      <c r="A1346" s="40" t="s">
        <v>111</v>
      </c>
      <c r="B1346" s="40" t="s">
        <v>112</v>
      </c>
      <c r="C1346" s="1">
        <v>0</v>
      </c>
      <c r="D1346" s="1">
        <v>4000</v>
      </c>
      <c r="E1346" s="1">
        <v>4000</v>
      </c>
      <c r="H1346" s="1">
        <v>0</v>
      </c>
      <c r="I1346" s="1">
        <v>100</v>
      </c>
      <c r="N1346" s="1"/>
    </row>
    <row r="1347" spans="1:14">
      <c r="A1347" s="33" t="s">
        <v>578</v>
      </c>
      <c r="B1347" s="33"/>
      <c r="C1347" s="34">
        <v>1000</v>
      </c>
      <c r="D1347" s="34">
        <v>52000</v>
      </c>
      <c r="E1347" s="34">
        <v>77000</v>
      </c>
      <c r="F1347" s="34">
        <v>77000</v>
      </c>
      <c r="G1347" s="34">
        <v>77000</v>
      </c>
      <c r="H1347" s="34">
        <f t="shared" si="22"/>
        <v>5200</v>
      </c>
      <c r="I1347" s="34">
        <v>148.07689999999999</v>
      </c>
      <c r="J1347" s="34">
        <v>100</v>
      </c>
      <c r="K1347" s="34">
        <v>100</v>
      </c>
      <c r="N1347" s="1"/>
    </row>
    <row r="1348" spans="1:14">
      <c r="A1348" s="21" t="s">
        <v>8</v>
      </c>
      <c r="B1348" s="21" t="s">
        <v>26</v>
      </c>
      <c r="C1348" s="22">
        <v>917.7</v>
      </c>
      <c r="D1348" s="22">
        <v>49000</v>
      </c>
      <c r="E1348" s="22">
        <v>74000</v>
      </c>
      <c r="F1348" s="22">
        <v>74000</v>
      </c>
      <c r="G1348" s="22">
        <v>74000</v>
      </c>
      <c r="H1348" s="22">
        <f t="shared" si="22"/>
        <v>5339.4355453852022</v>
      </c>
      <c r="I1348" s="22">
        <v>151.0204</v>
      </c>
      <c r="J1348" s="22">
        <v>100</v>
      </c>
      <c r="K1348" s="22">
        <v>100</v>
      </c>
      <c r="N1348" s="1"/>
    </row>
    <row r="1349" spans="1:14">
      <c r="A1349" s="21" t="s">
        <v>93</v>
      </c>
      <c r="B1349" s="21" t="s">
        <v>94</v>
      </c>
      <c r="C1349" s="22">
        <v>0</v>
      </c>
      <c r="D1349" s="22">
        <v>6000</v>
      </c>
      <c r="E1349" s="22">
        <v>6000</v>
      </c>
      <c r="F1349" s="22">
        <v>6000</v>
      </c>
      <c r="G1349" s="22">
        <v>6000</v>
      </c>
      <c r="H1349" s="22">
        <v>0</v>
      </c>
      <c r="I1349" s="22">
        <v>100</v>
      </c>
      <c r="J1349" s="22">
        <v>100</v>
      </c>
      <c r="K1349" s="22">
        <v>100</v>
      </c>
      <c r="N1349" s="1"/>
    </row>
    <row r="1350" spans="1:14">
      <c r="A1350" s="40" t="s">
        <v>95</v>
      </c>
      <c r="B1350" s="40" t="s">
        <v>96</v>
      </c>
      <c r="C1350" s="1">
        <v>0</v>
      </c>
      <c r="D1350" s="1">
        <v>1000</v>
      </c>
      <c r="E1350" s="1">
        <v>1000</v>
      </c>
      <c r="H1350" s="1">
        <v>0</v>
      </c>
      <c r="I1350" s="1">
        <v>100</v>
      </c>
      <c r="N1350" s="1"/>
    </row>
    <row r="1351" spans="1:14">
      <c r="A1351" s="40" t="s">
        <v>97</v>
      </c>
      <c r="B1351" s="40" t="s">
        <v>98</v>
      </c>
      <c r="C1351" s="1">
        <v>0</v>
      </c>
      <c r="D1351" s="1">
        <v>4300</v>
      </c>
      <c r="E1351" s="1">
        <v>4300</v>
      </c>
      <c r="H1351" s="1">
        <v>0</v>
      </c>
      <c r="I1351" s="1">
        <v>100</v>
      </c>
      <c r="N1351" s="1"/>
    </row>
    <row r="1352" spans="1:14">
      <c r="A1352" s="40" t="s">
        <v>99</v>
      </c>
      <c r="B1352" s="40" t="s">
        <v>100</v>
      </c>
      <c r="C1352" s="1">
        <v>0</v>
      </c>
      <c r="D1352" s="1">
        <v>700</v>
      </c>
      <c r="E1352" s="1">
        <v>700</v>
      </c>
      <c r="H1352" s="1">
        <v>0</v>
      </c>
      <c r="I1352" s="1">
        <v>100</v>
      </c>
      <c r="N1352" s="1"/>
    </row>
    <row r="1353" spans="1:14">
      <c r="A1353" s="21" t="s">
        <v>101</v>
      </c>
      <c r="B1353" s="21" t="s">
        <v>102</v>
      </c>
      <c r="C1353" s="22">
        <v>917.7</v>
      </c>
      <c r="D1353" s="22">
        <v>43000</v>
      </c>
      <c r="E1353" s="22">
        <v>68000</v>
      </c>
      <c r="F1353" s="22">
        <v>68000</v>
      </c>
      <c r="G1353" s="22">
        <v>68000</v>
      </c>
      <c r="H1353" s="22">
        <f t="shared" si="22"/>
        <v>4685.6271112564018</v>
      </c>
      <c r="I1353" s="22">
        <v>158.1395</v>
      </c>
      <c r="J1353" s="22">
        <v>100</v>
      </c>
      <c r="K1353" s="22">
        <v>100</v>
      </c>
      <c r="N1353" s="1"/>
    </row>
    <row r="1354" spans="1:14">
      <c r="A1354" s="40" t="s">
        <v>103</v>
      </c>
      <c r="B1354" s="40" t="s">
        <v>104</v>
      </c>
      <c r="C1354" s="1">
        <v>0</v>
      </c>
      <c r="D1354" s="1">
        <v>9000</v>
      </c>
      <c r="E1354" s="1">
        <v>9000</v>
      </c>
      <c r="H1354" s="1">
        <v>0</v>
      </c>
      <c r="I1354" s="1">
        <v>100</v>
      </c>
      <c r="N1354" s="1"/>
    </row>
    <row r="1355" spans="1:14">
      <c r="A1355" s="40" t="s">
        <v>105</v>
      </c>
      <c r="B1355" s="40" t="s">
        <v>106</v>
      </c>
      <c r="C1355" s="1">
        <v>917.7</v>
      </c>
      <c r="D1355" s="1">
        <v>8000</v>
      </c>
      <c r="E1355" s="1">
        <v>33000</v>
      </c>
      <c r="H1355" s="1">
        <f t="shared" si="22"/>
        <v>871.74457883840034</v>
      </c>
      <c r="I1355" s="1">
        <v>412.5</v>
      </c>
      <c r="N1355" s="1"/>
    </row>
    <row r="1356" spans="1:14">
      <c r="A1356" s="40" t="s">
        <v>107</v>
      </c>
      <c r="B1356" s="40" t="s">
        <v>108</v>
      </c>
      <c r="C1356" s="1">
        <v>0</v>
      </c>
      <c r="D1356" s="1">
        <v>10000</v>
      </c>
      <c r="E1356" s="1">
        <v>10000</v>
      </c>
      <c r="H1356" s="1">
        <v>0</v>
      </c>
      <c r="I1356" s="1">
        <v>100</v>
      </c>
      <c r="N1356" s="1"/>
    </row>
    <row r="1357" spans="1:14">
      <c r="A1357" s="40" t="s">
        <v>111</v>
      </c>
      <c r="B1357" s="40" t="s">
        <v>112</v>
      </c>
      <c r="C1357" s="1">
        <v>0</v>
      </c>
      <c r="D1357" s="1">
        <v>16000</v>
      </c>
      <c r="E1357" s="1">
        <v>16000</v>
      </c>
      <c r="H1357" s="1">
        <v>0</v>
      </c>
      <c r="I1357" s="1">
        <v>100</v>
      </c>
      <c r="N1357" s="1"/>
    </row>
    <row r="1358" spans="1:14">
      <c r="A1358" s="21" t="s">
        <v>9</v>
      </c>
      <c r="B1358" s="21" t="s">
        <v>27</v>
      </c>
      <c r="C1358" s="22">
        <v>82.3</v>
      </c>
      <c r="D1358" s="22">
        <v>3000</v>
      </c>
      <c r="E1358" s="22">
        <v>3000</v>
      </c>
      <c r="F1358" s="22">
        <v>3000</v>
      </c>
      <c r="G1358" s="22">
        <v>3000</v>
      </c>
      <c r="H1358" s="22">
        <f t="shared" si="22"/>
        <v>3645.2004860267316</v>
      </c>
      <c r="I1358" s="22">
        <v>100</v>
      </c>
      <c r="J1358" s="22">
        <v>100</v>
      </c>
      <c r="K1358" s="22">
        <v>100</v>
      </c>
      <c r="N1358" s="1"/>
    </row>
    <row r="1359" spans="1:14">
      <c r="A1359" s="21" t="s">
        <v>153</v>
      </c>
      <c r="B1359" s="21" t="s">
        <v>154</v>
      </c>
      <c r="C1359" s="22">
        <v>82.3</v>
      </c>
      <c r="D1359" s="22">
        <v>3000</v>
      </c>
      <c r="E1359" s="22">
        <v>3000</v>
      </c>
      <c r="F1359" s="22">
        <v>3000</v>
      </c>
      <c r="G1359" s="22">
        <v>3000</v>
      </c>
      <c r="H1359" s="22">
        <f t="shared" si="22"/>
        <v>3645.2004860267316</v>
      </c>
      <c r="I1359" s="22">
        <v>100</v>
      </c>
      <c r="J1359" s="22">
        <v>100</v>
      </c>
      <c r="K1359" s="22">
        <v>100</v>
      </c>
      <c r="N1359" s="1"/>
    </row>
    <row r="1360" spans="1:14">
      <c r="A1360" s="40" t="s">
        <v>161</v>
      </c>
      <c r="B1360" s="40" t="s">
        <v>162</v>
      </c>
      <c r="C1360" s="1">
        <v>82.3</v>
      </c>
      <c r="D1360" s="1">
        <v>3000</v>
      </c>
      <c r="E1360" s="1">
        <v>3000</v>
      </c>
      <c r="H1360" s="1">
        <f t="shared" si="22"/>
        <v>3645.2004860267316</v>
      </c>
      <c r="I1360" s="1">
        <v>100</v>
      </c>
      <c r="N1360" s="1"/>
    </row>
    <row r="1361" spans="1:14">
      <c r="A1361" s="33" t="s">
        <v>579</v>
      </c>
      <c r="B1361" s="33"/>
      <c r="C1361" s="34">
        <v>117937.98</v>
      </c>
      <c r="D1361" s="34">
        <v>20000</v>
      </c>
      <c r="E1361" s="34">
        <v>20000</v>
      </c>
      <c r="F1361" s="34">
        <v>20000</v>
      </c>
      <c r="G1361" s="34">
        <v>20000</v>
      </c>
      <c r="H1361" s="34">
        <f t="shared" si="22"/>
        <v>16.958065586675303</v>
      </c>
      <c r="I1361" s="34">
        <v>100</v>
      </c>
      <c r="J1361" s="34">
        <v>100</v>
      </c>
      <c r="K1361" s="34">
        <v>100</v>
      </c>
      <c r="N1361" s="1"/>
    </row>
    <row r="1362" spans="1:14">
      <c r="A1362" s="21" t="s">
        <v>8</v>
      </c>
      <c r="B1362" s="21" t="s">
        <v>26</v>
      </c>
      <c r="C1362" s="22">
        <v>2531.73</v>
      </c>
      <c r="D1362" s="22">
        <v>12000</v>
      </c>
      <c r="E1362" s="22">
        <v>12000</v>
      </c>
      <c r="F1362" s="22">
        <v>12000</v>
      </c>
      <c r="G1362" s="22">
        <v>12000</v>
      </c>
      <c r="H1362" s="22">
        <f t="shared" si="22"/>
        <v>473.9841926271759</v>
      </c>
      <c r="I1362" s="22">
        <v>100</v>
      </c>
      <c r="J1362" s="22">
        <v>100</v>
      </c>
      <c r="K1362" s="22">
        <v>100</v>
      </c>
      <c r="N1362" s="1"/>
    </row>
    <row r="1363" spans="1:14">
      <c r="A1363" s="21" t="s">
        <v>101</v>
      </c>
      <c r="B1363" s="21" t="s">
        <v>102</v>
      </c>
      <c r="C1363" s="22">
        <v>2531.73</v>
      </c>
      <c r="D1363" s="22">
        <v>12000</v>
      </c>
      <c r="E1363" s="22">
        <v>12000</v>
      </c>
      <c r="F1363" s="22">
        <v>12000</v>
      </c>
      <c r="G1363" s="22">
        <v>12000</v>
      </c>
      <c r="H1363" s="22">
        <f t="shared" si="22"/>
        <v>473.9841926271759</v>
      </c>
      <c r="I1363" s="22">
        <v>100</v>
      </c>
      <c r="J1363" s="22">
        <v>100</v>
      </c>
      <c r="K1363" s="22">
        <v>100</v>
      </c>
      <c r="N1363" s="1"/>
    </row>
    <row r="1364" spans="1:14">
      <c r="A1364" s="40" t="s">
        <v>103</v>
      </c>
      <c r="B1364" s="40" t="s">
        <v>104</v>
      </c>
      <c r="C1364" s="1">
        <v>0</v>
      </c>
      <c r="D1364" s="1">
        <v>1000</v>
      </c>
      <c r="E1364" s="1">
        <v>1000</v>
      </c>
      <c r="H1364" s="1">
        <v>0</v>
      </c>
      <c r="I1364" s="1">
        <v>100</v>
      </c>
      <c r="N1364" s="1"/>
    </row>
    <row r="1365" spans="1:14">
      <c r="A1365" s="40" t="s">
        <v>105</v>
      </c>
      <c r="B1365" s="40" t="s">
        <v>106</v>
      </c>
      <c r="C1365" s="1">
        <v>2531.73</v>
      </c>
      <c r="D1365" s="1">
        <v>9000</v>
      </c>
      <c r="E1365" s="1">
        <v>9000</v>
      </c>
      <c r="H1365" s="1">
        <f t="shared" si="22"/>
        <v>355.48814447038188</v>
      </c>
      <c r="I1365" s="1">
        <v>100</v>
      </c>
      <c r="N1365" s="1"/>
    </row>
    <row r="1366" spans="1:14">
      <c r="A1366" s="40" t="s">
        <v>111</v>
      </c>
      <c r="B1366" s="40" t="s">
        <v>112</v>
      </c>
      <c r="C1366" s="1">
        <v>0</v>
      </c>
      <c r="D1366" s="1">
        <v>2000</v>
      </c>
      <c r="E1366" s="1">
        <v>2000</v>
      </c>
      <c r="H1366" s="1">
        <v>0</v>
      </c>
      <c r="I1366" s="1">
        <v>100</v>
      </c>
      <c r="N1366" s="1"/>
    </row>
    <row r="1367" spans="1:14">
      <c r="A1367" s="21" t="s">
        <v>9</v>
      </c>
      <c r="B1367" s="21" t="s">
        <v>27</v>
      </c>
      <c r="C1367" s="22">
        <v>115406.25</v>
      </c>
      <c r="D1367" s="22">
        <v>8000</v>
      </c>
      <c r="E1367" s="22">
        <v>8000</v>
      </c>
      <c r="F1367" s="22">
        <v>8000</v>
      </c>
      <c r="G1367" s="22">
        <v>8000</v>
      </c>
      <c r="H1367" s="22">
        <f t="shared" si="22"/>
        <v>6.9320335770376387</v>
      </c>
      <c r="I1367" s="22">
        <v>100</v>
      </c>
      <c r="J1367" s="22">
        <v>100</v>
      </c>
      <c r="K1367" s="22">
        <v>100</v>
      </c>
      <c r="N1367" s="1"/>
    </row>
    <row r="1368" spans="1:14">
      <c r="A1368" s="21" t="s">
        <v>153</v>
      </c>
      <c r="B1368" s="21" t="s">
        <v>154</v>
      </c>
      <c r="C1368" s="22">
        <v>115406.25</v>
      </c>
      <c r="D1368" s="22">
        <v>8000</v>
      </c>
      <c r="E1368" s="22">
        <v>8000</v>
      </c>
      <c r="F1368" s="22">
        <v>8000</v>
      </c>
      <c r="G1368" s="22">
        <v>8000</v>
      </c>
      <c r="H1368" s="22">
        <f t="shared" si="22"/>
        <v>6.9320335770376387</v>
      </c>
      <c r="I1368" s="22">
        <v>100</v>
      </c>
      <c r="J1368" s="22">
        <v>100</v>
      </c>
      <c r="K1368" s="22">
        <v>100</v>
      </c>
      <c r="N1368" s="1"/>
    </row>
    <row r="1369" spans="1:14">
      <c r="A1369" s="40" t="s">
        <v>157</v>
      </c>
      <c r="B1369" s="40" t="s">
        <v>158</v>
      </c>
      <c r="C1369" s="1">
        <v>114911.25</v>
      </c>
      <c r="D1369" s="1">
        <v>7000</v>
      </c>
      <c r="E1369" s="1">
        <v>7000</v>
      </c>
      <c r="H1369" s="1">
        <f t="shared" si="22"/>
        <v>6.0916576923495311</v>
      </c>
      <c r="I1369" s="1">
        <v>100</v>
      </c>
      <c r="N1369" s="1"/>
    </row>
    <row r="1370" spans="1:14">
      <c r="A1370" s="40" t="s">
        <v>161</v>
      </c>
      <c r="B1370" s="40" t="s">
        <v>162</v>
      </c>
      <c r="C1370" s="1">
        <v>495</v>
      </c>
      <c r="D1370" s="1">
        <v>1000</v>
      </c>
      <c r="E1370" s="1">
        <v>1000</v>
      </c>
      <c r="H1370" s="1">
        <f t="shared" si="22"/>
        <v>202.02020202020202</v>
      </c>
      <c r="I1370" s="1">
        <v>100</v>
      </c>
      <c r="N1370" s="1"/>
    </row>
    <row r="1371" spans="1:14">
      <c r="A1371" s="33" t="s">
        <v>580</v>
      </c>
      <c r="B1371" s="33"/>
      <c r="C1371" s="34">
        <v>14047.93</v>
      </c>
      <c r="D1371" s="34">
        <v>30000</v>
      </c>
      <c r="E1371" s="34">
        <v>30000</v>
      </c>
      <c r="F1371" s="34">
        <v>30000</v>
      </c>
      <c r="G1371" s="34">
        <v>30000</v>
      </c>
      <c r="H1371" s="34">
        <f t="shared" si="22"/>
        <v>213.55459487625578</v>
      </c>
      <c r="I1371" s="34">
        <v>100</v>
      </c>
      <c r="J1371" s="34">
        <v>100</v>
      </c>
      <c r="K1371" s="34">
        <v>100</v>
      </c>
      <c r="N1371" s="1"/>
    </row>
    <row r="1372" spans="1:14">
      <c r="A1372" s="21" t="s">
        <v>8</v>
      </c>
      <c r="B1372" s="21" t="s">
        <v>26</v>
      </c>
      <c r="C1372" s="22">
        <v>14047.93</v>
      </c>
      <c r="D1372" s="22">
        <v>23000</v>
      </c>
      <c r="E1372" s="22">
        <v>23000</v>
      </c>
      <c r="F1372" s="22">
        <v>23000</v>
      </c>
      <c r="G1372" s="22">
        <v>23000</v>
      </c>
      <c r="H1372" s="22">
        <f t="shared" si="22"/>
        <v>163.72518940512944</v>
      </c>
      <c r="I1372" s="22">
        <v>100</v>
      </c>
      <c r="J1372" s="22">
        <v>100</v>
      </c>
      <c r="K1372" s="22">
        <v>100</v>
      </c>
      <c r="N1372" s="1"/>
    </row>
    <row r="1373" spans="1:14">
      <c r="A1373" s="21" t="s">
        <v>101</v>
      </c>
      <c r="B1373" s="21" t="s">
        <v>102</v>
      </c>
      <c r="C1373" s="22">
        <v>14047.93</v>
      </c>
      <c r="D1373" s="22">
        <v>23000</v>
      </c>
      <c r="E1373" s="22">
        <v>23000</v>
      </c>
      <c r="F1373" s="22">
        <v>23000</v>
      </c>
      <c r="G1373" s="22">
        <v>23000</v>
      </c>
      <c r="H1373" s="22">
        <f t="shared" si="22"/>
        <v>163.72518940512944</v>
      </c>
      <c r="I1373" s="22">
        <v>100</v>
      </c>
      <c r="J1373" s="22">
        <v>100</v>
      </c>
      <c r="K1373" s="22">
        <v>100</v>
      </c>
      <c r="N1373" s="1"/>
    </row>
    <row r="1374" spans="1:14">
      <c r="A1374" s="40" t="s">
        <v>105</v>
      </c>
      <c r="B1374" s="40" t="s">
        <v>106</v>
      </c>
      <c r="C1374" s="1">
        <v>0</v>
      </c>
      <c r="D1374" s="1">
        <v>8000</v>
      </c>
      <c r="E1374" s="1">
        <v>8000</v>
      </c>
      <c r="H1374" s="1">
        <v>0</v>
      </c>
      <c r="I1374" s="1">
        <v>100</v>
      </c>
      <c r="N1374" s="1"/>
    </row>
    <row r="1375" spans="1:14">
      <c r="A1375" s="40" t="s">
        <v>107</v>
      </c>
      <c r="B1375" s="40" t="s">
        <v>108</v>
      </c>
      <c r="C1375" s="1">
        <v>14047.93</v>
      </c>
      <c r="D1375" s="1">
        <v>15000</v>
      </c>
      <c r="E1375" s="1">
        <v>15000</v>
      </c>
      <c r="H1375" s="1">
        <f t="shared" si="22"/>
        <v>106.77729743812789</v>
      </c>
      <c r="I1375" s="1">
        <v>100</v>
      </c>
      <c r="N1375" s="1"/>
    </row>
    <row r="1376" spans="1:14">
      <c r="A1376" s="21" t="s">
        <v>9</v>
      </c>
      <c r="B1376" s="21" t="s">
        <v>27</v>
      </c>
      <c r="C1376" s="22">
        <v>0</v>
      </c>
      <c r="D1376" s="22">
        <v>7000</v>
      </c>
      <c r="E1376" s="22">
        <v>7000</v>
      </c>
      <c r="F1376" s="22">
        <v>7000</v>
      </c>
      <c r="G1376" s="22">
        <v>7000</v>
      </c>
      <c r="H1376" s="22">
        <v>0</v>
      </c>
      <c r="I1376" s="22">
        <v>100</v>
      </c>
      <c r="J1376" s="22">
        <v>100</v>
      </c>
      <c r="K1376" s="22">
        <v>100</v>
      </c>
      <c r="N1376" s="1"/>
    </row>
    <row r="1377" spans="1:14">
      <c r="A1377" s="21" t="s">
        <v>153</v>
      </c>
      <c r="B1377" s="21" t="s">
        <v>154</v>
      </c>
      <c r="C1377" s="22">
        <v>0</v>
      </c>
      <c r="D1377" s="22">
        <v>7000</v>
      </c>
      <c r="E1377" s="22">
        <v>7000</v>
      </c>
      <c r="F1377" s="22">
        <v>7000</v>
      </c>
      <c r="G1377" s="22">
        <v>7000</v>
      </c>
      <c r="H1377" s="22">
        <v>0</v>
      </c>
      <c r="I1377" s="22">
        <v>100</v>
      </c>
      <c r="J1377" s="22">
        <v>100</v>
      </c>
      <c r="K1377" s="22">
        <v>100</v>
      </c>
      <c r="N1377" s="1"/>
    </row>
    <row r="1378" spans="1:14">
      <c r="A1378" s="40" t="s">
        <v>157</v>
      </c>
      <c r="B1378" s="40" t="s">
        <v>158</v>
      </c>
      <c r="C1378" s="1">
        <v>0</v>
      </c>
      <c r="D1378" s="1">
        <v>7000</v>
      </c>
      <c r="E1378" s="1">
        <v>7000</v>
      </c>
      <c r="H1378" s="1">
        <v>0</v>
      </c>
      <c r="I1378" s="1">
        <v>100</v>
      </c>
      <c r="N1378" s="1"/>
    </row>
    <row r="1379" spans="1:14">
      <c r="A1379" s="33" t="s">
        <v>581</v>
      </c>
      <c r="B1379" s="33"/>
      <c r="C1379" s="34">
        <v>1008</v>
      </c>
      <c r="D1379" s="34">
        <v>3000</v>
      </c>
      <c r="E1379" s="34">
        <v>3000</v>
      </c>
      <c r="F1379" s="34">
        <v>3000</v>
      </c>
      <c r="G1379" s="34">
        <v>3000</v>
      </c>
      <c r="H1379" s="34">
        <f t="shared" ref="H1379:H1442" si="23">D1379/C1379*100</f>
        <v>297.61904761904765</v>
      </c>
      <c r="I1379" s="34">
        <v>100</v>
      </c>
      <c r="J1379" s="34">
        <v>100</v>
      </c>
      <c r="K1379" s="34">
        <v>100</v>
      </c>
      <c r="N1379" s="1"/>
    </row>
    <row r="1380" spans="1:14">
      <c r="A1380" s="21" t="s">
        <v>9</v>
      </c>
      <c r="B1380" s="21" t="s">
        <v>27</v>
      </c>
      <c r="C1380" s="22">
        <v>1008</v>
      </c>
      <c r="D1380" s="22">
        <v>3000</v>
      </c>
      <c r="E1380" s="22">
        <v>3000</v>
      </c>
      <c r="F1380" s="22">
        <v>3000</v>
      </c>
      <c r="G1380" s="22">
        <v>3000</v>
      </c>
      <c r="H1380" s="22">
        <f t="shared" si="23"/>
        <v>297.61904761904765</v>
      </c>
      <c r="I1380" s="22">
        <v>100</v>
      </c>
      <c r="J1380" s="22">
        <v>100</v>
      </c>
      <c r="K1380" s="22">
        <v>100</v>
      </c>
      <c r="N1380" s="1"/>
    </row>
    <row r="1381" spans="1:14">
      <c r="A1381" s="21" t="s">
        <v>153</v>
      </c>
      <c r="B1381" s="21" t="s">
        <v>154</v>
      </c>
      <c r="C1381" s="22">
        <v>1008</v>
      </c>
      <c r="D1381" s="22">
        <v>3000</v>
      </c>
      <c r="E1381" s="22">
        <v>3000</v>
      </c>
      <c r="F1381" s="22">
        <v>3000</v>
      </c>
      <c r="G1381" s="22">
        <v>3000</v>
      </c>
      <c r="H1381" s="22">
        <f t="shared" si="23"/>
        <v>297.61904761904765</v>
      </c>
      <c r="I1381" s="22">
        <v>100</v>
      </c>
      <c r="J1381" s="22">
        <v>100</v>
      </c>
      <c r="K1381" s="22">
        <v>100</v>
      </c>
      <c r="N1381" s="1"/>
    </row>
    <row r="1382" spans="1:14">
      <c r="A1382" s="40" t="s">
        <v>157</v>
      </c>
      <c r="B1382" s="40" t="s">
        <v>158</v>
      </c>
      <c r="C1382" s="1">
        <v>1008</v>
      </c>
      <c r="D1382" s="1">
        <v>3000</v>
      </c>
      <c r="E1382" s="1">
        <v>3000</v>
      </c>
      <c r="H1382" s="1">
        <f t="shared" si="23"/>
        <v>297.61904761904765</v>
      </c>
      <c r="I1382" s="1">
        <v>100</v>
      </c>
      <c r="N1382" s="1"/>
    </row>
    <row r="1383" spans="1:14">
      <c r="A1383" s="29" t="s">
        <v>464</v>
      </c>
      <c r="B1383" s="29"/>
      <c r="C1383" s="30">
        <v>22183.64</v>
      </c>
      <c r="D1383" s="30">
        <v>60380</v>
      </c>
      <c r="E1383" s="30">
        <v>0</v>
      </c>
      <c r="F1383" s="30">
        <v>0</v>
      </c>
      <c r="G1383" s="30">
        <v>0</v>
      </c>
      <c r="H1383" s="30">
        <f t="shared" si="23"/>
        <v>272.18256336651694</v>
      </c>
      <c r="I1383" s="30">
        <v>0</v>
      </c>
      <c r="J1383" s="30">
        <v>0</v>
      </c>
      <c r="K1383" s="30">
        <v>0</v>
      </c>
      <c r="N1383" s="1"/>
    </row>
    <row r="1384" spans="1:14">
      <c r="A1384" s="31" t="s">
        <v>458</v>
      </c>
      <c r="B1384" s="31"/>
      <c r="C1384" s="32">
        <v>22183.64</v>
      </c>
      <c r="D1384" s="32">
        <v>60380</v>
      </c>
      <c r="E1384" s="32">
        <v>0</v>
      </c>
      <c r="F1384" s="32">
        <v>0</v>
      </c>
      <c r="G1384" s="32">
        <v>0</v>
      </c>
      <c r="H1384" s="32">
        <f t="shared" si="23"/>
        <v>272.18256336651694</v>
      </c>
      <c r="I1384" s="32">
        <v>0</v>
      </c>
      <c r="J1384" s="32">
        <v>0</v>
      </c>
      <c r="K1384" s="32">
        <v>0</v>
      </c>
      <c r="N1384" s="1"/>
    </row>
    <row r="1385" spans="1:14">
      <c r="A1385" s="33" t="s">
        <v>213</v>
      </c>
      <c r="B1385" s="33"/>
      <c r="C1385" s="34">
        <v>15367.64</v>
      </c>
      <c r="D1385" s="34">
        <v>26720</v>
      </c>
      <c r="E1385" s="34">
        <v>0</v>
      </c>
      <c r="F1385" s="34">
        <v>0</v>
      </c>
      <c r="G1385" s="34">
        <v>0</v>
      </c>
      <c r="H1385" s="34">
        <f t="shared" si="23"/>
        <v>173.87185019951013</v>
      </c>
      <c r="I1385" s="34">
        <v>0</v>
      </c>
      <c r="J1385" s="34">
        <v>0</v>
      </c>
      <c r="K1385" s="34">
        <v>0</v>
      </c>
      <c r="N1385" s="1"/>
    </row>
    <row r="1386" spans="1:14">
      <c r="A1386" s="21" t="s">
        <v>8</v>
      </c>
      <c r="B1386" s="21" t="s">
        <v>26</v>
      </c>
      <c r="C1386" s="22">
        <v>15367.64</v>
      </c>
      <c r="D1386" s="22">
        <v>26720</v>
      </c>
      <c r="E1386" s="22">
        <v>0</v>
      </c>
      <c r="F1386" s="22">
        <v>0</v>
      </c>
      <c r="G1386" s="22">
        <v>0</v>
      </c>
      <c r="H1386" s="22">
        <f t="shared" si="23"/>
        <v>173.87185019951013</v>
      </c>
      <c r="I1386" s="22">
        <v>0</v>
      </c>
      <c r="J1386" s="22">
        <v>0</v>
      </c>
      <c r="K1386" s="22">
        <v>0</v>
      </c>
      <c r="N1386" s="1"/>
    </row>
    <row r="1387" spans="1:14">
      <c r="A1387" s="21" t="s">
        <v>93</v>
      </c>
      <c r="B1387" s="21" t="s">
        <v>94</v>
      </c>
      <c r="C1387" s="22">
        <v>15022.64</v>
      </c>
      <c r="D1387" s="22">
        <v>24570</v>
      </c>
      <c r="E1387" s="22">
        <v>0</v>
      </c>
      <c r="F1387" s="22">
        <v>0</v>
      </c>
      <c r="G1387" s="22">
        <v>0</v>
      </c>
      <c r="H1387" s="22">
        <f t="shared" si="23"/>
        <v>163.55314378830886</v>
      </c>
      <c r="I1387" s="22">
        <v>0</v>
      </c>
      <c r="J1387" s="22">
        <v>0</v>
      </c>
      <c r="K1387" s="22">
        <v>0</v>
      </c>
      <c r="N1387" s="1"/>
    </row>
    <row r="1388" spans="1:14">
      <c r="A1388" s="40" t="s">
        <v>95</v>
      </c>
      <c r="B1388" s="40" t="s">
        <v>96</v>
      </c>
      <c r="C1388" s="1">
        <v>11250.08</v>
      </c>
      <c r="D1388" s="1">
        <v>20280</v>
      </c>
      <c r="E1388" s="1">
        <v>0</v>
      </c>
      <c r="H1388" s="1">
        <f t="shared" si="23"/>
        <v>180.26538477948603</v>
      </c>
      <c r="I1388" s="1">
        <v>0</v>
      </c>
      <c r="N1388" s="1"/>
    </row>
    <row r="1389" spans="1:14">
      <c r="A1389" s="40" t="s">
        <v>97</v>
      </c>
      <c r="B1389" s="40" t="s">
        <v>98</v>
      </c>
      <c r="C1389" s="1">
        <v>1900</v>
      </c>
      <c r="D1389" s="1">
        <v>1230</v>
      </c>
      <c r="E1389" s="1">
        <v>0</v>
      </c>
      <c r="H1389" s="1">
        <f t="shared" si="23"/>
        <v>64.736842105263165</v>
      </c>
      <c r="I1389" s="1">
        <v>0</v>
      </c>
      <c r="N1389" s="1"/>
    </row>
    <row r="1390" spans="1:14">
      <c r="A1390" s="40" t="s">
        <v>99</v>
      </c>
      <c r="B1390" s="40" t="s">
        <v>100</v>
      </c>
      <c r="C1390" s="1">
        <v>1872.56</v>
      </c>
      <c r="D1390" s="1">
        <v>3060</v>
      </c>
      <c r="E1390" s="1">
        <v>0</v>
      </c>
      <c r="H1390" s="1">
        <f t="shared" si="23"/>
        <v>163.41265433417354</v>
      </c>
      <c r="I1390" s="1">
        <v>0</v>
      </c>
      <c r="N1390" s="1"/>
    </row>
    <row r="1391" spans="1:14">
      <c r="A1391" s="21" t="s">
        <v>101</v>
      </c>
      <c r="B1391" s="21" t="s">
        <v>102</v>
      </c>
      <c r="C1391" s="22">
        <v>345</v>
      </c>
      <c r="D1391" s="22">
        <v>2150</v>
      </c>
      <c r="E1391" s="22">
        <v>0</v>
      </c>
      <c r="F1391" s="22">
        <v>0</v>
      </c>
      <c r="G1391" s="22">
        <v>0</v>
      </c>
      <c r="H1391" s="22">
        <f t="shared" si="23"/>
        <v>623.1884057971015</v>
      </c>
      <c r="I1391" s="22">
        <v>0</v>
      </c>
      <c r="J1391" s="22">
        <v>0</v>
      </c>
      <c r="K1391" s="22">
        <v>0</v>
      </c>
      <c r="N1391" s="1"/>
    </row>
    <row r="1392" spans="1:14">
      <c r="A1392" s="40" t="s">
        <v>103</v>
      </c>
      <c r="B1392" s="40" t="s">
        <v>104</v>
      </c>
      <c r="C1392" s="1">
        <v>345</v>
      </c>
      <c r="D1392" s="1">
        <v>2150</v>
      </c>
      <c r="E1392" s="1">
        <v>0</v>
      </c>
      <c r="H1392" s="1">
        <f t="shared" si="23"/>
        <v>623.1884057971015</v>
      </c>
      <c r="I1392" s="1">
        <v>0</v>
      </c>
      <c r="N1392" s="1"/>
    </row>
    <row r="1393" spans="1:14">
      <c r="A1393" s="33" t="s">
        <v>571</v>
      </c>
      <c r="B1393" s="33"/>
      <c r="C1393" s="34">
        <v>1000</v>
      </c>
      <c r="D1393" s="34">
        <v>6000</v>
      </c>
      <c r="E1393" s="34">
        <v>0</v>
      </c>
      <c r="F1393" s="34">
        <v>0</v>
      </c>
      <c r="G1393" s="34">
        <v>0</v>
      </c>
      <c r="H1393" s="34">
        <f t="shared" si="23"/>
        <v>600</v>
      </c>
      <c r="I1393" s="34">
        <v>0</v>
      </c>
      <c r="J1393" s="34">
        <v>0</v>
      </c>
      <c r="K1393" s="34">
        <v>0</v>
      </c>
      <c r="N1393" s="1"/>
    </row>
    <row r="1394" spans="1:14">
      <c r="A1394" s="21" t="s">
        <v>8</v>
      </c>
      <c r="B1394" s="21" t="s">
        <v>26</v>
      </c>
      <c r="C1394" s="22">
        <v>1000</v>
      </c>
      <c r="D1394" s="22">
        <v>6000</v>
      </c>
      <c r="E1394" s="22">
        <v>0</v>
      </c>
      <c r="F1394" s="22">
        <v>0</v>
      </c>
      <c r="G1394" s="22">
        <v>0</v>
      </c>
      <c r="H1394" s="22">
        <f t="shared" si="23"/>
        <v>600</v>
      </c>
      <c r="I1394" s="22">
        <v>0</v>
      </c>
      <c r="J1394" s="22">
        <v>0</v>
      </c>
      <c r="K1394" s="22">
        <v>0</v>
      </c>
      <c r="N1394" s="1"/>
    </row>
    <row r="1395" spans="1:14">
      <c r="A1395" s="21" t="s">
        <v>93</v>
      </c>
      <c r="B1395" s="21" t="s">
        <v>94</v>
      </c>
      <c r="C1395" s="22">
        <v>1000</v>
      </c>
      <c r="D1395" s="22">
        <v>6000</v>
      </c>
      <c r="E1395" s="22">
        <v>0</v>
      </c>
      <c r="F1395" s="22">
        <v>0</v>
      </c>
      <c r="G1395" s="22">
        <v>0</v>
      </c>
      <c r="H1395" s="22">
        <f t="shared" si="23"/>
        <v>600</v>
      </c>
      <c r="I1395" s="22">
        <v>0</v>
      </c>
      <c r="J1395" s="22">
        <v>0</v>
      </c>
      <c r="K1395" s="22">
        <v>0</v>
      </c>
      <c r="N1395" s="1"/>
    </row>
    <row r="1396" spans="1:14">
      <c r="A1396" s="40" t="s">
        <v>97</v>
      </c>
      <c r="B1396" s="40" t="s">
        <v>98</v>
      </c>
      <c r="C1396" s="1">
        <v>1000</v>
      </c>
      <c r="D1396" s="1">
        <v>6000</v>
      </c>
      <c r="E1396" s="1">
        <v>0</v>
      </c>
      <c r="H1396" s="1">
        <f t="shared" si="23"/>
        <v>600</v>
      </c>
      <c r="I1396" s="1">
        <v>0</v>
      </c>
      <c r="N1396" s="1"/>
    </row>
    <row r="1397" spans="1:14">
      <c r="A1397" s="33" t="s">
        <v>465</v>
      </c>
      <c r="B1397" s="33"/>
      <c r="C1397" s="34">
        <v>5816</v>
      </c>
      <c r="D1397" s="34">
        <v>27660</v>
      </c>
      <c r="E1397" s="34">
        <v>0</v>
      </c>
      <c r="F1397" s="34">
        <v>0</v>
      </c>
      <c r="G1397" s="34">
        <v>0</v>
      </c>
      <c r="H1397" s="34">
        <f t="shared" si="23"/>
        <v>475.58459422283352</v>
      </c>
      <c r="I1397" s="34">
        <v>0</v>
      </c>
      <c r="J1397" s="34">
        <v>0</v>
      </c>
      <c r="K1397" s="34">
        <v>0</v>
      </c>
      <c r="N1397" s="1"/>
    </row>
    <row r="1398" spans="1:14">
      <c r="A1398" s="21" t="s">
        <v>8</v>
      </c>
      <c r="B1398" s="21" t="s">
        <v>26</v>
      </c>
      <c r="C1398" s="22">
        <v>5816</v>
      </c>
      <c r="D1398" s="22">
        <v>27660</v>
      </c>
      <c r="E1398" s="22">
        <v>0</v>
      </c>
      <c r="F1398" s="22">
        <v>0</v>
      </c>
      <c r="G1398" s="22">
        <v>0</v>
      </c>
      <c r="H1398" s="22">
        <f t="shared" si="23"/>
        <v>475.58459422283352</v>
      </c>
      <c r="I1398" s="22">
        <v>0</v>
      </c>
      <c r="J1398" s="22">
        <v>0</v>
      </c>
      <c r="K1398" s="22">
        <v>0</v>
      </c>
      <c r="N1398" s="1"/>
    </row>
    <row r="1399" spans="1:14">
      <c r="A1399" s="21" t="s">
        <v>93</v>
      </c>
      <c r="B1399" s="21" t="s">
        <v>94</v>
      </c>
      <c r="C1399" s="22">
        <v>5643.5</v>
      </c>
      <c r="D1399" s="22">
        <v>25520</v>
      </c>
      <c r="E1399" s="22">
        <v>0</v>
      </c>
      <c r="F1399" s="22">
        <v>0</v>
      </c>
      <c r="G1399" s="22">
        <v>0</v>
      </c>
      <c r="H1399" s="22">
        <f t="shared" si="23"/>
        <v>452.20164791352886</v>
      </c>
      <c r="I1399" s="22">
        <v>0</v>
      </c>
      <c r="J1399" s="22">
        <v>0</v>
      </c>
      <c r="K1399" s="22">
        <v>0</v>
      </c>
      <c r="N1399" s="1"/>
    </row>
    <row r="1400" spans="1:14">
      <c r="A1400" s="40" t="s">
        <v>95</v>
      </c>
      <c r="B1400" s="40" t="s">
        <v>96</v>
      </c>
      <c r="C1400" s="1">
        <v>4250</v>
      </c>
      <c r="D1400" s="1">
        <v>21080</v>
      </c>
      <c r="E1400" s="1">
        <v>0</v>
      </c>
      <c r="H1400" s="1">
        <f t="shared" si="23"/>
        <v>496</v>
      </c>
      <c r="I1400" s="1">
        <v>0</v>
      </c>
      <c r="N1400" s="1"/>
    </row>
    <row r="1401" spans="1:14">
      <c r="A1401" s="40" t="s">
        <v>97</v>
      </c>
      <c r="B1401" s="40" t="s">
        <v>98</v>
      </c>
      <c r="C1401" s="1">
        <v>600</v>
      </c>
      <c r="D1401" s="1">
        <v>1270</v>
      </c>
      <c r="E1401" s="1">
        <v>0</v>
      </c>
      <c r="H1401" s="1">
        <f t="shared" si="23"/>
        <v>211.66666666666666</v>
      </c>
      <c r="I1401" s="1">
        <v>0</v>
      </c>
      <c r="N1401" s="1"/>
    </row>
    <row r="1402" spans="1:14">
      <c r="A1402" s="40" t="s">
        <v>99</v>
      </c>
      <c r="B1402" s="40" t="s">
        <v>100</v>
      </c>
      <c r="C1402" s="1">
        <v>793.5</v>
      </c>
      <c r="D1402" s="1">
        <v>3170</v>
      </c>
      <c r="E1402" s="1">
        <v>0</v>
      </c>
      <c r="H1402" s="1">
        <f t="shared" si="23"/>
        <v>399.49590422180211</v>
      </c>
      <c r="I1402" s="1">
        <v>0</v>
      </c>
      <c r="N1402" s="1"/>
    </row>
    <row r="1403" spans="1:14">
      <c r="A1403" s="21" t="s">
        <v>101</v>
      </c>
      <c r="B1403" s="21" t="s">
        <v>102</v>
      </c>
      <c r="C1403" s="22">
        <v>172.5</v>
      </c>
      <c r="D1403" s="22">
        <v>2140</v>
      </c>
      <c r="E1403" s="22">
        <v>0</v>
      </c>
      <c r="F1403" s="22">
        <v>0</v>
      </c>
      <c r="G1403" s="22">
        <v>0</v>
      </c>
      <c r="H1403" s="22">
        <f t="shared" si="23"/>
        <v>1240.5797101449275</v>
      </c>
      <c r="I1403" s="22">
        <v>0</v>
      </c>
      <c r="J1403" s="22">
        <v>0</v>
      </c>
      <c r="K1403" s="22">
        <v>0</v>
      </c>
      <c r="N1403" s="1"/>
    </row>
    <row r="1404" spans="1:14">
      <c r="A1404" s="40" t="s">
        <v>103</v>
      </c>
      <c r="B1404" s="40" t="s">
        <v>104</v>
      </c>
      <c r="C1404" s="1">
        <v>172.5</v>
      </c>
      <c r="D1404" s="1">
        <v>1890</v>
      </c>
      <c r="E1404" s="1">
        <v>0</v>
      </c>
      <c r="H1404" s="1">
        <f t="shared" si="23"/>
        <v>1095.6521739130435</v>
      </c>
      <c r="I1404" s="1">
        <v>0</v>
      </c>
      <c r="N1404" s="1"/>
    </row>
    <row r="1405" spans="1:14">
      <c r="A1405" s="40" t="s">
        <v>107</v>
      </c>
      <c r="B1405" s="40" t="s">
        <v>108</v>
      </c>
      <c r="C1405" s="1">
        <v>0</v>
      </c>
      <c r="D1405" s="1">
        <v>250</v>
      </c>
      <c r="E1405" s="1">
        <v>0</v>
      </c>
      <c r="H1405" s="1">
        <v>0</v>
      </c>
      <c r="I1405" s="1">
        <v>0</v>
      </c>
      <c r="N1405" s="1"/>
    </row>
    <row r="1406" spans="1:14">
      <c r="A1406" s="29" t="s">
        <v>468</v>
      </c>
      <c r="B1406" s="29"/>
      <c r="C1406" s="30">
        <v>0</v>
      </c>
      <c r="D1406" s="30">
        <v>0</v>
      </c>
      <c r="E1406" s="30">
        <v>92410</v>
      </c>
      <c r="F1406" s="30">
        <v>97410</v>
      </c>
      <c r="G1406" s="30">
        <v>107410</v>
      </c>
      <c r="H1406" s="30">
        <v>0</v>
      </c>
      <c r="I1406" s="30">
        <v>0</v>
      </c>
      <c r="J1406" s="30">
        <v>105.4106</v>
      </c>
      <c r="K1406" s="30">
        <v>110.2658</v>
      </c>
      <c r="N1406" s="1"/>
    </row>
    <row r="1407" spans="1:14">
      <c r="A1407" s="31" t="s">
        <v>458</v>
      </c>
      <c r="B1407" s="31"/>
      <c r="C1407" s="32">
        <v>0</v>
      </c>
      <c r="D1407" s="32">
        <v>0</v>
      </c>
      <c r="E1407" s="32">
        <v>92410</v>
      </c>
      <c r="F1407" s="32">
        <v>97410</v>
      </c>
      <c r="G1407" s="32">
        <v>107410</v>
      </c>
      <c r="H1407" s="32">
        <v>0</v>
      </c>
      <c r="I1407" s="32">
        <v>0</v>
      </c>
      <c r="J1407" s="32">
        <v>105.4106</v>
      </c>
      <c r="K1407" s="32">
        <v>110.2658</v>
      </c>
      <c r="N1407" s="1"/>
    </row>
    <row r="1408" spans="1:14">
      <c r="A1408" s="33" t="s">
        <v>213</v>
      </c>
      <c r="B1408" s="33"/>
      <c r="C1408" s="34">
        <v>0</v>
      </c>
      <c r="D1408" s="34">
        <v>0</v>
      </c>
      <c r="E1408" s="34">
        <v>34580</v>
      </c>
      <c r="F1408" s="34">
        <v>39580</v>
      </c>
      <c r="G1408" s="34">
        <v>39580</v>
      </c>
      <c r="H1408" s="34">
        <v>0</v>
      </c>
      <c r="I1408" s="34">
        <v>0</v>
      </c>
      <c r="J1408" s="34">
        <v>114.4592</v>
      </c>
      <c r="K1408" s="34">
        <v>100</v>
      </c>
      <c r="N1408" s="1"/>
    </row>
    <row r="1409" spans="1:14">
      <c r="A1409" s="21" t="s">
        <v>8</v>
      </c>
      <c r="B1409" s="21" t="s">
        <v>26</v>
      </c>
      <c r="C1409" s="22">
        <v>0</v>
      </c>
      <c r="D1409" s="22">
        <v>0</v>
      </c>
      <c r="E1409" s="22">
        <v>34580</v>
      </c>
      <c r="F1409" s="22">
        <v>39580</v>
      </c>
      <c r="G1409" s="22">
        <v>39580</v>
      </c>
      <c r="H1409" s="22">
        <v>0</v>
      </c>
      <c r="I1409" s="22">
        <v>0</v>
      </c>
      <c r="J1409" s="22">
        <v>114.4592</v>
      </c>
      <c r="K1409" s="22">
        <v>100</v>
      </c>
      <c r="N1409" s="1"/>
    </row>
    <row r="1410" spans="1:14">
      <c r="A1410" s="21" t="s">
        <v>93</v>
      </c>
      <c r="B1410" s="21" t="s">
        <v>94</v>
      </c>
      <c r="C1410" s="22">
        <v>0</v>
      </c>
      <c r="D1410" s="22">
        <v>0</v>
      </c>
      <c r="E1410" s="22">
        <v>32560</v>
      </c>
      <c r="F1410" s="22">
        <v>37560</v>
      </c>
      <c r="G1410" s="22">
        <v>37560</v>
      </c>
      <c r="H1410" s="22">
        <v>0</v>
      </c>
      <c r="I1410" s="22">
        <v>0</v>
      </c>
      <c r="J1410" s="22">
        <v>115.3562</v>
      </c>
      <c r="K1410" s="22">
        <v>100</v>
      </c>
      <c r="N1410" s="1"/>
    </row>
    <row r="1411" spans="1:14">
      <c r="A1411" s="40" t="s">
        <v>95</v>
      </c>
      <c r="B1411" s="40" t="s">
        <v>96</v>
      </c>
      <c r="C1411" s="1">
        <v>0</v>
      </c>
      <c r="D1411" s="1">
        <v>0</v>
      </c>
      <c r="E1411" s="1">
        <v>24390</v>
      </c>
      <c r="H1411" s="1">
        <v>0</v>
      </c>
      <c r="I1411" s="1">
        <v>0</v>
      </c>
      <c r="N1411" s="1"/>
    </row>
    <row r="1412" spans="1:14">
      <c r="A1412" s="40" t="s">
        <v>97</v>
      </c>
      <c r="B1412" s="40" t="s">
        <v>98</v>
      </c>
      <c r="C1412" s="1">
        <v>0</v>
      </c>
      <c r="D1412" s="1">
        <v>0</v>
      </c>
      <c r="E1412" s="1">
        <v>2840</v>
      </c>
      <c r="H1412" s="1">
        <v>0</v>
      </c>
      <c r="I1412" s="1">
        <v>0</v>
      </c>
      <c r="N1412" s="1"/>
    </row>
    <row r="1413" spans="1:14">
      <c r="A1413" s="40" t="s">
        <v>99</v>
      </c>
      <c r="B1413" s="40" t="s">
        <v>100</v>
      </c>
      <c r="C1413" s="1">
        <v>0</v>
      </c>
      <c r="D1413" s="1">
        <v>0</v>
      </c>
      <c r="E1413" s="1">
        <v>5330</v>
      </c>
      <c r="H1413" s="1">
        <v>0</v>
      </c>
      <c r="I1413" s="1">
        <v>0</v>
      </c>
      <c r="N1413" s="1"/>
    </row>
    <row r="1414" spans="1:14">
      <c r="A1414" s="21" t="s">
        <v>101</v>
      </c>
      <c r="B1414" s="21" t="s">
        <v>102</v>
      </c>
      <c r="C1414" s="22">
        <v>0</v>
      </c>
      <c r="D1414" s="22">
        <v>0</v>
      </c>
      <c r="E1414" s="22">
        <v>2020</v>
      </c>
      <c r="F1414" s="22">
        <v>2020</v>
      </c>
      <c r="G1414" s="22">
        <v>2020</v>
      </c>
      <c r="H1414" s="22">
        <v>0</v>
      </c>
      <c r="I1414" s="22">
        <v>0</v>
      </c>
      <c r="J1414" s="22">
        <v>100</v>
      </c>
      <c r="K1414" s="22">
        <v>100</v>
      </c>
      <c r="N1414" s="1"/>
    </row>
    <row r="1415" spans="1:14">
      <c r="A1415" s="40" t="s">
        <v>103</v>
      </c>
      <c r="B1415" s="40" t="s">
        <v>104</v>
      </c>
      <c r="C1415" s="1">
        <v>0</v>
      </c>
      <c r="D1415" s="1">
        <v>0</v>
      </c>
      <c r="E1415" s="1">
        <v>1900</v>
      </c>
      <c r="H1415" s="1">
        <v>0</v>
      </c>
      <c r="I1415" s="1">
        <v>0</v>
      </c>
      <c r="N1415" s="1"/>
    </row>
    <row r="1416" spans="1:14">
      <c r="A1416" s="40" t="s">
        <v>107</v>
      </c>
      <c r="B1416" s="40" t="s">
        <v>108</v>
      </c>
      <c r="C1416" s="1">
        <v>0</v>
      </c>
      <c r="D1416" s="1">
        <v>0</v>
      </c>
      <c r="E1416" s="1">
        <v>120</v>
      </c>
      <c r="H1416" s="1">
        <v>0</v>
      </c>
      <c r="I1416" s="1">
        <v>0</v>
      </c>
      <c r="N1416" s="1"/>
    </row>
    <row r="1417" spans="1:14">
      <c r="A1417" s="33" t="s">
        <v>465</v>
      </c>
      <c r="B1417" s="33"/>
      <c r="C1417" s="34">
        <v>0</v>
      </c>
      <c r="D1417" s="34">
        <v>0</v>
      </c>
      <c r="E1417" s="34">
        <v>57830</v>
      </c>
      <c r="F1417" s="34">
        <v>57830</v>
      </c>
      <c r="G1417" s="34">
        <v>67830</v>
      </c>
      <c r="H1417" s="34">
        <v>0</v>
      </c>
      <c r="I1417" s="34">
        <v>0</v>
      </c>
      <c r="J1417" s="34">
        <v>100</v>
      </c>
      <c r="K1417" s="34">
        <v>117.292</v>
      </c>
      <c r="N1417" s="1"/>
    </row>
    <row r="1418" spans="1:14">
      <c r="A1418" s="21" t="s">
        <v>8</v>
      </c>
      <c r="B1418" s="21" t="s">
        <v>26</v>
      </c>
      <c r="C1418" s="22">
        <v>0</v>
      </c>
      <c r="D1418" s="22">
        <v>0</v>
      </c>
      <c r="E1418" s="22">
        <v>57830</v>
      </c>
      <c r="F1418" s="22">
        <v>57830</v>
      </c>
      <c r="G1418" s="22">
        <v>67830</v>
      </c>
      <c r="H1418" s="22">
        <v>0</v>
      </c>
      <c r="I1418" s="22">
        <v>0</v>
      </c>
      <c r="J1418" s="22">
        <v>100</v>
      </c>
      <c r="K1418" s="22">
        <v>117.292</v>
      </c>
      <c r="N1418" s="1"/>
    </row>
    <row r="1419" spans="1:14">
      <c r="A1419" s="21" t="s">
        <v>93</v>
      </c>
      <c r="B1419" s="21" t="s">
        <v>94</v>
      </c>
      <c r="C1419" s="22">
        <v>0</v>
      </c>
      <c r="D1419" s="22">
        <v>0</v>
      </c>
      <c r="E1419" s="22">
        <v>54340</v>
      </c>
      <c r="F1419" s="22">
        <v>54340</v>
      </c>
      <c r="G1419" s="22">
        <v>64340</v>
      </c>
      <c r="H1419" s="22">
        <v>0</v>
      </c>
      <c r="I1419" s="22">
        <v>0</v>
      </c>
      <c r="J1419" s="22">
        <v>100</v>
      </c>
      <c r="K1419" s="22">
        <v>118.40260000000001</v>
      </c>
      <c r="N1419" s="1"/>
    </row>
    <row r="1420" spans="1:14">
      <c r="A1420" s="40" t="s">
        <v>95</v>
      </c>
      <c r="B1420" s="40" t="s">
        <v>96</v>
      </c>
      <c r="C1420" s="1">
        <v>0</v>
      </c>
      <c r="D1420" s="1">
        <v>0</v>
      </c>
      <c r="E1420" s="1">
        <v>42010</v>
      </c>
      <c r="H1420" s="1">
        <v>0</v>
      </c>
      <c r="I1420" s="1">
        <v>0</v>
      </c>
      <c r="N1420" s="1"/>
    </row>
    <row r="1421" spans="1:14">
      <c r="A1421" s="40" t="s">
        <v>97</v>
      </c>
      <c r="B1421" s="40" t="s">
        <v>98</v>
      </c>
      <c r="C1421" s="1">
        <v>0</v>
      </c>
      <c r="D1421" s="1">
        <v>0</v>
      </c>
      <c r="E1421" s="1">
        <v>3160</v>
      </c>
      <c r="H1421" s="1">
        <v>0</v>
      </c>
      <c r="I1421" s="1">
        <v>0</v>
      </c>
      <c r="N1421" s="1"/>
    </row>
    <row r="1422" spans="1:14">
      <c r="A1422" s="40" t="s">
        <v>99</v>
      </c>
      <c r="B1422" s="40" t="s">
        <v>100</v>
      </c>
      <c r="C1422" s="1">
        <v>0</v>
      </c>
      <c r="D1422" s="1">
        <v>0</v>
      </c>
      <c r="E1422" s="1">
        <v>9170</v>
      </c>
      <c r="H1422" s="1">
        <v>0</v>
      </c>
      <c r="I1422" s="1">
        <v>0</v>
      </c>
      <c r="N1422" s="1"/>
    </row>
    <row r="1423" spans="1:14">
      <c r="A1423" s="21" t="s">
        <v>101</v>
      </c>
      <c r="B1423" s="21" t="s">
        <v>102</v>
      </c>
      <c r="C1423" s="22">
        <v>0</v>
      </c>
      <c r="D1423" s="22">
        <v>0</v>
      </c>
      <c r="E1423" s="22">
        <v>3490</v>
      </c>
      <c r="F1423" s="22">
        <v>3490</v>
      </c>
      <c r="G1423" s="22">
        <v>3490</v>
      </c>
      <c r="H1423" s="22">
        <v>0</v>
      </c>
      <c r="I1423" s="22">
        <v>0</v>
      </c>
      <c r="J1423" s="22">
        <v>100</v>
      </c>
      <c r="K1423" s="22">
        <v>100</v>
      </c>
      <c r="N1423" s="1"/>
    </row>
    <row r="1424" spans="1:14">
      <c r="A1424" s="40" t="s">
        <v>103</v>
      </c>
      <c r="B1424" s="40" t="s">
        <v>104</v>
      </c>
      <c r="C1424" s="1">
        <v>0</v>
      </c>
      <c r="D1424" s="1">
        <v>0</v>
      </c>
      <c r="E1424" s="1">
        <v>3290</v>
      </c>
      <c r="H1424" s="1">
        <v>0</v>
      </c>
      <c r="I1424" s="1">
        <v>0</v>
      </c>
      <c r="N1424" s="1"/>
    </row>
    <row r="1425" spans="1:14">
      <c r="A1425" s="40" t="s">
        <v>107</v>
      </c>
      <c r="B1425" s="40" t="s">
        <v>108</v>
      </c>
      <c r="C1425" s="1">
        <v>0</v>
      </c>
      <c r="D1425" s="1">
        <v>0</v>
      </c>
      <c r="E1425" s="1">
        <v>200</v>
      </c>
      <c r="H1425" s="1">
        <v>0</v>
      </c>
      <c r="I1425" s="1">
        <v>0</v>
      </c>
      <c r="N1425" s="1"/>
    </row>
    <row r="1426" spans="1:14">
      <c r="A1426" s="27" t="s">
        <v>481</v>
      </c>
      <c r="B1426" s="27"/>
      <c r="C1426" s="28">
        <v>50796.23</v>
      </c>
      <c r="D1426" s="28">
        <v>74830</v>
      </c>
      <c r="E1426" s="28">
        <v>72000</v>
      </c>
      <c r="F1426" s="28">
        <v>72000</v>
      </c>
      <c r="G1426" s="28">
        <v>72000</v>
      </c>
      <c r="H1426" s="28">
        <f t="shared" si="23"/>
        <v>147.31408216712146</v>
      </c>
      <c r="I1426" s="28">
        <v>96.218000000000004</v>
      </c>
      <c r="J1426" s="28">
        <v>100</v>
      </c>
      <c r="K1426" s="28">
        <v>100</v>
      </c>
      <c r="N1426" s="1"/>
    </row>
    <row r="1427" spans="1:14">
      <c r="A1427" s="29" t="s">
        <v>482</v>
      </c>
      <c r="B1427" s="29"/>
      <c r="C1427" s="30">
        <v>50796.23</v>
      </c>
      <c r="D1427" s="30">
        <v>74830</v>
      </c>
      <c r="E1427" s="30">
        <v>72000</v>
      </c>
      <c r="F1427" s="30">
        <v>72000</v>
      </c>
      <c r="G1427" s="30">
        <v>72000</v>
      </c>
      <c r="H1427" s="30">
        <f t="shared" si="23"/>
        <v>147.31408216712146</v>
      </c>
      <c r="I1427" s="30">
        <v>96.218000000000004</v>
      </c>
      <c r="J1427" s="30">
        <v>100</v>
      </c>
      <c r="K1427" s="30">
        <v>100</v>
      </c>
      <c r="N1427" s="1"/>
    </row>
    <row r="1428" spans="1:14">
      <c r="A1428" s="47" t="s">
        <v>483</v>
      </c>
      <c r="B1428" s="47"/>
      <c r="C1428" s="32">
        <v>50796.23</v>
      </c>
      <c r="D1428" s="32">
        <v>74830</v>
      </c>
      <c r="E1428" s="32">
        <v>72000</v>
      </c>
      <c r="F1428" s="32">
        <v>72000</v>
      </c>
      <c r="G1428" s="32">
        <v>72000</v>
      </c>
      <c r="H1428" s="32">
        <f t="shared" si="23"/>
        <v>147.31408216712146</v>
      </c>
      <c r="I1428" s="32">
        <v>96.218000000000004</v>
      </c>
      <c r="J1428" s="32">
        <v>100</v>
      </c>
      <c r="K1428" s="32">
        <v>100</v>
      </c>
      <c r="N1428" s="1"/>
    </row>
    <row r="1429" spans="1:14">
      <c r="A1429" s="33" t="s">
        <v>213</v>
      </c>
      <c r="B1429" s="33"/>
      <c r="C1429" s="34">
        <v>50340.23</v>
      </c>
      <c r="D1429" s="34">
        <v>72000</v>
      </c>
      <c r="E1429" s="34">
        <v>72000</v>
      </c>
      <c r="F1429" s="34">
        <v>72000</v>
      </c>
      <c r="G1429" s="34">
        <v>72000</v>
      </c>
      <c r="H1429" s="34">
        <f t="shared" si="23"/>
        <v>143.02676010816796</v>
      </c>
      <c r="I1429" s="34">
        <v>100</v>
      </c>
      <c r="J1429" s="34">
        <v>100</v>
      </c>
      <c r="K1429" s="34">
        <v>100</v>
      </c>
      <c r="N1429" s="1"/>
    </row>
    <row r="1430" spans="1:14">
      <c r="A1430" s="21" t="s">
        <v>8</v>
      </c>
      <c r="B1430" s="21" t="s">
        <v>26</v>
      </c>
      <c r="C1430" s="22">
        <v>50340.23</v>
      </c>
      <c r="D1430" s="22">
        <v>72000</v>
      </c>
      <c r="E1430" s="22">
        <v>72000</v>
      </c>
      <c r="F1430" s="22">
        <v>72000</v>
      </c>
      <c r="G1430" s="22">
        <v>72000</v>
      </c>
      <c r="H1430" s="22">
        <f t="shared" si="23"/>
        <v>143.02676010816796</v>
      </c>
      <c r="I1430" s="22">
        <v>100</v>
      </c>
      <c r="J1430" s="22">
        <v>100</v>
      </c>
      <c r="K1430" s="22">
        <v>100</v>
      </c>
      <c r="N1430" s="1"/>
    </row>
    <row r="1431" spans="1:14">
      <c r="A1431" s="21" t="s">
        <v>101</v>
      </c>
      <c r="B1431" s="21" t="s">
        <v>102</v>
      </c>
      <c r="C1431" s="22">
        <v>50340.23</v>
      </c>
      <c r="D1431" s="22">
        <v>72000</v>
      </c>
      <c r="E1431" s="22">
        <v>72000</v>
      </c>
      <c r="F1431" s="22">
        <v>72000</v>
      </c>
      <c r="G1431" s="22">
        <v>72000</v>
      </c>
      <c r="H1431" s="22">
        <f t="shared" si="23"/>
        <v>143.02676010816796</v>
      </c>
      <c r="I1431" s="22">
        <v>100</v>
      </c>
      <c r="J1431" s="22">
        <v>100</v>
      </c>
      <c r="K1431" s="22">
        <v>100</v>
      </c>
      <c r="N1431" s="1"/>
    </row>
    <row r="1432" spans="1:14">
      <c r="A1432" s="40" t="s">
        <v>105</v>
      </c>
      <c r="B1432" s="40" t="s">
        <v>106</v>
      </c>
      <c r="C1432" s="1">
        <v>50340.23</v>
      </c>
      <c r="D1432" s="1">
        <v>72000</v>
      </c>
      <c r="E1432" s="1">
        <v>72000</v>
      </c>
      <c r="H1432" s="1">
        <f t="shared" si="23"/>
        <v>143.02676010816796</v>
      </c>
      <c r="I1432" s="1">
        <v>100</v>
      </c>
      <c r="N1432" s="1"/>
    </row>
    <row r="1433" spans="1:14">
      <c r="A1433" s="33" t="s">
        <v>513</v>
      </c>
      <c r="B1433" s="33"/>
      <c r="C1433" s="34">
        <v>456</v>
      </c>
      <c r="D1433" s="34">
        <v>2830</v>
      </c>
      <c r="E1433" s="34">
        <v>0</v>
      </c>
      <c r="F1433" s="34">
        <v>0</v>
      </c>
      <c r="G1433" s="34">
        <v>0</v>
      </c>
      <c r="H1433" s="34">
        <f t="shared" si="23"/>
        <v>620.61403508771923</v>
      </c>
      <c r="I1433" s="34">
        <v>0</v>
      </c>
      <c r="J1433" s="34">
        <v>0</v>
      </c>
      <c r="K1433" s="34">
        <v>0</v>
      </c>
      <c r="N1433" s="1"/>
    </row>
    <row r="1434" spans="1:14">
      <c r="A1434" s="21" t="s">
        <v>8</v>
      </c>
      <c r="B1434" s="21" t="s">
        <v>26</v>
      </c>
      <c r="C1434" s="22">
        <v>456</v>
      </c>
      <c r="D1434" s="22">
        <v>2830</v>
      </c>
      <c r="E1434" s="22">
        <v>0</v>
      </c>
      <c r="F1434" s="22">
        <v>0</v>
      </c>
      <c r="G1434" s="22">
        <v>0</v>
      </c>
      <c r="H1434" s="22">
        <f t="shared" si="23"/>
        <v>620.61403508771923</v>
      </c>
      <c r="I1434" s="22">
        <v>0</v>
      </c>
      <c r="J1434" s="22">
        <v>0</v>
      </c>
      <c r="K1434" s="22">
        <v>0</v>
      </c>
      <c r="N1434" s="1"/>
    </row>
    <row r="1435" spans="1:14">
      <c r="A1435" s="21" t="s">
        <v>101</v>
      </c>
      <c r="B1435" s="21" t="s">
        <v>102</v>
      </c>
      <c r="C1435" s="22">
        <v>456</v>
      </c>
      <c r="D1435" s="22">
        <v>2830</v>
      </c>
      <c r="E1435" s="22">
        <v>0</v>
      </c>
      <c r="F1435" s="22">
        <v>0</v>
      </c>
      <c r="G1435" s="22">
        <v>0</v>
      </c>
      <c r="H1435" s="22">
        <f t="shared" si="23"/>
        <v>620.61403508771923</v>
      </c>
      <c r="I1435" s="22">
        <v>0</v>
      </c>
      <c r="J1435" s="22">
        <v>0</v>
      </c>
      <c r="K1435" s="22">
        <v>0</v>
      </c>
      <c r="N1435" s="1"/>
    </row>
    <row r="1436" spans="1:14">
      <c r="A1436" s="40" t="s">
        <v>105</v>
      </c>
      <c r="B1436" s="40" t="s">
        <v>106</v>
      </c>
      <c r="C1436" s="1">
        <v>456</v>
      </c>
      <c r="D1436" s="1">
        <v>2830</v>
      </c>
      <c r="E1436" s="1">
        <v>0</v>
      </c>
      <c r="H1436" s="1">
        <f t="shared" si="23"/>
        <v>620.61403508771923</v>
      </c>
      <c r="I1436" s="1">
        <v>0</v>
      </c>
      <c r="N1436" s="1"/>
    </row>
    <row r="1437" spans="1:14">
      <c r="A1437" s="36" t="s">
        <v>582</v>
      </c>
      <c r="B1437" s="36"/>
      <c r="C1437" s="37">
        <v>1938318.09</v>
      </c>
      <c r="D1437" s="37">
        <v>2746651</v>
      </c>
      <c r="E1437" s="37">
        <v>2956640</v>
      </c>
      <c r="F1437" s="37">
        <v>2963640</v>
      </c>
      <c r="G1437" s="37">
        <v>2966640</v>
      </c>
      <c r="H1437" s="37">
        <f t="shared" si="23"/>
        <v>141.70279966793274</v>
      </c>
      <c r="I1437" s="37">
        <v>107.6452</v>
      </c>
      <c r="J1437" s="37">
        <v>100.2367</v>
      </c>
      <c r="K1437" s="37">
        <v>100.10120000000001</v>
      </c>
      <c r="N1437" s="1"/>
    </row>
    <row r="1438" spans="1:14">
      <c r="A1438" s="38" t="s">
        <v>583</v>
      </c>
      <c r="B1438" s="38"/>
      <c r="C1438" s="39">
        <v>1938318.09</v>
      </c>
      <c r="D1438" s="39">
        <v>2746651</v>
      </c>
      <c r="E1438" s="39">
        <v>2956640</v>
      </c>
      <c r="F1438" s="39">
        <v>2963640</v>
      </c>
      <c r="G1438" s="39">
        <v>2966640</v>
      </c>
      <c r="H1438" s="39">
        <f t="shared" si="23"/>
        <v>141.70279966793274</v>
      </c>
      <c r="I1438" s="39">
        <v>107.6452</v>
      </c>
      <c r="J1438" s="39">
        <v>100.2367</v>
      </c>
      <c r="K1438" s="39">
        <v>100.10120000000001</v>
      </c>
      <c r="N1438" s="1"/>
    </row>
    <row r="1439" spans="1:14">
      <c r="A1439" s="27" t="s">
        <v>493</v>
      </c>
      <c r="B1439" s="27"/>
      <c r="C1439" s="28">
        <v>725020</v>
      </c>
      <c r="D1439" s="28">
        <v>782040</v>
      </c>
      <c r="E1439" s="28">
        <v>769820</v>
      </c>
      <c r="F1439" s="28">
        <v>769820</v>
      </c>
      <c r="G1439" s="28">
        <v>769820</v>
      </c>
      <c r="H1439" s="28">
        <f t="shared" si="23"/>
        <v>107.86461063143085</v>
      </c>
      <c r="I1439" s="28">
        <v>98.437399999999997</v>
      </c>
      <c r="J1439" s="28">
        <v>100</v>
      </c>
      <c r="K1439" s="28">
        <v>100</v>
      </c>
      <c r="N1439" s="1"/>
    </row>
    <row r="1440" spans="1:14">
      <c r="A1440" s="29" t="s">
        <v>494</v>
      </c>
      <c r="B1440" s="29"/>
      <c r="C1440" s="30">
        <v>725020</v>
      </c>
      <c r="D1440" s="30">
        <v>782040</v>
      </c>
      <c r="E1440" s="30">
        <v>769820</v>
      </c>
      <c r="F1440" s="30">
        <v>769820</v>
      </c>
      <c r="G1440" s="30">
        <v>769820</v>
      </c>
      <c r="H1440" s="30">
        <f t="shared" si="23"/>
        <v>107.86461063143085</v>
      </c>
      <c r="I1440" s="30">
        <v>98.437399999999997</v>
      </c>
      <c r="J1440" s="30">
        <v>100</v>
      </c>
      <c r="K1440" s="30">
        <v>100</v>
      </c>
      <c r="N1440" s="1"/>
    </row>
    <row r="1441" spans="1:14">
      <c r="A1441" s="31" t="s">
        <v>458</v>
      </c>
      <c r="B1441" s="31"/>
      <c r="C1441" s="32">
        <v>725020</v>
      </c>
      <c r="D1441" s="32">
        <v>782040</v>
      </c>
      <c r="E1441" s="32">
        <v>769820</v>
      </c>
      <c r="F1441" s="32">
        <v>769820</v>
      </c>
      <c r="G1441" s="32">
        <v>769820</v>
      </c>
      <c r="H1441" s="32">
        <f t="shared" si="23"/>
        <v>107.86461063143085</v>
      </c>
      <c r="I1441" s="32">
        <v>98.437399999999997</v>
      </c>
      <c r="J1441" s="32">
        <v>100</v>
      </c>
      <c r="K1441" s="32">
        <v>100</v>
      </c>
      <c r="N1441" s="1"/>
    </row>
    <row r="1442" spans="1:14">
      <c r="A1442" s="33" t="s">
        <v>495</v>
      </c>
      <c r="B1442" s="33"/>
      <c r="C1442" s="34">
        <v>725020</v>
      </c>
      <c r="D1442" s="34">
        <v>782040</v>
      </c>
      <c r="E1442" s="34">
        <v>769820</v>
      </c>
      <c r="F1442" s="34">
        <v>769820</v>
      </c>
      <c r="G1442" s="34">
        <v>769820</v>
      </c>
      <c r="H1442" s="34">
        <f t="shared" si="23"/>
        <v>107.86461063143085</v>
      </c>
      <c r="I1442" s="34">
        <v>98.437399999999997</v>
      </c>
      <c r="J1442" s="34">
        <v>100</v>
      </c>
      <c r="K1442" s="34">
        <v>100</v>
      </c>
      <c r="N1442" s="1"/>
    </row>
    <row r="1443" spans="1:14">
      <c r="A1443" s="21" t="s">
        <v>8</v>
      </c>
      <c r="B1443" s="21" t="s">
        <v>26</v>
      </c>
      <c r="C1443" s="22">
        <v>725020</v>
      </c>
      <c r="D1443" s="22">
        <v>782040</v>
      </c>
      <c r="E1443" s="22">
        <v>769820</v>
      </c>
      <c r="F1443" s="22">
        <v>769820</v>
      </c>
      <c r="G1443" s="22">
        <v>769820</v>
      </c>
      <c r="H1443" s="22">
        <f t="shared" ref="H1443:H1506" si="24">D1443/C1443*100</f>
        <v>107.86461063143085</v>
      </c>
      <c r="I1443" s="22">
        <v>98.437399999999997</v>
      </c>
      <c r="J1443" s="22">
        <v>100</v>
      </c>
      <c r="K1443" s="22">
        <v>100</v>
      </c>
      <c r="N1443" s="1"/>
    </row>
    <row r="1444" spans="1:14">
      <c r="A1444" s="21" t="s">
        <v>101</v>
      </c>
      <c r="B1444" s="21" t="s">
        <v>102</v>
      </c>
      <c r="C1444" s="22">
        <v>725020</v>
      </c>
      <c r="D1444" s="22">
        <v>782040</v>
      </c>
      <c r="E1444" s="22">
        <v>769820</v>
      </c>
      <c r="F1444" s="22">
        <v>769820</v>
      </c>
      <c r="G1444" s="22">
        <v>769820</v>
      </c>
      <c r="H1444" s="22">
        <f t="shared" si="24"/>
        <v>107.86461063143085</v>
      </c>
      <c r="I1444" s="22">
        <v>98.437399999999997</v>
      </c>
      <c r="J1444" s="22">
        <v>100</v>
      </c>
      <c r="K1444" s="22">
        <v>100</v>
      </c>
      <c r="N1444" s="1"/>
    </row>
    <row r="1445" spans="1:14">
      <c r="A1445" s="40" t="s">
        <v>103</v>
      </c>
      <c r="B1445" s="40" t="s">
        <v>104</v>
      </c>
      <c r="C1445" s="1">
        <v>37360</v>
      </c>
      <c r="D1445" s="1">
        <v>37000</v>
      </c>
      <c r="E1445" s="1">
        <v>37500</v>
      </c>
      <c r="H1445" s="1">
        <f t="shared" si="24"/>
        <v>99.03640256959315</v>
      </c>
      <c r="I1445" s="1">
        <v>101.35129999999999</v>
      </c>
      <c r="N1445" s="1"/>
    </row>
    <row r="1446" spans="1:14">
      <c r="A1446" s="40" t="s">
        <v>105</v>
      </c>
      <c r="B1446" s="40" t="s">
        <v>106</v>
      </c>
      <c r="C1446" s="1">
        <v>364280</v>
      </c>
      <c r="D1446" s="1">
        <v>396640</v>
      </c>
      <c r="E1446" s="1">
        <v>396500</v>
      </c>
      <c r="H1446" s="1">
        <f t="shared" si="24"/>
        <v>108.88327660041726</v>
      </c>
      <c r="I1446" s="1">
        <v>99.964699999999993</v>
      </c>
      <c r="N1446" s="1"/>
    </row>
    <row r="1447" spans="1:14">
      <c r="A1447" s="40" t="s">
        <v>107</v>
      </c>
      <c r="B1447" s="40" t="s">
        <v>108</v>
      </c>
      <c r="C1447" s="1">
        <v>298380</v>
      </c>
      <c r="D1447" s="1">
        <v>319400</v>
      </c>
      <c r="E1447" s="1">
        <v>306120</v>
      </c>
      <c r="H1447" s="1">
        <f t="shared" si="24"/>
        <v>107.04470809035458</v>
      </c>
      <c r="I1447" s="1">
        <v>95.842200000000005</v>
      </c>
      <c r="N1447" s="1"/>
    </row>
    <row r="1448" spans="1:14">
      <c r="A1448" s="40" t="s">
        <v>111</v>
      </c>
      <c r="B1448" s="40" t="s">
        <v>112</v>
      </c>
      <c r="C1448" s="1">
        <v>25000</v>
      </c>
      <c r="D1448" s="1">
        <v>29000</v>
      </c>
      <c r="E1448" s="1">
        <v>29700</v>
      </c>
      <c r="H1448" s="1">
        <f t="shared" si="24"/>
        <v>115.99999999999999</v>
      </c>
      <c r="I1448" s="1">
        <v>102.41370000000001</v>
      </c>
      <c r="N1448" s="1"/>
    </row>
    <row r="1449" spans="1:14">
      <c r="A1449" s="27" t="s">
        <v>456</v>
      </c>
      <c r="B1449" s="27"/>
      <c r="C1449" s="28">
        <v>1140876.29</v>
      </c>
      <c r="D1449" s="28">
        <v>1859295</v>
      </c>
      <c r="E1449" s="28">
        <v>2083820</v>
      </c>
      <c r="F1449" s="28">
        <v>2090820</v>
      </c>
      <c r="G1449" s="28">
        <v>2093820</v>
      </c>
      <c r="H1449" s="28">
        <f t="shared" si="24"/>
        <v>162.97078099501917</v>
      </c>
      <c r="I1449" s="28">
        <v>112.0758</v>
      </c>
      <c r="J1449" s="28">
        <v>100.3359</v>
      </c>
      <c r="K1449" s="28">
        <v>100.1434</v>
      </c>
      <c r="N1449" s="1"/>
    </row>
    <row r="1450" spans="1:14">
      <c r="A1450" s="29" t="s">
        <v>499</v>
      </c>
      <c r="B1450" s="29"/>
      <c r="C1450" s="30">
        <v>355496.68</v>
      </c>
      <c r="D1450" s="30">
        <v>725950</v>
      </c>
      <c r="E1450" s="30">
        <v>970000</v>
      </c>
      <c r="F1450" s="30">
        <v>970000</v>
      </c>
      <c r="G1450" s="30">
        <v>970000</v>
      </c>
      <c r="H1450" s="30">
        <f t="shared" si="24"/>
        <v>204.20725166828561</v>
      </c>
      <c r="I1450" s="30">
        <v>133.61799999999999</v>
      </c>
      <c r="J1450" s="30">
        <v>100</v>
      </c>
      <c r="K1450" s="30">
        <v>100</v>
      </c>
      <c r="N1450" s="1"/>
    </row>
    <row r="1451" spans="1:14">
      <c r="A1451" s="31" t="s">
        <v>458</v>
      </c>
      <c r="B1451" s="31"/>
      <c r="C1451" s="32">
        <v>355496.68</v>
      </c>
      <c r="D1451" s="32">
        <v>725950</v>
      </c>
      <c r="E1451" s="32">
        <v>970000</v>
      </c>
      <c r="F1451" s="32">
        <v>970000</v>
      </c>
      <c r="G1451" s="32">
        <v>970000</v>
      </c>
      <c r="H1451" s="32">
        <f t="shared" si="24"/>
        <v>204.20725166828561</v>
      </c>
      <c r="I1451" s="32">
        <v>133.61799999999999</v>
      </c>
      <c r="J1451" s="32">
        <v>100</v>
      </c>
      <c r="K1451" s="32">
        <v>100</v>
      </c>
      <c r="N1451" s="1"/>
    </row>
    <row r="1452" spans="1:14">
      <c r="A1452" s="33" t="s">
        <v>213</v>
      </c>
      <c r="B1452" s="33"/>
      <c r="C1452" s="34">
        <v>146295.78</v>
      </c>
      <c r="D1452" s="34">
        <v>279400</v>
      </c>
      <c r="E1452" s="34">
        <v>400000</v>
      </c>
      <c r="F1452" s="34">
        <v>400000</v>
      </c>
      <c r="G1452" s="34">
        <v>400000</v>
      </c>
      <c r="H1452" s="34">
        <f t="shared" si="24"/>
        <v>190.98295248160952</v>
      </c>
      <c r="I1452" s="34">
        <v>143.16390000000001</v>
      </c>
      <c r="J1452" s="34">
        <v>100</v>
      </c>
      <c r="K1452" s="34">
        <v>100</v>
      </c>
      <c r="N1452" s="1"/>
    </row>
    <row r="1453" spans="1:14">
      <c r="A1453" s="21" t="s">
        <v>8</v>
      </c>
      <c r="B1453" s="21" t="s">
        <v>26</v>
      </c>
      <c r="C1453" s="22">
        <v>146295.78</v>
      </c>
      <c r="D1453" s="22">
        <v>279400</v>
      </c>
      <c r="E1453" s="22">
        <v>400000</v>
      </c>
      <c r="F1453" s="22">
        <v>400000</v>
      </c>
      <c r="G1453" s="22">
        <v>400000</v>
      </c>
      <c r="H1453" s="22">
        <f t="shared" si="24"/>
        <v>190.98295248160952</v>
      </c>
      <c r="I1453" s="22">
        <v>143.16390000000001</v>
      </c>
      <c r="J1453" s="22">
        <v>100</v>
      </c>
      <c r="K1453" s="22">
        <v>100</v>
      </c>
      <c r="N1453" s="1"/>
    </row>
    <row r="1454" spans="1:14">
      <c r="A1454" s="21" t="s">
        <v>93</v>
      </c>
      <c r="B1454" s="21" t="s">
        <v>94</v>
      </c>
      <c r="C1454" s="22">
        <v>145950.32999999999</v>
      </c>
      <c r="D1454" s="22">
        <v>273800</v>
      </c>
      <c r="E1454" s="22">
        <v>395000</v>
      </c>
      <c r="F1454" s="22">
        <v>395000</v>
      </c>
      <c r="G1454" s="22">
        <v>395000</v>
      </c>
      <c r="H1454" s="22">
        <f t="shared" si="24"/>
        <v>187.59806846616928</v>
      </c>
      <c r="I1454" s="22">
        <v>144.26580000000001</v>
      </c>
      <c r="J1454" s="22">
        <v>100</v>
      </c>
      <c r="K1454" s="22">
        <v>100</v>
      </c>
      <c r="N1454" s="1"/>
    </row>
    <row r="1455" spans="1:14">
      <c r="A1455" s="40" t="s">
        <v>95</v>
      </c>
      <c r="B1455" s="40" t="s">
        <v>96</v>
      </c>
      <c r="C1455" s="1">
        <v>114548.6</v>
      </c>
      <c r="D1455" s="1">
        <v>218500</v>
      </c>
      <c r="E1455" s="1">
        <v>311500</v>
      </c>
      <c r="H1455" s="1">
        <f t="shared" si="24"/>
        <v>190.7487302332809</v>
      </c>
      <c r="I1455" s="1">
        <v>142.56290000000001</v>
      </c>
      <c r="N1455" s="1"/>
    </row>
    <row r="1456" spans="1:14">
      <c r="A1456" s="40" t="s">
        <v>97</v>
      </c>
      <c r="B1456" s="40" t="s">
        <v>98</v>
      </c>
      <c r="C1456" s="1">
        <v>8330.4</v>
      </c>
      <c r="D1456" s="1">
        <v>17600</v>
      </c>
      <c r="E1456" s="1">
        <v>30000</v>
      </c>
      <c r="H1456" s="1">
        <f t="shared" si="24"/>
        <v>211.27436857773935</v>
      </c>
      <c r="I1456" s="1">
        <v>170.4545</v>
      </c>
      <c r="N1456" s="1"/>
    </row>
    <row r="1457" spans="1:14">
      <c r="A1457" s="40" t="s">
        <v>99</v>
      </c>
      <c r="B1457" s="40" t="s">
        <v>100</v>
      </c>
      <c r="C1457" s="1">
        <v>23071.33</v>
      </c>
      <c r="D1457" s="1">
        <v>37700</v>
      </c>
      <c r="E1457" s="1">
        <v>53500</v>
      </c>
      <c r="H1457" s="1">
        <f t="shared" si="24"/>
        <v>163.40627089985708</v>
      </c>
      <c r="I1457" s="1">
        <v>141.90979999999999</v>
      </c>
      <c r="N1457" s="1"/>
    </row>
    <row r="1458" spans="1:14">
      <c r="A1458" s="21" t="s">
        <v>101</v>
      </c>
      <c r="B1458" s="21" t="s">
        <v>102</v>
      </c>
      <c r="C1458" s="22">
        <v>345.45</v>
      </c>
      <c r="D1458" s="22">
        <v>5600</v>
      </c>
      <c r="E1458" s="22">
        <v>5000</v>
      </c>
      <c r="F1458" s="22">
        <v>5000</v>
      </c>
      <c r="G1458" s="22">
        <v>5000</v>
      </c>
      <c r="H1458" s="22">
        <f t="shared" si="24"/>
        <v>1621.0739614994936</v>
      </c>
      <c r="I1458" s="22">
        <v>89.285700000000006</v>
      </c>
      <c r="J1458" s="22">
        <v>100</v>
      </c>
      <c r="K1458" s="22">
        <v>100</v>
      </c>
      <c r="N1458" s="1"/>
    </row>
    <row r="1459" spans="1:14">
      <c r="A1459" s="40" t="s">
        <v>103</v>
      </c>
      <c r="B1459" s="40" t="s">
        <v>104</v>
      </c>
      <c r="C1459" s="1">
        <v>345.45</v>
      </c>
      <c r="D1459" s="1">
        <v>5600</v>
      </c>
      <c r="E1459" s="1">
        <v>5000</v>
      </c>
      <c r="H1459" s="1">
        <f t="shared" si="24"/>
        <v>1621.0739614994936</v>
      </c>
      <c r="I1459" s="1">
        <v>89.285700000000006</v>
      </c>
      <c r="N1459" s="1"/>
    </row>
    <row r="1460" spans="1:14">
      <c r="A1460" s="33" t="s">
        <v>584</v>
      </c>
      <c r="B1460" s="33"/>
      <c r="C1460" s="34">
        <v>189566.67</v>
      </c>
      <c r="D1460" s="34">
        <v>416550</v>
      </c>
      <c r="E1460" s="34">
        <v>540000</v>
      </c>
      <c r="F1460" s="34">
        <v>540000</v>
      </c>
      <c r="G1460" s="34">
        <v>540000</v>
      </c>
      <c r="H1460" s="34">
        <f t="shared" si="24"/>
        <v>219.73799508109732</v>
      </c>
      <c r="I1460" s="34">
        <v>129.6362</v>
      </c>
      <c r="J1460" s="34">
        <v>100</v>
      </c>
      <c r="K1460" s="34">
        <v>100</v>
      </c>
      <c r="N1460" s="1"/>
    </row>
    <row r="1461" spans="1:14">
      <c r="A1461" s="21" t="s">
        <v>8</v>
      </c>
      <c r="B1461" s="21" t="s">
        <v>26</v>
      </c>
      <c r="C1461" s="22">
        <v>189566.67</v>
      </c>
      <c r="D1461" s="22">
        <v>416550</v>
      </c>
      <c r="E1461" s="22">
        <v>540000</v>
      </c>
      <c r="F1461" s="22">
        <v>540000</v>
      </c>
      <c r="G1461" s="22">
        <v>540000</v>
      </c>
      <c r="H1461" s="22">
        <f t="shared" si="24"/>
        <v>219.73799508109732</v>
      </c>
      <c r="I1461" s="22">
        <v>129.6362</v>
      </c>
      <c r="J1461" s="22">
        <v>100</v>
      </c>
      <c r="K1461" s="22">
        <v>100</v>
      </c>
      <c r="N1461" s="1"/>
    </row>
    <row r="1462" spans="1:14">
      <c r="A1462" s="21" t="s">
        <v>93</v>
      </c>
      <c r="B1462" s="21" t="s">
        <v>94</v>
      </c>
      <c r="C1462" s="22">
        <v>101493.88</v>
      </c>
      <c r="D1462" s="22">
        <v>115600</v>
      </c>
      <c r="E1462" s="22">
        <v>191000</v>
      </c>
      <c r="F1462" s="22">
        <v>191000</v>
      </c>
      <c r="G1462" s="22">
        <v>191000</v>
      </c>
      <c r="H1462" s="22">
        <f t="shared" si="24"/>
        <v>113.89849318993421</v>
      </c>
      <c r="I1462" s="22">
        <v>165.22489999999999</v>
      </c>
      <c r="J1462" s="22">
        <v>100</v>
      </c>
      <c r="K1462" s="22">
        <v>100</v>
      </c>
      <c r="N1462" s="1"/>
    </row>
    <row r="1463" spans="1:14">
      <c r="A1463" s="40" t="s">
        <v>95</v>
      </c>
      <c r="B1463" s="40" t="s">
        <v>96</v>
      </c>
      <c r="C1463" s="1">
        <v>86000</v>
      </c>
      <c r="D1463" s="1">
        <v>88000</v>
      </c>
      <c r="E1463" s="1">
        <v>150000</v>
      </c>
      <c r="H1463" s="1">
        <f t="shared" si="24"/>
        <v>102.32558139534885</v>
      </c>
      <c r="I1463" s="1">
        <v>170.4545</v>
      </c>
      <c r="N1463" s="1"/>
    </row>
    <row r="1464" spans="1:14">
      <c r="A1464" s="40" t="s">
        <v>97</v>
      </c>
      <c r="B1464" s="40" t="s">
        <v>98</v>
      </c>
      <c r="C1464" s="1">
        <v>3332.6</v>
      </c>
      <c r="D1464" s="1">
        <v>12400</v>
      </c>
      <c r="E1464" s="1">
        <v>15000</v>
      </c>
      <c r="H1464" s="1">
        <f t="shared" si="24"/>
        <v>372.08185800876191</v>
      </c>
      <c r="I1464" s="1">
        <v>120.96769999999999</v>
      </c>
      <c r="N1464" s="1"/>
    </row>
    <row r="1465" spans="1:14">
      <c r="A1465" s="40" t="s">
        <v>99</v>
      </c>
      <c r="B1465" s="40" t="s">
        <v>100</v>
      </c>
      <c r="C1465" s="1">
        <v>12161.28</v>
      </c>
      <c r="D1465" s="1">
        <v>15200</v>
      </c>
      <c r="E1465" s="1">
        <v>26000</v>
      </c>
      <c r="H1465" s="1">
        <f t="shared" si="24"/>
        <v>124.98684349015892</v>
      </c>
      <c r="I1465" s="1">
        <v>171.05260000000001</v>
      </c>
      <c r="N1465" s="1"/>
    </row>
    <row r="1466" spans="1:14">
      <c r="A1466" s="21" t="s">
        <v>101</v>
      </c>
      <c r="B1466" s="21" t="s">
        <v>102</v>
      </c>
      <c r="C1466" s="22">
        <v>88072.79</v>
      </c>
      <c r="D1466" s="22">
        <v>300950</v>
      </c>
      <c r="E1466" s="22">
        <v>349000</v>
      </c>
      <c r="F1466" s="22">
        <v>349000</v>
      </c>
      <c r="G1466" s="22">
        <v>349000</v>
      </c>
      <c r="H1466" s="22">
        <f t="shared" si="24"/>
        <v>341.70599114664134</v>
      </c>
      <c r="I1466" s="22">
        <v>115.9661</v>
      </c>
      <c r="J1466" s="22">
        <v>100</v>
      </c>
      <c r="K1466" s="22">
        <v>100</v>
      </c>
      <c r="N1466" s="1"/>
    </row>
    <row r="1467" spans="1:14">
      <c r="A1467" s="40" t="s">
        <v>103</v>
      </c>
      <c r="B1467" s="40" t="s">
        <v>104</v>
      </c>
      <c r="C1467" s="1">
        <v>550.34</v>
      </c>
      <c r="D1467" s="1">
        <v>9950</v>
      </c>
      <c r="E1467" s="1">
        <v>13000</v>
      </c>
      <c r="H1467" s="1">
        <f t="shared" si="24"/>
        <v>1807.9732528982081</v>
      </c>
      <c r="I1467" s="1">
        <v>130.6532</v>
      </c>
      <c r="N1467" s="1"/>
    </row>
    <row r="1468" spans="1:14">
      <c r="A1468" s="40" t="s">
        <v>105</v>
      </c>
      <c r="B1468" s="40" t="s">
        <v>106</v>
      </c>
      <c r="C1468" s="1">
        <v>86718.95</v>
      </c>
      <c r="D1468" s="1">
        <v>220000</v>
      </c>
      <c r="E1468" s="1">
        <v>257000</v>
      </c>
      <c r="H1468" s="1">
        <f t="shared" si="24"/>
        <v>253.69310859967746</v>
      </c>
      <c r="I1468" s="1">
        <v>116.8181</v>
      </c>
      <c r="N1468" s="1"/>
    </row>
    <row r="1469" spans="1:14">
      <c r="A1469" s="40" t="s">
        <v>107</v>
      </c>
      <c r="B1469" s="40" t="s">
        <v>108</v>
      </c>
      <c r="C1469" s="1">
        <v>803.5</v>
      </c>
      <c r="D1469" s="1">
        <v>61000</v>
      </c>
      <c r="E1469" s="1">
        <v>73500</v>
      </c>
      <c r="H1469" s="1">
        <f t="shared" si="24"/>
        <v>7591.7859365276909</v>
      </c>
      <c r="I1469" s="1">
        <v>120.4918</v>
      </c>
      <c r="N1469" s="1"/>
    </row>
    <row r="1470" spans="1:14">
      <c r="A1470" s="40" t="s">
        <v>111</v>
      </c>
      <c r="B1470" s="40" t="s">
        <v>112</v>
      </c>
      <c r="C1470" s="1">
        <v>0</v>
      </c>
      <c r="D1470" s="1">
        <v>10000</v>
      </c>
      <c r="E1470" s="1">
        <v>5500</v>
      </c>
      <c r="H1470" s="1">
        <v>0</v>
      </c>
      <c r="I1470" s="1">
        <v>55</v>
      </c>
      <c r="N1470" s="1"/>
    </row>
    <row r="1471" spans="1:14">
      <c r="A1471" s="33" t="s">
        <v>585</v>
      </c>
      <c r="B1471" s="33"/>
      <c r="C1471" s="34">
        <v>19634.23</v>
      </c>
      <c r="D1471" s="34">
        <v>30000</v>
      </c>
      <c r="E1471" s="34">
        <v>30000</v>
      </c>
      <c r="F1471" s="34">
        <v>30000</v>
      </c>
      <c r="G1471" s="34">
        <v>30000</v>
      </c>
      <c r="H1471" s="34">
        <f t="shared" si="24"/>
        <v>152.79438001897708</v>
      </c>
      <c r="I1471" s="34">
        <v>100</v>
      </c>
      <c r="J1471" s="34">
        <v>100</v>
      </c>
      <c r="K1471" s="34">
        <v>100</v>
      </c>
      <c r="N1471" s="1"/>
    </row>
    <row r="1472" spans="1:14">
      <c r="A1472" s="21" t="s">
        <v>8</v>
      </c>
      <c r="B1472" s="21" t="s">
        <v>26</v>
      </c>
      <c r="C1472" s="22">
        <v>19634.23</v>
      </c>
      <c r="D1472" s="22">
        <v>30000</v>
      </c>
      <c r="E1472" s="22">
        <v>30000</v>
      </c>
      <c r="F1472" s="22">
        <v>30000</v>
      </c>
      <c r="G1472" s="22">
        <v>30000</v>
      </c>
      <c r="H1472" s="22">
        <f t="shared" si="24"/>
        <v>152.79438001897708</v>
      </c>
      <c r="I1472" s="22">
        <v>100</v>
      </c>
      <c r="J1472" s="22">
        <v>100</v>
      </c>
      <c r="K1472" s="22">
        <v>100</v>
      </c>
      <c r="N1472" s="1"/>
    </row>
    <row r="1473" spans="1:14">
      <c r="A1473" s="21" t="s">
        <v>93</v>
      </c>
      <c r="B1473" s="21" t="s">
        <v>94</v>
      </c>
      <c r="C1473" s="22">
        <v>19461.73</v>
      </c>
      <c r="D1473" s="22">
        <v>29600</v>
      </c>
      <c r="E1473" s="22">
        <v>29600</v>
      </c>
      <c r="F1473" s="22">
        <v>29600</v>
      </c>
      <c r="G1473" s="22">
        <v>29600</v>
      </c>
      <c r="H1473" s="22">
        <f t="shared" si="24"/>
        <v>152.09336477281309</v>
      </c>
      <c r="I1473" s="22">
        <v>100</v>
      </c>
      <c r="J1473" s="22">
        <v>100</v>
      </c>
      <c r="K1473" s="22">
        <v>100</v>
      </c>
      <c r="N1473" s="1"/>
    </row>
    <row r="1474" spans="1:14">
      <c r="A1474" s="40" t="s">
        <v>95</v>
      </c>
      <c r="B1474" s="40" t="s">
        <v>96</v>
      </c>
      <c r="C1474" s="1">
        <v>17235.509999999998</v>
      </c>
      <c r="D1474" s="1">
        <v>25250</v>
      </c>
      <c r="E1474" s="1">
        <v>25250</v>
      </c>
      <c r="H1474" s="1">
        <f t="shared" si="24"/>
        <v>146.49987148625138</v>
      </c>
      <c r="I1474" s="1">
        <v>100</v>
      </c>
      <c r="N1474" s="1"/>
    </row>
    <row r="1475" spans="1:14">
      <c r="A1475" s="40" t="s">
        <v>99</v>
      </c>
      <c r="B1475" s="40" t="s">
        <v>100</v>
      </c>
      <c r="C1475" s="1">
        <v>2226.2199999999998</v>
      </c>
      <c r="D1475" s="1">
        <v>4350</v>
      </c>
      <c r="E1475" s="1">
        <v>4350</v>
      </c>
      <c r="H1475" s="1">
        <f t="shared" si="24"/>
        <v>195.39847813783007</v>
      </c>
      <c r="I1475" s="1">
        <v>100</v>
      </c>
      <c r="N1475" s="1"/>
    </row>
    <row r="1476" spans="1:14">
      <c r="A1476" s="21" t="s">
        <v>101</v>
      </c>
      <c r="B1476" s="21" t="s">
        <v>102</v>
      </c>
      <c r="C1476" s="22">
        <v>172.5</v>
      </c>
      <c r="D1476" s="22">
        <v>400</v>
      </c>
      <c r="E1476" s="22">
        <v>400</v>
      </c>
      <c r="F1476" s="22">
        <v>400</v>
      </c>
      <c r="G1476" s="22">
        <v>400</v>
      </c>
      <c r="H1476" s="22">
        <f t="shared" si="24"/>
        <v>231.8840579710145</v>
      </c>
      <c r="I1476" s="22">
        <v>100</v>
      </c>
      <c r="J1476" s="22">
        <v>100</v>
      </c>
      <c r="K1476" s="22">
        <v>100</v>
      </c>
      <c r="N1476" s="1"/>
    </row>
    <row r="1477" spans="1:14">
      <c r="A1477" s="40" t="s">
        <v>103</v>
      </c>
      <c r="B1477" s="40" t="s">
        <v>104</v>
      </c>
      <c r="C1477" s="1">
        <v>172.5</v>
      </c>
      <c r="D1477" s="1">
        <v>400</v>
      </c>
      <c r="E1477" s="1">
        <v>400</v>
      </c>
      <c r="H1477" s="1">
        <f t="shared" si="24"/>
        <v>231.8840579710145</v>
      </c>
      <c r="I1477" s="1">
        <v>100</v>
      </c>
      <c r="N1477" s="1"/>
    </row>
    <row r="1478" spans="1:14">
      <c r="A1478" s="29" t="s">
        <v>504</v>
      </c>
      <c r="B1478" s="29"/>
      <c r="C1478" s="30">
        <v>749214.64</v>
      </c>
      <c r="D1478" s="30">
        <v>1042900</v>
      </c>
      <c r="E1478" s="30">
        <v>995000</v>
      </c>
      <c r="F1478" s="30">
        <v>995000</v>
      </c>
      <c r="G1478" s="30">
        <v>995000</v>
      </c>
      <c r="H1478" s="30">
        <f t="shared" si="24"/>
        <v>139.19909520187699</v>
      </c>
      <c r="I1478" s="30">
        <v>95.406999999999996</v>
      </c>
      <c r="J1478" s="30">
        <v>100</v>
      </c>
      <c r="K1478" s="30">
        <v>100</v>
      </c>
      <c r="N1478" s="1"/>
    </row>
    <row r="1479" spans="1:14">
      <c r="A1479" s="31" t="s">
        <v>458</v>
      </c>
      <c r="B1479" s="31"/>
      <c r="C1479" s="32">
        <v>749214.64</v>
      </c>
      <c r="D1479" s="32">
        <v>1042900</v>
      </c>
      <c r="E1479" s="32">
        <v>995000</v>
      </c>
      <c r="F1479" s="32">
        <v>995000</v>
      </c>
      <c r="G1479" s="32">
        <v>995000</v>
      </c>
      <c r="H1479" s="32">
        <f t="shared" si="24"/>
        <v>139.19909520187699</v>
      </c>
      <c r="I1479" s="32">
        <v>95.406999999999996</v>
      </c>
      <c r="J1479" s="32">
        <v>100</v>
      </c>
      <c r="K1479" s="32">
        <v>100</v>
      </c>
      <c r="N1479" s="1"/>
    </row>
    <row r="1480" spans="1:14">
      <c r="A1480" s="33" t="s">
        <v>213</v>
      </c>
      <c r="B1480" s="33"/>
      <c r="C1480" s="34">
        <v>0</v>
      </c>
      <c r="D1480" s="34">
        <v>19900</v>
      </c>
      <c r="E1480" s="34">
        <v>0</v>
      </c>
      <c r="F1480" s="34">
        <v>0</v>
      </c>
      <c r="G1480" s="34">
        <v>0</v>
      </c>
      <c r="H1480" s="34">
        <v>0</v>
      </c>
      <c r="I1480" s="34">
        <v>0</v>
      </c>
      <c r="J1480" s="34">
        <v>0</v>
      </c>
      <c r="K1480" s="34">
        <v>0</v>
      </c>
      <c r="N1480" s="1"/>
    </row>
    <row r="1481" spans="1:14">
      <c r="A1481" s="21" t="s">
        <v>8</v>
      </c>
      <c r="B1481" s="21" t="s">
        <v>26</v>
      </c>
      <c r="C1481" s="22">
        <v>0</v>
      </c>
      <c r="D1481" s="22">
        <v>19900</v>
      </c>
      <c r="E1481" s="22">
        <v>0</v>
      </c>
      <c r="F1481" s="22">
        <v>0</v>
      </c>
      <c r="G1481" s="22">
        <v>0</v>
      </c>
      <c r="H1481" s="22">
        <v>0</v>
      </c>
      <c r="I1481" s="22">
        <v>0</v>
      </c>
      <c r="J1481" s="22">
        <v>0</v>
      </c>
      <c r="K1481" s="22">
        <v>0</v>
      </c>
      <c r="N1481" s="1"/>
    </row>
    <row r="1482" spans="1:14">
      <c r="A1482" s="21" t="s">
        <v>93</v>
      </c>
      <c r="B1482" s="21" t="s">
        <v>94</v>
      </c>
      <c r="C1482" s="22">
        <v>0</v>
      </c>
      <c r="D1482" s="22">
        <v>17900</v>
      </c>
      <c r="E1482" s="22">
        <v>0</v>
      </c>
      <c r="F1482" s="22">
        <v>0</v>
      </c>
      <c r="G1482" s="22">
        <v>0</v>
      </c>
      <c r="H1482" s="22">
        <v>0</v>
      </c>
      <c r="I1482" s="22">
        <v>0</v>
      </c>
      <c r="J1482" s="22">
        <v>0</v>
      </c>
      <c r="K1482" s="22">
        <v>0</v>
      </c>
      <c r="N1482" s="1"/>
    </row>
    <row r="1483" spans="1:14">
      <c r="A1483" s="40" t="s">
        <v>95</v>
      </c>
      <c r="B1483" s="40" t="s">
        <v>96</v>
      </c>
      <c r="C1483" s="1">
        <v>0</v>
      </c>
      <c r="D1483" s="1">
        <v>15200</v>
      </c>
      <c r="E1483" s="1">
        <v>0</v>
      </c>
      <c r="H1483" s="1">
        <v>0</v>
      </c>
      <c r="I1483" s="1">
        <v>0</v>
      </c>
      <c r="N1483" s="1"/>
    </row>
    <row r="1484" spans="1:14">
      <c r="A1484" s="40" t="s">
        <v>99</v>
      </c>
      <c r="B1484" s="40" t="s">
        <v>100</v>
      </c>
      <c r="C1484" s="1">
        <v>0</v>
      </c>
      <c r="D1484" s="1">
        <v>2700</v>
      </c>
      <c r="E1484" s="1">
        <v>0</v>
      </c>
      <c r="H1484" s="1">
        <v>0</v>
      </c>
      <c r="I1484" s="1">
        <v>0</v>
      </c>
      <c r="N1484" s="1"/>
    </row>
    <row r="1485" spans="1:14">
      <c r="A1485" s="21" t="s">
        <v>101</v>
      </c>
      <c r="B1485" s="21" t="s">
        <v>102</v>
      </c>
      <c r="C1485" s="22">
        <v>0</v>
      </c>
      <c r="D1485" s="22">
        <v>2000</v>
      </c>
      <c r="E1485" s="22">
        <v>0</v>
      </c>
      <c r="F1485" s="22">
        <v>0</v>
      </c>
      <c r="G1485" s="22">
        <v>0</v>
      </c>
      <c r="H1485" s="22">
        <v>0</v>
      </c>
      <c r="I1485" s="22">
        <v>0</v>
      </c>
      <c r="J1485" s="22">
        <v>0</v>
      </c>
      <c r="K1485" s="22">
        <v>0</v>
      </c>
      <c r="N1485" s="1"/>
    </row>
    <row r="1486" spans="1:14">
      <c r="A1486" s="40" t="s">
        <v>103</v>
      </c>
      <c r="B1486" s="40" t="s">
        <v>104</v>
      </c>
      <c r="C1486" s="1">
        <v>0</v>
      </c>
      <c r="D1486" s="1">
        <v>2000</v>
      </c>
      <c r="E1486" s="1">
        <v>0</v>
      </c>
      <c r="H1486" s="1">
        <v>0</v>
      </c>
      <c r="I1486" s="1">
        <v>0</v>
      </c>
      <c r="N1486" s="1"/>
    </row>
    <row r="1487" spans="1:14">
      <c r="A1487" s="33" t="s">
        <v>586</v>
      </c>
      <c r="B1487" s="33"/>
      <c r="C1487" s="34">
        <v>18335</v>
      </c>
      <c r="D1487" s="34">
        <v>28000</v>
      </c>
      <c r="E1487" s="34">
        <v>40000</v>
      </c>
      <c r="F1487" s="34">
        <v>40000</v>
      </c>
      <c r="G1487" s="34">
        <v>40000</v>
      </c>
      <c r="H1487" s="34">
        <f t="shared" si="24"/>
        <v>152.7133896918462</v>
      </c>
      <c r="I1487" s="34">
        <v>142.8571</v>
      </c>
      <c r="J1487" s="34">
        <v>100</v>
      </c>
      <c r="K1487" s="34">
        <v>100</v>
      </c>
      <c r="N1487" s="1"/>
    </row>
    <row r="1488" spans="1:14">
      <c r="A1488" s="21" t="s">
        <v>8</v>
      </c>
      <c r="B1488" s="21" t="s">
        <v>26</v>
      </c>
      <c r="C1488" s="22">
        <v>4154.1000000000004</v>
      </c>
      <c r="D1488" s="22">
        <v>18000</v>
      </c>
      <c r="E1488" s="22">
        <v>35000</v>
      </c>
      <c r="F1488" s="22">
        <v>35000</v>
      </c>
      <c r="G1488" s="22">
        <v>35000</v>
      </c>
      <c r="H1488" s="22">
        <f t="shared" si="24"/>
        <v>433.30685347006568</v>
      </c>
      <c r="I1488" s="22">
        <v>194.4444</v>
      </c>
      <c r="J1488" s="22">
        <v>100</v>
      </c>
      <c r="K1488" s="22">
        <v>100</v>
      </c>
      <c r="N1488" s="1"/>
    </row>
    <row r="1489" spans="1:14">
      <c r="A1489" s="21" t="s">
        <v>101</v>
      </c>
      <c r="B1489" s="21" t="s">
        <v>102</v>
      </c>
      <c r="C1489" s="22">
        <v>4154.1000000000004</v>
      </c>
      <c r="D1489" s="22">
        <v>18000</v>
      </c>
      <c r="E1489" s="22">
        <v>35000</v>
      </c>
      <c r="F1489" s="22">
        <v>35000</v>
      </c>
      <c r="G1489" s="22">
        <v>35000</v>
      </c>
      <c r="H1489" s="22">
        <f t="shared" si="24"/>
        <v>433.30685347006568</v>
      </c>
      <c r="I1489" s="22">
        <v>194.4444</v>
      </c>
      <c r="J1489" s="22">
        <v>100</v>
      </c>
      <c r="K1489" s="22">
        <v>100</v>
      </c>
      <c r="N1489" s="1"/>
    </row>
    <row r="1490" spans="1:14">
      <c r="A1490" s="40" t="s">
        <v>105</v>
      </c>
      <c r="B1490" s="40" t="s">
        <v>106</v>
      </c>
      <c r="C1490" s="1">
        <v>4154.1000000000004</v>
      </c>
      <c r="D1490" s="1">
        <v>15000</v>
      </c>
      <c r="E1490" s="1">
        <v>30000</v>
      </c>
      <c r="H1490" s="1">
        <f t="shared" si="24"/>
        <v>361.08904455838808</v>
      </c>
      <c r="I1490" s="1">
        <v>200</v>
      </c>
      <c r="N1490" s="1"/>
    </row>
    <row r="1491" spans="1:14">
      <c r="A1491" s="40" t="s">
        <v>107</v>
      </c>
      <c r="B1491" s="40" t="s">
        <v>108</v>
      </c>
      <c r="C1491" s="1">
        <v>0</v>
      </c>
      <c r="D1491" s="1">
        <v>2000</v>
      </c>
      <c r="E1491" s="1">
        <v>4000</v>
      </c>
      <c r="H1491" s="1">
        <v>0</v>
      </c>
      <c r="I1491" s="1">
        <v>200</v>
      </c>
      <c r="N1491" s="1"/>
    </row>
    <row r="1492" spans="1:14">
      <c r="A1492" s="40" t="s">
        <v>111</v>
      </c>
      <c r="B1492" s="40" t="s">
        <v>112</v>
      </c>
      <c r="C1492" s="1">
        <v>0</v>
      </c>
      <c r="D1492" s="1">
        <v>1000</v>
      </c>
      <c r="E1492" s="1">
        <v>1000</v>
      </c>
      <c r="H1492" s="1">
        <v>0</v>
      </c>
      <c r="I1492" s="1">
        <v>100</v>
      </c>
      <c r="N1492" s="1"/>
    </row>
    <row r="1493" spans="1:14">
      <c r="A1493" s="21" t="s">
        <v>9</v>
      </c>
      <c r="B1493" s="21" t="s">
        <v>27</v>
      </c>
      <c r="C1493" s="22">
        <v>14180.9</v>
      </c>
      <c r="D1493" s="22">
        <v>10000</v>
      </c>
      <c r="E1493" s="22">
        <v>5000</v>
      </c>
      <c r="F1493" s="22">
        <v>5000</v>
      </c>
      <c r="G1493" s="22">
        <v>5000</v>
      </c>
      <c r="H1493" s="22">
        <f t="shared" si="24"/>
        <v>70.517386061533472</v>
      </c>
      <c r="I1493" s="22">
        <v>50</v>
      </c>
      <c r="J1493" s="22">
        <v>100</v>
      </c>
      <c r="K1493" s="22">
        <v>100</v>
      </c>
      <c r="N1493" s="1"/>
    </row>
    <row r="1494" spans="1:14">
      <c r="A1494" s="21" t="s">
        <v>153</v>
      </c>
      <c r="B1494" s="21" t="s">
        <v>154</v>
      </c>
      <c r="C1494" s="22">
        <v>14180.9</v>
      </c>
      <c r="D1494" s="22">
        <v>10000</v>
      </c>
      <c r="E1494" s="22">
        <v>5000</v>
      </c>
      <c r="F1494" s="22">
        <v>5000</v>
      </c>
      <c r="G1494" s="22">
        <v>5000</v>
      </c>
      <c r="H1494" s="22">
        <f t="shared" si="24"/>
        <v>70.517386061533472</v>
      </c>
      <c r="I1494" s="22">
        <v>50</v>
      </c>
      <c r="J1494" s="22">
        <v>100</v>
      </c>
      <c r="K1494" s="22">
        <v>100</v>
      </c>
      <c r="N1494" s="1"/>
    </row>
    <row r="1495" spans="1:14">
      <c r="A1495" s="40" t="s">
        <v>157</v>
      </c>
      <c r="B1495" s="40" t="s">
        <v>158</v>
      </c>
      <c r="C1495" s="1">
        <v>14180.9</v>
      </c>
      <c r="D1495" s="1">
        <v>10000</v>
      </c>
      <c r="E1495" s="1">
        <v>5000</v>
      </c>
      <c r="H1495" s="1">
        <f t="shared" si="24"/>
        <v>70.517386061533472</v>
      </c>
      <c r="I1495" s="1">
        <v>50</v>
      </c>
      <c r="N1495" s="1"/>
    </row>
    <row r="1496" spans="1:14">
      <c r="A1496" s="33" t="s">
        <v>584</v>
      </c>
      <c r="B1496" s="33"/>
      <c r="C1496" s="34">
        <v>414988.08</v>
      </c>
      <c r="D1496" s="34">
        <v>520000</v>
      </c>
      <c r="E1496" s="34">
        <v>508000</v>
      </c>
      <c r="F1496" s="34">
        <v>508000</v>
      </c>
      <c r="G1496" s="34">
        <v>508000</v>
      </c>
      <c r="H1496" s="34">
        <f t="shared" si="24"/>
        <v>125.30480393557329</v>
      </c>
      <c r="I1496" s="34">
        <v>97.692300000000003</v>
      </c>
      <c r="J1496" s="34">
        <v>100</v>
      </c>
      <c r="K1496" s="34">
        <v>100</v>
      </c>
      <c r="N1496" s="1"/>
    </row>
    <row r="1497" spans="1:14">
      <c r="A1497" s="21" t="s">
        <v>8</v>
      </c>
      <c r="B1497" s="21" t="s">
        <v>26</v>
      </c>
      <c r="C1497" s="22">
        <v>315410.21999999997</v>
      </c>
      <c r="D1497" s="22">
        <v>467500</v>
      </c>
      <c r="E1497" s="22">
        <v>433000</v>
      </c>
      <c r="F1497" s="22">
        <v>433000</v>
      </c>
      <c r="G1497" s="22">
        <v>433000</v>
      </c>
      <c r="H1497" s="22">
        <f t="shared" si="24"/>
        <v>148.21967404860882</v>
      </c>
      <c r="I1497" s="22">
        <v>92.6203</v>
      </c>
      <c r="J1497" s="22">
        <v>100</v>
      </c>
      <c r="K1497" s="22">
        <v>100</v>
      </c>
      <c r="N1497" s="1"/>
    </row>
    <row r="1498" spans="1:14">
      <c r="A1498" s="21" t="s">
        <v>93</v>
      </c>
      <c r="B1498" s="21" t="s">
        <v>94</v>
      </c>
      <c r="C1498" s="22">
        <v>0</v>
      </c>
      <c r="D1498" s="22">
        <v>3000</v>
      </c>
      <c r="E1498" s="22">
        <v>3000</v>
      </c>
      <c r="F1498" s="22">
        <v>3000</v>
      </c>
      <c r="G1498" s="22">
        <v>3000</v>
      </c>
      <c r="H1498" s="22">
        <v>0</v>
      </c>
      <c r="I1498" s="22">
        <v>100</v>
      </c>
      <c r="J1498" s="22">
        <v>100</v>
      </c>
      <c r="K1498" s="22">
        <v>100</v>
      </c>
      <c r="N1498" s="1"/>
    </row>
    <row r="1499" spans="1:14">
      <c r="A1499" s="40" t="s">
        <v>95</v>
      </c>
      <c r="B1499" s="40" t="s">
        <v>96</v>
      </c>
      <c r="C1499" s="1">
        <v>0</v>
      </c>
      <c r="D1499" s="1">
        <v>2600</v>
      </c>
      <c r="E1499" s="1">
        <v>2600</v>
      </c>
      <c r="H1499" s="1">
        <v>0</v>
      </c>
      <c r="I1499" s="1">
        <v>100</v>
      </c>
      <c r="N1499" s="1"/>
    </row>
    <row r="1500" spans="1:14">
      <c r="A1500" s="40" t="s">
        <v>99</v>
      </c>
      <c r="B1500" s="40" t="s">
        <v>100</v>
      </c>
      <c r="C1500" s="1">
        <v>0</v>
      </c>
      <c r="D1500" s="1">
        <v>400</v>
      </c>
      <c r="E1500" s="1">
        <v>400</v>
      </c>
      <c r="H1500" s="1">
        <v>0</v>
      </c>
      <c r="I1500" s="1">
        <v>100</v>
      </c>
      <c r="N1500" s="1"/>
    </row>
    <row r="1501" spans="1:14">
      <c r="A1501" s="21" t="s">
        <v>101</v>
      </c>
      <c r="B1501" s="21" t="s">
        <v>102</v>
      </c>
      <c r="C1501" s="22">
        <v>315410.21999999997</v>
      </c>
      <c r="D1501" s="22">
        <v>464500</v>
      </c>
      <c r="E1501" s="22">
        <v>430000</v>
      </c>
      <c r="F1501" s="22">
        <v>430000</v>
      </c>
      <c r="G1501" s="22">
        <v>430000</v>
      </c>
      <c r="H1501" s="22">
        <f t="shared" si="24"/>
        <v>147.2685317552488</v>
      </c>
      <c r="I1501" s="22">
        <v>92.572599999999994</v>
      </c>
      <c r="J1501" s="22">
        <v>100</v>
      </c>
      <c r="K1501" s="22">
        <v>100</v>
      </c>
      <c r="N1501" s="1"/>
    </row>
    <row r="1502" spans="1:14">
      <c r="A1502" s="40" t="s">
        <v>103</v>
      </c>
      <c r="B1502" s="40" t="s">
        <v>104</v>
      </c>
      <c r="C1502" s="1">
        <v>13085.48</v>
      </c>
      <c r="D1502" s="1">
        <v>25500</v>
      </c>
      <c r="E1502" s="1">
        <v>28500</v>
      </c>
      <c r="H1502" s="1">
        <f t="shared" si="24"/>
        <v>194.87248461653681</v>
      </c>
      <c r="I1502" s="1">
        <v>111.7647</v>
      </c>
      <c r="N1502" s="1"/>
    </row>
    <row r="1503" spans="1:14">
      <c r="A1503" s="40" t="s">
        <v>105</v>
      </c>
      <c r="B1503" s="40" t="s">
        <v>106</v>
      </c>
      <c r="C1503" s="1">
        <v>216295.65</v>
      </c>
      <c r="D1503" s="1">
        <v>318000</v>
      </c>
      <c r="E1503" s="1">
        <v>278000</v>
      </c>
      <c r="H1503" s="1">
        <f t="shared" si="24"/>
        <v>147.02098724592935</v>
      </c>
      <c r="I1503" s="1">
        <v>87.421300000000002</v>
      </c>
      <c r="N1503" s="1"/>
    </row>
    <row r="1504" spans="1:14">
      <c r="A1504" s="40" t="s">
        <v>107</v>
      </c>
      <c r="B1504" s="40" t="s">
        <v>108</v>
      </c>
      <c r="C1504" s="1">
        <v>73047.77</v>
      </c>
      <c r="D1504" s="1">
        <v>92000</v>
      </c>
      <c r="E1504" s="1">
        <v>103000</v>
      </c>
      <c r="H1504" s="1">
        <f t="shared" si="24"/>
        <v>125.9449809350785</v>
      </c>
      <c r="I1504" s="1">
        <v>111.95650000000001</v>
      </c>
      <c r="N1504" s="1"/>
    </row>
    <row r="1505" spans="1:14">
      <c r="A1505" s="40" t="s">
        <v>109</v>
      </c>
      <c r="B1505" s="40" t="s">
        <v>110</v>
      </c>
      <c r="C1505" s="1">
        <v>0</v>
      </c>
      <c r="D1505" s="1">
        <v>0</v>
      </c>
      <c r="E1505" s="1">
        <v>1000</v>
      </c>
      <c r="H1505" s="1">
        <v>0</v>
      </c>
      <c r="I1505" s="1">
        <v>0</v>
      </c>
      <c r="N1505" s="1"/>
    </row>
    <row r="1506" spans="1:14">
      <c r="A1506" s="40" t="s">
        <v>111</v>
      </c>
      <c r="B1506" s="40" t="s">
        <v>112</v>
      </c>
      <c r="C1506" s="1">
        <v>12981.32</v>
      </c>
      <c r="D1506" s="1">
        <v>29000</v>
      </c>
      <c r="E1506" s="1">
        <v>19500</v>
      </c>
      <c r="H1506" s="1">
        <f t="shared" si="24"/>
        <v>223.39792871603197</v>
      </c>
      <c r="I1506" s="1">
        <v>67.241299999999995</v>
      </c>
      <c r="N1506" s="1"/>
    </row>
    <row r="1507" spans="1:14">
      <c r="A1507" s="21" t="s">
        <v>9</v>
      </c>
      <c r="B1507" s="21" t="s">
        <v>27</v>
      </c>
      <c r="C1507" s="22">
        <v>99577.86</v>
      </c>
      <c r="D1507" s="22">
        <v>52500</v>
      </c>
      <c r="E1507" s="22">
        <v>75000</v>
      </c>
      <c r="F1507" s="22">
        <v>75000</v>
      </c>
      <c r="G1507" s="22">
        <v>75000</v>
      </c>
      <c r="H1507" s="22">
        <f t="shared" ref="H1507:H1570" si="25">D1507/C1507*100</f>
        <v>52.722563027564561</v>
      </c>
      <c r="I1507" s="22">
        <v>142.8571</v>
      </c>
      <c r="J1507" s="22">
        <v>100</v>
      </c>
      <c r="K1507" s="22">
        <v>100</v>
      </c>
      <c r="N1507" s="1"/>
    </row>
    <row r="1508" spans="1:14">
      <c r="A1508" s="21" t="s">
        <v>153</v>
      </c>
      <c r="B1508" s="21" t="s">
        <v>154</v>
      </c>
      <c r="C1508" s="22">
        <v>99577.86</v>
      </c>
      <c r="D1508" s="22">
        <v>52500</v>
      </c>
      <c r="E1508" s="22">
        <v>75000</v>
      </c>
      <c r="F1508" s="22">
        <v>75000</v>
      </c>
      <c r="G1508" s="22">
        <v>75000</v>
      </c>
      <c r="H1508" s="22">
        <f t="shared" si="25"/>
        <v>52.722563027564561</v>
      </c>
      <c r="I1508" s="22">
        <v>142.8571</v>
      </c>
      <c r="J1508" s="22">
        <v>100</v>
      </c>
      <c r="K1508" s="22">
        <v>100</v>
      </c>
      <c r="N1508" s="1"/>
    </row>
    <row r="1509" spans="1:14">
      <c r="A1509" s="40" t="s">
        <v>157</v>
      </c>
      <c r="B1509" s="40" t="s">
        <v>158</v>
      </c>
      <c r="C1509" s="1">
        <v>97599.06</v>
      </c>
      <c r="D1509" s="1">
        <v>50500</v>
      </c>
      <c r="E1509" s="1">
        <v>67000</v>
      </c>
      <c r="H1509" s="1">
        <f t="shared" si="25"/>
        <v>51.742301616429508</v>
      </c>
      <c r="I1509" s="1">
        <v>132.67320000000001</v>
      </c>
      <c r="N1509" s="1"/>
    </row>
    <row r="1510" spans="1:14">
      <c r="A1510" s="40" t="s">
        <v>161</v>
      </c>
      <c r="B1510" s="40" t="s">
        <v>162</v>
      </c>
      <c r="C1510" s="1">
        <v>1978.8</v>
      </c>
      <c r="D1510" s="1">
        <v>2000</v>
      </c>
      <c r="E1510" s="1">
        <v>8000</v>
      </c>
      <c r="H1510" s="1">
        <f t="shared" si="25"/>
        <v>101.07135637760258</v>
      </c>
      <c r="I1510" s="1">
        <v>400</v>
      </c>
      <c r="N1510" s="1"/>
    </row>
    <row r="1511" spans="1:14">
      <c r="A1511" s="33" t="s">
        <v>587</v>
      </c>
      <c r="B1511" s="33"/>
      <c r="C1511" s="34">
        <v>13296</v>
      </c>
      <c r="D1511" s="34">
        <v>0</v>
      </c>
      <c r="E1511" s="34">
        <v>0</v>
      </c>
      <c r="F1511" s="34">
        <v>0</v>
      </c>
      <c r="G1511" s="34">
        <v>0</v>
      </c>
      <c r="H1511" s="34">
        <f t="shared" si="25"/>
        <v>0</v>
      </c>
      <c r="I1511" s="34">
        <v>0</v>
      </c>
      <c r="J1511" s="34">
        <v>0</v>
      </c>
      <c r="K1511" s="34">
        <v>0</v>
      </c>
      <c r="N1511" s="1"/>
    </row>
    <row r="1512" spans="1:14">
      <c r="A1512" s="21" t="s">
        <v>8</v>
      </c>
      <c r="B1512" s="21" t="s">
        <v>26</v>
      </c>
      <c r="C1512" s="22">
        <v>13296</v>
      </c>
      <c r="D1512" s="22">
        <v>0</v>
      </c>
      <c r="E1512" s="22">
        <v>0</v>
      </c>
      <c r="F1512" s="22">
        <v>0</v>
      </c>
      <c r="G1512" s="22">
        <v>0</v>
      </c>
      <c r="H1512" s="22">
        <f t="shared" si="25"/>
        <v>0</v>
      </c>
      <c r="I1512" s="22">
        <v>0</v>
      </c>
      <c r="J1512" s="22">
        <v>0</v>
      </c>
      <c r="K1512" s="22">
        <v>0</v>
      </c>
      <c r="N1512" s="1"/>
    </row>
    <row r="1513" spans="1:14">
      <c r="A1513" s="21" t="s">
        <v>101</v>
      </c>
      <c r="B1513" s="21" t="s">
        <v>102</v>
      </c>
      <c r="C1513" s="22">
        <v>13296</v>
      </c>
      <c r="D1513" s="22">
        <v>0</v>
      </c>
      <c r="E1513" s="22">
        <v>0</v>
      </c>
      <c r="F1513" s="22">
        <v>0</v>
      </c>
      <c r="G1513" s="22">
        <v>0</v>
      </c>
      <c r="H1513" s="22">
        <f t="shared" si="25"/>
        <v>0</v>
      </c>
      <c r="I1513" s="22">
        <v>0</v>
      </c>
      <c r="J1513" s="22">
        <v>0</v>
      </c>
      <c r="K1513" s="22">
        <v>0</v>
      </c>
      <c r="N1513" s="1"/>
    </row>
    <row r="1514" spans="1:14">
      <c r="A1514" s="40" t="s">
        <v>105</v>
      </c>
      <c r="B1514" s="40" t="s">
        <v>106</v>
      </c>
      <c r="C1514" s="1">
        <v>13296</v>
      </c>
      <c r="D1514" s="1">
        <v>0</v>
      </c>
      <c r="E1514" s="1">
        <v>0</v>
      </c>
      <c r="H1514" s="1">
        <f t="shared" si="25"/>
        <v>0</v>
      </c>
      <c r="I1514" s="1">
        <v>0</v>
      </c>
      <c r="N1514" s="1"/>
    </row>
    <row r="1515" spans="1:14">
      <c r="A1515" s="33" t="s">
        <v>588</v>
      </c>
      <c r="B1515" s="33"/>
      <c r="C1515" s="34">
        <v>33487.050000000003</v>
      </c>
      <c r="D1515" s="34">
        <v>90000</v>
      </c>
      <c r="E1515" s="34">
        <v>44000</v>
      </c>
      <c r="F1515" s="34">
        <v>44000</v>
      </c>
      <c r="G1515" s="34">
        <v>44000</v>
      </c>
      <c r="H1515" s="34">
        <f t="shared" si="25"/>
        <v>268.76061044493315</v>
      </c>
      <c r="I1515" s="34">
        <v>48.888800000000003</v>
      </c>
      <c r="J1515" s="34">
        <v>100</v>
      </c>
      <c r="K1515" s="34">
        <v>100</v>
      </c>
      <c r="N1515" s="1"/>
    </row>
    <row r="1516" spans="1:14">
      <c r="A1516" s="21" t="s">
        <v>8</v>
      </c>
      <c r="B1516" s="21" t="s">
        <v>26</v>
      </c>
      <c r="C1516" s="22">
        <v>33487.050000000003</v>
      </c>
      <c r="D1516" s="22">
        <v>90000</v>
      </c>
      <c r="E1516" s="22">
        <v>44000</v>
      </c>
      <c r="F1516" s="22">
        <v>44000</v>
      </c>
      <c r="G1516" s="22">
        <v>44000</v>
      </c>
      <c r="H1516" s="22">
        <f t="shared" si="25"/>
        <v>268.76061044493315</v>
      </c>
      <c r="I1516" s="22">
        <v>48.888800000000003</v>
      </c>
      <c r="J1516" s="22">
        <v>100</v>
      </c>
      <c r="K1516" s="22">
        <v>100</v>
      </c>
      <c r="N1516" s="1"/>
    </row>
    <row r="1517" spans="1:14">
      <c r="A1517" s="21" t="s">
        <v>93</v>
      </c>
      <c r="B1517" s="21" t="s">
        <v>94</v>
      </c>
      <c r="C1517" s="22">
        <v>0</v>
      </c>
      <c r="D1517" s="22">
        <v>17900</v>
      </c>
      <c r="E1517" s="22">
        <v>0</v>
      </c>
      <c r="F1517" s="22">
        <v>0</v>
      </c>
      <c r="G1517" s="22">
        <v>0</v>
      </c>
      <c r="H1517" s="22">
        <v>0</v>
      </c>
      <c r="I1517" s="22">
        <v>0</v>
      </c>
      <c r="J1517" s="22">
        <v>0</v>
      </c>
      <c r="K1517" s="22">
        <v>0</v>
      </c>
      <c r="N1517" s="1"/>
    </row>
    <row r="1518" spans="1:14">
      <c r="A1518" s="40" t="s">
        <v>95</v>
      </c>
      <c r="B1518" s="40" t="s">
        <v>96</v>
      </c>
      <c r="C1518" s="1">
        <v>0</v>
      </c>
      <c r="D1518" s="1">
        <v>15200</v>
      </c>
      <c r="E1518" s="1">
        <v>0</v>
      </c>
      <c r="H1518" s="1">
        <v>0</v>
      </c>
      <c r="I1518" s="1">
        <v>0</v>
      </c>
      <c r="N1518" s="1"/>
    </row>
    <row r="1519" spans="1:14">
      <c r="A1519" s="40" t="s">
        <v>99</v>
      </c>
      <c r="B1519" s="40" t="s">
        <v>100</v>
      </c>
      <c r="C1519" s="1">
        <v>0</v>
      </c>
      <c r="D1519" s="1">
        <v>2700</v>
      </c>
      <c r="E1519" s="1">
        <v>0</v>
      </c>
      <c r="H1519" s="1">
        <v>0</v>
      </c>
      <c r="I1519" s="1">
        <v>0</v>
      </c>
      <c r="N1519" s="1"/>
    </row>
    <row r="1520" spans="1:14">
      <c r="A1520" s="21" t="s">
        <v>101</v>
      </c>
      <c r="B1520" s="21" t="s">
        <v>102</v>
      </c>
      <c r="C1520" s="22">
        <v>33487.050000000003</v>
      </c>
      <c r="D1520" s="22">
        <v>72100</v>
      </c>
      <c r="E1520" s="22">
        <v>44000</v>
      </c>
      <c r="F1520" s="22">
        <v>44000</v>
      </c>
      <c r="G1520" s="22">
        <v>44000</v>
      </c>
      <c r="H1520" s="22">
        <f t="shared" si="25"/>
        <v>215.30711125644092</v>
      </c>
      <c r="I1520" s="22">
        <v>61.026299999999999</v>
      </c>
      <c r="J1520" s="22">
        <v>100</v>
      </c>
      <c r="K1520" s="22">
        <v>100</v>
      </c>
      <c r="N1520" s="1"/>
    </row>
    <row r="1521" spans="1:14">
      <c r="A1521" s="40" t="s">
        <v>103</v>
      </c>
      <c r="B1521" s="40" t="s">
        <v>104</v>
      </c>
      <c r="C1521" s="1">
        <v>0</v>
      </c>
      <c r="D1521" s="1">
        <v>2000</v>
      </c>
      <c r="E1521" s="1">
        <v>0</v>
      </c>
      <c r="H1521" s="1">
        <v>0</v>
      </c>
      <c r="I1521" s="1">
        <v>0</v>
      </c>
      <c r="N1521" s="1"/>
    </row>
    <row r="1522" spans="1:14">
      <c r="A1522" s="40" t="s">
        <v>109</v>
      </c>
      <c r="B1522" s="40" t="s">
        <v>110</v>
      </c>
      <c r="C1522" s="1">
        <v>33487.050000000003</v>
      </c>
      <c r="D1522" s="1">
        <v>70100</v>
      </c>
      <c r="E1522" s="1">
        <v>44000</v>
      </c>
      <c r="H1522" s="1">
        <f t="shared" si="25"/>
        <v>209.3346532465535</v>
      </c>
      <c r="I1522" s="1">
        <v>62.767400000000002</v>
      </c>
      <c r="N1522" s="1"/>
    </row>
    <row r="1523" spans="1:14">
      <c r="A1523" s="33" t="s">
        <v>589</v>
      </c>
      <c r="B1523" s="33"/>
      <c r="C1523" s="34">
        <v>3000</v>
      </c>
      <c r="D1523" s="34">
        <v>15000</v>
      </c>
      <c r="E1523" s="34">
        <v>59000</v>
      </c>
      <c r="F1523" s="34">
        <v>59000</v>
      </c>
      <c r="G1523" s="34">
        <v>59000</v>
      </c>
      <c r="H1523" s="34">
        <f t="shared" si="25"/>
        <v>500</v>
      </c>
      <c r="I1523" s="34">
        <v>393.33330000000001</v>
      </c>
      <c r="J1523" s="34">
        <v>100</v>
      </c>
      <c r="K1523" s="34">
        <v>100</v>
      </c>
      <c r="N1523" s="1"/>
    </row>
    <row r="1524" spans="1:14">
      <c r="A1524" s="21" t="s">
        <v>8</v>
      </c>
      <c r="B1524" s="21" t="s">
        <v>26</v>
      </c>
      <c r="C1524" s="22">
        <v>3000</v>
      </c>
      <c r="D1524" s="22">
        <v>13000</v>
      </c>
      <c r="E1524" s="22">
        <v>57000</v>
      </c>
      <c r="F1524" s="22">
        <v>57000</v>
      </c>
      <c r="G1524" s="22">
        <v>57000</v>
      </c>
      <c r="H1524" s="22">
        <f t="shared" si="25"/>
        <v>433.33333333333331</v>
      </c>
      <c r="I1524" s="22">
        <v>438.4615</v>
      </c>
      <c r="J1524" s="22">
        <v>100</v>
      </c>
      <c r="K1524" s="22">
        <v>100</v>
      </c>
      <c r="N1524" s="1"/>
    </row>
    <row r="1525" spans="1:14">
      <c r="A1525" s="21" t="s">
        <v>93</v>
      </c>
      <c r="B1525" s="21" t="s">
        <v>94</v>
      </c>
      <c r="C1525" s="22">
        <v>0</v>
      </c>
      <c r="D1525" s="22">
        <v>8000</v>
      </c>
      <c r="E1525" s="22">
        <v>6000</v>
      </c>
      <c r="F1525" s="22">
        <v>6000</v>
      </c>
      <c r="G1525" s="22">
        <v>6000</v>
      </c>
      <c r="H1525" s="22">
        <v>0</v>
      </c>
      <c r="I1525" s="22">
        <v>75</v>
      </c>
      <c r="J1525" s="22">
        <v>100</v>
      </c>
      <c r="K1525" s="22">
        <v>100</v>
      </c>
      <c r="N1525" s="1"/>
    </row>
    <row r="1526" spans="1:14">
      <c r="A1526" s="40" t="s">
        <v>97</v>
      </c>
      <c r="B1526" s="40" t="s">
        <v>98</v>
      </c>
      <c r="C1526" s="1">
        <v>0</v>
      </c>
      <c r="D1526" s="1">
        <v>8000</v>
      </c>
      <c r="E1526" s="1">
        <v>6000</v>
      </c>
      <c r="H1526" s="1">
        <v>0</v>
      </c>
      <c r="I1526" s="1">
        <v>75</v>
      </c>
      <c r="N1526" s="1"/>
    </row>
    <row r="1527" spans="1:14">
      <c r="A1527" s="21" t="s">
        <v>101</v>
      </c>
      <c r="B1527" s="21" t="s">
        <v>102</v>
      </c>
      <c r="C1527" s="22">
        <v>3000</v>
      </c>
      <c r="D1527" s="22">
        <v>5000</v>
      </c>
      <c r="E1527" s="22">
        <v>51000</v>
      </c>
      <c r="F1527" s="22">
        <v>51000</v>
      </c>
      <c r="G1527" s="22">
        <v>51000</v>
      </c>
      <c r="H1527" s="22">
        <f t="shared" si="25"/>
        <v>166.66666666666669</v>
      </c>
      <c r="I1527" s="22">
        <v>1020</v>
      </c>
      <c r="J1527" s="22">
        <v>100</v>
      </c>
      <c r="K1527" s="22">
        <v>100</v>
      </c>
      <c r="N1527" s="1"/>
    </row>
    <row r="1528" spans="1:14">
      <c r="A1528" s="40" t="s">
        <v>103</v>
      </c>
      <c r="B1528" s="40" t="s">
        <v>104</v>
      </c>
      <c r="C1528" s="1">
        <v>1177</v>
      </c>
      <c r="D1528" s="1">
        <v>2300</v>
      </c>
      <c r="E1528" s="1">
        <v>2100</v>
      </c>
      <c r="H1528" s="1">
        <f t="shared" si="25"/>
        <v>195.41206457094307</v>
      </c>
      <c r="I1528" s="1">
        <v>91.304299999999998</v>
      </c>
      <c r="N1528" s="1"/>
    </row>
    <row r="1529" spans="1:14">
      <c r="A1529" s="40" t="s">
        <v>105</v>
      </c>
      <c r="B1529" s="40" t="s">
        <v>106</v>
      </c>
      <c r="C1529" s="1">
        <v>1200</v>
      </c>
      <c r="D1529" s="1">
        <v>900</v>
      </c>
      <c r="E1529" s="1">
        <v>47100</v>
      </c>
      <c r="H1529" s="1">
        <f t="shared" si="25"/>
        <v>75</v>
      </c>
      <c r="I1529" s="1">
        <v>5233.3333000000002</v>
      </c>
      <c r="N1529" s="1"/>
    </row>
    <row r="1530" spans="1:14">
      <c r="A1530" s="40" t="s">
        <v>111</v>
      </c>
      <c r="B1530" s="40" t="s">
        <v>112</v>
      </c>
      <c r="C1530" s="1">
        <v>623</v>
      </c>
      <c r="D1530" s="1">
        <v>1800</v>
      </c>
      <c r="E1530" s="1">
        <v>1800</v>
      </c>
      <c r="H1530" s="1">
        <f t="shared" si="25"/>
        <v>288.92455858747991</v>
      </c>
      <c r="I1530" s="1">
        <v>100</v>
      </c>
      <c r="N1530" s="1"/>
    </row>
    <row r="1531" spans="1:14">
      <c r="A1531" s="21" t="s">
        <v>9</v>
      </c>
      <c r="B1531" s="21" t="s">
        <v>27</v>
      </c>
      <c r="C1531" s="22">
        <v>0</v>
      </c>
      <c r="D1531" s="22">
        <v>2000</v>
      </c>
      <c r="E1531" s="22">
        <v>2000</v>
      </c>
      <c r="F1531" s="22">
        <v>2000</v>
      </c>
      <c r="G1531" s="22">
        <v>2000</v>
      </c>
      <c r="H1531" s="22">
        <v>0</v>
      </c>
      <c r="I1531" s="22">
        <v>100</v>
      </c>
      <c r="J1531" s="22">
        <v>100</v>
      </c>
      <c r="K1531" s="22">
        <v>100</v>
      </c>
      <c r="N1531" s="1"/>
    </row>
    <row r="1532" spans="1:14">
      <c r="A1532" s="21" t="s">
        <v>153</v>
      </c>
      <c r="B1532" s="21" t="s">
        <v>154</v>
      </c>
      <c r="C1532" s="22">
        <v>0</v>
      </c>
      <c r="D1532" s="22">
        <v>2000</v>
      </c>
      <c r="E1532" s="22">
        <v>2000</v>
      </c>
      <c r="F1532" s="22">
        <v>2000</v>
      </c>
      <c r="G1532" s="22">
        <v>2000</v>
      </c>
      <c r="H1532" s="22">
        <v>0</v>
      </c>
      <c r="I1532" s="22">
        <v>100</v>
      </c>
      <c r="J1532" s="22">
        <v>100</v>
      </c>
      <c r="K1532" s="22">
        <v>100</v>
      </c>
      <c r="N1532" s="1"/>
    </row>
    <row r="1533" spans="1:14">
      <c r="A1533" s="40" t="s">
        <v>161</v>
      </c>
      <c r="B1533" s="40" t="s">
        <v>162</v>
      </c>
      <c r="C1533" s="1">
        <v>0</v>
      </c>
      <c r="D1533" s="1">
        <v>2000</v>
      </c>
      <c r="E1533" s="1">
        <v>2000</v>
      </c>
      <c r="H1533" s="1">
        <v>0</v>
      </c>
      <c r="I1533" s="1">
        <v>100</v>
      </c>
      <c r="N1533" s="1"/>
    </row>
    <row r="1534" spans="1:14">
      <c r="A1534" s="33" t="s">
        <v>590</v>
      </c>
      <c r="B1534" s="33"/>
      <c r="C1534" s="34">
        <v>74931.75</v>
      </c>
      <c r="D1534" s="34">
        <v>39000</v>
      </c>
      <c r="E1534" s="34">
        <v>38000</v>
      </c>
      <c r="F1534" s="34">
        <v>38000</v>
      </c>
      <c r="G1534" s="34">
        <v>38000</v>
      </c>
      <c r="H1534" s="34">
        <f t="shared" si="25"/>
        <v>52.047363100421386</v>
      </c>
      <c r="I1534" s="34">
        <v>97.4358</v>
      </c>
      <c r="J1534" s="34">
        <v>100</v>
      </c>
      <c r="K1534" s="34">
        <v>100</v>
      </c>
      <c r="N1534" s="1"/>
    </row>
    <row r="1535" spans="1:14">
      <c r="A1535" s="21" t="s">
        <v>8</v>
      </c>
      <c r="B1535" s="21" t="s">
        <v>26</v>
      </c>
      <c r="C1535" s="22">
        <v>70296.75</v>
      </c>
      <c r="D1535" s="22">
        <v>39000</v>
      </c>
      <c r="E1535" s="22">
        <v>38000</v>
      </c>
      <c r="F1535" s="22">
        <v>38000</v>
      </c>
      <c r="G1535" s="22">
        <v>38000</v>
      </c>
      <c r="H1535" s="22">
        <f t="shared" si="25"/>
        <v>55.479093983719018</v>
      </c>
      <c r="I1535" s="22">
        <v>97.4358</v>
      </c>
      <c r="J1535" s="22">
        <v>100</v>
      </c>
      <c r="K1535" s="22">
        <v>100</v>
      </c>
      <c r="N1535" s="1"/>
    </row>
    <row r="1536" spans="1:14">
      <c r="A1536" s="21" t="s">
        <v>93</v>
      </c>
      <c r="B1536" s="21" t="s">
        <v>94</v>
      </c>
      <c r="C1536" s="22">
        <v>62190.68</v>
      </c>
      <c r="D1536" s="22">
        <v>0</v>
      </c>
      <c r="E1536" s="22">
        <v>0</v>
      </c>
      <c r="F1536" s="22">
        <v>0</v>
      </c>
      <c r="G1536" s="22">
        <v>0</v>
      </c>
      <c r="H1536" s="22">
        <f t="shared" si="25"/>
        <v>0</v>
      </c>
      <c r="I1536" s="22">
        <v>0</v>
      </c>
      <c r="J1536" s="22">
        <v>0</v>
      </c>
      <c r="K1536" s="22">
        <v>0</v>
      </c>
      <c r="N1536" s="1"/>
    </row>
    <row r="1537" spans="1:14">
      <c r="A1537" s="40" t="s">
        <v>95</v>
      </c>
      <c r="B1537" s="40" t="s">
        <v>96</v>
      </c>
      <c r="C1537" s="1">
        <v>53063.61</v>
      </c>
      <c r="D1537" s="1">
        <v>0</v>
      </c>
      <c r="E1537" s="1">
        <v>0</v>
      </c>
      <c r="H1537" s="1">
        <f t="shared" si="25"/>
        <v>0</v>
      </c>
      <c r="I1537" s="1">
        <v>0</v>
      </c>
      <c r="N1537" s="1"/>
    </row>
    <row r="1538" spans="1:14">
      <c r="A1538" s="40" t="s">
        <v>99</v>
      </c>
      <c r="B1538" s="40" t="s">
        <v>100</v>
      </c>
      <c r="C1538" s="1">
        <v>9127.07</v>
      </c>
      <c r="D1538" s="1">
        <v>0</v>
      </c>
      <c r="E1538" s="1">
        <v>0</v>
      </c>
      <c r="H1538" s="1">
        <f t="shared" si="25"/>
        <v>0</v>
      </c>
      <c r="I1538" s="1">
        <v>0</v>
      </c>
      <c r="N1538" s="1"/>
    </row>
    <row r="1539" spans="1:14">
      <c r="A1539" s="21" t="s">
        <v>101</v>
      </c>
      <c r="B1539" s="21" t="s">
        <v>102</v>
      </c>
      <c r="C1539" s="22">
        <v>8106.07</v>
      </c>
      <c r="D1539" s="22">
        <v>39000</v>
      </c>
      <c r="E1539" s="22">
        <v>38000</v>
      </c>
      <c r="F1539" s="22">
        <v>38000</v>
      </c>
      <c r="G1539" s="22">
        <v>38000</v>
      </c>
      <c r="H1539" s="22">
        <f t="shared" si="25"/>
        <v>481.12093776638989</v>
      </c>
      <c r="I1539" s="22">
        <v>97.4358</v>
      </c>
      <c r="J1539" s="22">
        <v>100</v>
      </c>
      <c r="K1539" s="22">
        <v>100</v>
      </c>
      <c r="N1539" s="1"/>
    </row>
    <row r="1540" spans="1:14">
      <c r="A1540" s="40" t="s">
        <v>103</v>
      </c>
      <c r="B1540" s="40" t="s">
        <v>104</v>
      </c>
      <c r="C1540" s="1">
        <v>2841.07</v>
      </c>
      <c r="D1540" s="1">
        <v>2000</v>
      </c>
      <c r="E1540" s="1">
        <v>2500</v>
      </c>
      <c r="H1540" s="1">
        <f t="shared" si="25"/>
        <v>70.396012769836716</v>
      </c>
      <c r="I1540" s="1">
        <v>125</v>
      </c>
      <c r="N1540" s="1"/>
    </row>
    <row r="1541" spans="1:14">
      <c r="A1541" s="40" t="s">
        <v>105</v>
      </c>
      <c r="B1541" s="40" t="s">
        <v>106</v>
      </c>
      <c r="C1541" s="1">
        <v>2365</v>
      </c>
      <c r="D1541" s="1">
        <v>3000</v>
      </c>
      <c r="E1541" s="1">
        <v>3000</v>
      </c>
      <c r="H1541" s="1">
        <f t="shared" si="25"/>
        <v>126.84989429175475</v>
      </c>
      <c r="I1541" s="1">
        <v>100</v>
      </c>
      <c r="N1541" s="1"/>
    </row>
    <row r="1542" spans="1:14">
      <c r="A1542" s="40" t="s">
        <v>107</v>
      </c>
      <c r="B1542" s="40" t="s">
        <v>108</v>
      </c>
      <c r="C1542" s="1">
        <v>2900</v>
      </c>
      <c r="D1542" s="1">
        <v>15000</v>
      </c>
      <c r="E1542" s="1">
        <v>12500</v>
      </c>
      <c r="H1542" s="1">
        <f t="shared" si="25"/>
        <v>517.24137931034488</v>
      </c>
      <c r="I1542" s="1">
        <v>83.333299999999994</v>
      </c>
      <c r="N1542" s="1"/>
    </row>
    <row r="1543" spans="1:14">
      <c r="A1543" s="40" t="s">
        <v>111</v>
      </c>
      <c r="B1543" s="40" t="s">
        <v>112</v>
      </c>
      <c r="C1543" s="1">
        <v>0</v>
      </c>
      <c r="D1543" s="1">
        <v>19000</v>
      </c>
      <c r="E1543" s="1">
        <v>20000</v>
      </c>
      <c r="H1543" s="1">
        <v>0</v>
      </c>
      <c r="I1543" s="1">
        <v>105.26309999999999</v>
      </c>
      <c r="N1543" s="1"/>
    </row>
    <row r="1544" spans="1:14">
      <c r="A1544" s="21" t="s">
        <v>9</v>
      </c>
      <c r="B1544" s="21" t="s">
        <v>27</v>
      </c>
      <c r="C1544" s="22">
        <v>4635</v>
      </c>
      <c r="D1544" s="22">
        <v>0</v>
      </c>
      <c r="E1544" s="22">
        <v>0</v>
      </c>
      <c r="F1544" s="22">
        <v>0</v>
      </c>
      <c r="G1544" s="22">
        <v>0</v>
      </c>
      <c r="H1544" s="22">
        <f t="shared" si="25"/>
        <v>0</v>
      </c>
      <c r="I1544" s="22">
        <v>0</v>
      </c>
      <c r="J1544" s="22">
        <v>0</v>
      </c>
      <c r="K1544" s="22">
        <v>0</v>
      </c>
      <c r="N1544" s="1"/>
    </row>
    <row r="1545" spans="1:14">
      <c r="A1545" s="21" t="s">
        <v>153</v>
      </c>
      <c r="B1545" s="21" t="s">
        <v>154</v>
      </c>
      <c r="C1545" s="22">
        <v>4635</v>
      </c>
      <c r="D1545" s="22">
        <v>0</v>
      </c>
      <c r="E1545" s="22">
        <v>0</v>
      </c>
      <c r="F1545" s="22">
        <v>0</v>
      </c>
      <c r="G1545" s="22">
        <v>0</v>
      </c>
      <c r="H1545" s="22">
        <f t="shared" si="25"/>
        <v>0</v>
      </c>
      <c r="I1545" s="22">
        <v>0</v>
      </c>
      <c r="J1545" s="22">
        <v>0</v>
      </c>
      <c r="K1545" s="22">
        <v>0</v>
      </c>
      <c r="N1545" s="1"/>
    </row>
    <row r="1546" spans="1:14">
      <c r="A1546" s="40" t="s">
        <v>157</v>
      </c>
      <c r="B1546" s="40" t="s">
        <v>158</v>
      </c>
      <c r="C1546" s="1">
        <v>4635</v>
      </c>
      <c r="D1546" s="1">
        <v>0</v>
      </c>
      <c r="E1546" s="1">
        <v>0</v>
      </c>
      <c r="H1546" s="1">
        <f t="shared" si="25"/>
        <v>0</v>
      </c>
      <c r="I1546" s="1">
        <v>0</v>
      </c>
      <c r="N1546" s="1"/>
    </row>
    <row r="1547" spans="1:14">
      <c r="A1547" s="33" t="s">
        <v>585</v>
      </c>
      <c r="B1547" s="33"/>
      <c r="C1547" s="34">
        <v>186543.03</v>
      </c>
      <c r="D1547" s="34">
        <v>304000</v>
      </c>
      <c r="E1547" s="34">
        <v>279000</v>
      </c>
      <c r="F1547" s="34">
        <v>279000</v>
      </c>
      <c r="G1547" s="34">
        <v>279000</v>
      </c>
      <c r="H1547" s="34">
        <f t="shared" si="25"/>
        <v>162.96508103251031</v>
      </c>
      <c r="I1547" s="34">
        <v>91.776300000000006</v>
      </c>
      <c r="J1547" s="34">
        <v>100</v>
      </c>
      <c r="K1547" s="34">
        <v>100</v>
      </c>
      <c r="N1547" s="1"/>
    </row>
    <row r="1548" spans="1:14">
      <c r="A1548" s="21" t="s">
        <v>8</v>
      </c>
      <c r="B1548" s="21" t="s">
        <v>26</v>
      </c>
      <c r="C1548" s="22">
        <v>186543.03</v>
      </c>
      <c r="D1548" s="22">
        <v>304000</v>
      </c>
      <c r="E1548" s="22">
        <v>279000</v>
      </c>
      <c r="F1548" s="22">
        <v>279000</v>
      </c>
      <c r="G1548" s="22">
        <v>279000</v>
      </c>
      <c r="H1548" s="22">
        <f t="shared" si="25"/>
        <v>162.96508103251031</v>
      </c>
      <c r="I1548" s="22">
        <v>91.776300000000006</v>
      </c>
      <c r="J1548" s="22">
        <v>100</v>
      </c>
      <c r="K1548" s="22">
        <v>100</v>
      </c>
      <c r="N1548" s="1"/>
    </row>
    <row r="1549" spans="1:14">
      <c r="A1549" s="21" t="s">
        <v>93</v>
      </c>
      <c r="B1549" s="21" t="s">
        <v>94</v>
      </c>
      <c r="C1549" s="22">
        <v>147596.49</v>
      </c>
      <c r="D1549" s="22">
        <v>203400</v>
      </c>
      <c r="E1549" s="22">
        <v>234900</v>
      </c>
      <c r="F1549" s="22">
        <v>234900</v>
      </c>
      <c r="G1549" s="22">
        <v>234900</v>
      </c>
      <c r="H1549" s="22">
        <f t="shared" si="25"/>
        <v>137.80815519393451</v>
      </c>
      <c r="I1549" s="22">
        <v>115.4867</v>
      </c>
      <c r="J1549" s="22">
        <v>100</v>
      </c>
      <c r="K1549" s="22">
        <v>100</v>
      </c>
      <c r="N1549" s="1"/>
    </row>
    <row r="1550" spans="1:14">
      <c r="A1550" s="40" t="s">
        <v>95</v>
      </c>
      <c r="B1550" s="40" t="s">
        <v>96</v>
      </c>
      <c r="C1550" s="1">
        <v>123375.87</v>
      </c>
      <c r="D1550" s="1">
        <v>164000</v>
      </c>
      <c r="E1550" s="1">
        <v>180000</v>
      </c>
      <c r="H1550" s="1">
        <f t="shared" si="25"/>
        <v>132.92712748449108</v>
      </c>
      <c r="I1550" s="1">
        <v>109.756</v>
      </c>
      <c r="N1550" s="1"/>
    </row>
    <row r="1551" spans="1:14">
      <c r="A1551" s="40" t="s">
        <v>97</v>
      </c>
      <c r="B1551" s="40" t="s">
        <v>98</v>
      </c>
      <c r="C1551" s="1">
        <v>3000</v>
      </c>
      <c r="D1551" s="1">
        <v>11000</v>
      </c>
      <c r="E1551" s="1">
        <v>24000</v>
      </c>
      <c r="H1551" s="1">
        <f t="shared" si="25"/>
        <v>366.66666666666663</v>
      </c>
      <c r="I1551" s="1">
        <v>218.18180000000001</v>
      </c>
      <c r="N1551" s="1"/>
    </row>
    <row r="1552" spans="1:14">
      <c r="A1552" s="40" t="s">
        <v>99</v>
      </c>
      <c r="B1552" s="40" t="s">
        <v>100</v>
      </c>
      <c r="C1552" s="1">
        <v>21220.62</v>
      </c>
      <c r="D1552" s="1">
        <v>28400</v>
      </c>
      <c r="E1552" s="1">
        <v>30900</v>
      </c>
      <c r="H1552" s="1">
        <f t="shared" si="25"/>
        <v>133.83209350150941</v>
      </c>
      <c r="I1552" s="1">
        <v>108.8028</v>
      </c>
      <c r="N1552" s="1"/>
    </row>
    <row r="1553" spans="1:14">
      <c r="A1553" s="21" t="s">
        <v>101</v>
      </c>
      <c r="B1553" s="21" t="s">
        <v>102</v>
      </c>
      <c r="C1553" s="22">
        <v>38946.54</v>
      </c>
      <c r="D1553" s="22">
        <v>100600</v>
      </c>
      <c r="E1553" s="22">
        <v>44100</v>
      </c>
      <c r="F1553" s="22">
        <v>44100</v>
      </c>
      <c r="G1553" s="22">
        <v>44100</v>
      </c>
      <c r="H1553" s="22">
        <f t="shared" si="25"/>
        <v>258.30279146748336</v>
      </c>
      <c r="I1553" s="22">
        <v>43.8369</v>
      </c>
      <c r="J1553" s="22">
        <v>100</v>
      </c>
      <c r="K1553" s="22">
        <v>100</v>
      </c>
      <c r="N1553" s="1"/>
    </row>
    <row r="1554" spans="1:14">
      <c r="A1554" s="40" t="s">
        <v>103</v>
      </c>
      <c r="B1554" s="40" t="s">
        <v>104</v>
      </c>
      <c r="C1554" s="1">
        <v>9548.27</v>
      </c>
      <c r="D1554" s="1">
        <v>17300</v>
      </c>
      <c r="E1554" s="1">
        <v>15800</v>
      </c>
      <c r="H1554" s="1">
        <f t="shared" si="25"/>
        <v>181.18465439289002</v>
      </c>
      <c r="I1554" s="1">
        <v>91.329400000000007</v>
      </c>
      <c r="N1554" s="1"/>
    </row>
    <row r="1555" spans="1:14">
      <c r="A1555" s="40" t="s">
        <v>105</v>
      </c>
      <c r="B1555" s="40" t="s">
        <v>106</v>
      </c>
      <c r="C1555" s="1">
        <v>29398.27</v>
      </c>
      <c r="D1555" s="1">
        <v>64000</v>
      </c>
      <c r="E1555" s="1">
        <v>25000</v>
      </c>
      <c r="H1555" s="1">
        <f t="shared" si="25"/>
        <v>217.69988506126379</v>
      </c>
      <c r="I1555" s="1">
        <v>39.0625</v>
      </c>
      <c r="N1555" s="1"/>
    </row>
    <row r="1556" spans="1:14">
      <c r="A1556" s="40" t="s">
        <v>107</v>
      </c>
      <c r="B1556" s="40" t="s">
        <v>108</v>
      </c>
      <c r="C1556" s="1">
        <v>0</v>
      </c>
      <c r="D1556" s="1">
        <v>16000</v>
      </c>
      <c r="E1556" s="1">
        <v>3300</v>
      </c>
      <c r="H1556" s="1">
        <v>0</v>
      </c>
      <c r="I1556" s="1">
        <v>20.625</v>
      </c>
      <c r="N1556" s="1"/>
    </row>
    <row r="1557" spans="1:14">
      <c r="A1557" s="40" t="s">
        <v>111</v>
      </c>
      <c r="B1557" s="40" t="s">
        <v>112</v>
      </c>
      <c r="C1557" s="1">
        <v>0</v>
      </c>
      <c r="D1557" s="1">
        <v>3300</v>
      </c>
      <c r="E1557" s="1">
        <v>0</v>
      </c>
      <c r="H1557" s="1">
        <v>0</v>
      </c>
      <c r="I1557" s="1">
        <v>0</v>
      </c>
      <c r="N1557" s="1"/>
    </row>
    <row r="1558" spans="1:14">
      <c r="A1558" s="33" t="s">
        <v>591</v>
      </c>
      <c r="B1558" s="33"/>
      <c r="C1558" s="34">
        <v>2200</v>
      </c>
      <c r="D1558" s="34">
        <v>10000</v>
      </c>
      <c r="E1558" s="34">
        <v>10000</v>
      </c>
      <c r="F1558" s="34">
        <v>10000</v>
      </c>
      <c r="G1558" s="34">
        <v>10000</v>
      </c>
      <c r="H1558" s="34">
        <f t="shared" si="25"/>
        <v>454.54545454545456</v>
      </c>
      <c r="I1558" s="34">
        <v>100</v>
      </c>
      <c r="J1558" s="34">
        <v>100</v>
      </c>
      <c r="K1558" s="34">
        <v>100</v>
      </c>
      <c r="N1558" s="1"/>
    </row>
    <row r="1559" spans="1:14">
      <c r="A1559" s="21" t="s">
        <v>8</v>
      </c>
      <c r="B1559" s="21" t="s">
        <v>26</v>
      </c>
      <c r="C1559" s="22">
        <v>2200</v>
      </c>
      <c r="D1559" s="22">
        <v>10000</v>
      </c>
      <c r="E1559" s="22">
        <v>10000</v>
      </c>
      <c r="F1559" s="22">
        <v>10000</v>
      </c>
      <c r="G1559" s="22">
        <v>10000</v>
      </c>
      <c r="H1559" s="22">
        <f t="shared" si="25"/>
        <v>454.54545454545456</v>
      </c>
      <c r="I1559" s="22">
        <v>100</v>
      </c>
      <c r="J1559" s="22">
        <v>100</v>
      </c>
      <c r="K1559" s="22">
        <v>100</v>
      </c>
      <c r="N1559" s="1"/>
    </row>
    <row r="1560" spans="1:14">
      <c r="A1560" s="21" t="s">
        <v>101</v>
      </c>
      <c r="B1560" s="21" t="s">
        <v>102</v>
      </c>
      <c r="C1560" s="22">
        <v>2200</v>
      </c>
      <c r="D1560" s="22">
        <v>10000</v>
      </c>
      <c r="E1560" s="22">
        <v>10000</v>
      </c>
      <c r="F1560" s="22">
        <v>10000</v>
      </c>
      <c r="G1560" s="22">
        <v>10000</v>
      </c>
      <c r="H1560" s="22">
        <f t="shared" si="25"/>
        <v>454.54545454545456</v>
      </c>
      <c r="I1560" s="22">
        <v>100</v>
      </c>
      <c r="J1560" s="22">
        <v>100</v>
      </c>
      <c r="K1560" s="22">
        <v>100</v>
      </c>
      <c r="N1560" s="1"/>
    </row>
    <row r="1561" spans="1:14">
      <c r="A1561" s="40" t="s">
        <v>105</v>
      </c>
      <c r="B1561" s="40" t="s">
        <v>106</v>
      </c>
      <c r="C1561" s="1">
        <v>2200</v>
      </c>
      <c r="D1561" s="1">
        <v>2000</v>
      </c>
      <c r="E1561" s="1">
        <v>2000</v>
      </c>
      <c r="H1561" s="1">
        <f t="shared" si="25"/>
        <v>90.909090909090907</v>
      </c>
      <c r="I1561" s="1">
        <v>100</v>
      </c>
      <c r="N1561" s="1"/>
    </row>
    <row r="1562" spans="1:14">
      <c r="A1562" s="40" t="s">
        <v>107</v>
      </c>
      <c r="B1562" s="40" t="s">
        <v>108</v>
      </c>
      <c r="C1562" s="1">
        <v>0</v>
      </c>
      <c r="D1562" s="1">
        <v>4000</v>
      </c>
      <c r="E1562" s="1">
        <v>4000</v>
      </c>
      <c r="H1562" s="1">
        <v>0</v>
      </c>
      <c r="I1562" s="1">
        <v>100</v>
      </c>
      <c r="N1562" s="1"/>
    </row>
    <row r="1563" spans="1:14">
      <c r="A1563" s="40" t="s">
        <v>111</v>
      </c>
      <c r="B1563" s="40" t="s">
        <v>112</v>
      </c>
      <c r="C1563" s="1">
        <v>0</v>
      </c>
      <c r="D1563" s="1">
        <v>4000</v>
      </c>
      <c r="E1563" s="1">
        <v>4000</v>
      </c>
      <c r="H1563" s="1">
        <v>0</v>
      </c>
      <c r="I1563" s="1">
        <v>100</v>
      </c>
      <c r="N1563" s="1"/>
    </row>
    <row r="1564" spans="1:14">
      <c r="A1564" s="33" t="s">
        <v>592</v>
      </c>
      <c r="B1564" s="33"/>
      <c r="C1564" s="34">
        <v>1312.22</v>
      </c>
      <c r="D1564" s="34">
        <v>2000</v>
      </c>
      <c r="E1564" s="34">
        <v>2000</v>
      </c>
      <c r="F1564" s="34">
        <v>2000</v>
      </c>
      <c r="G1564" s="34">
        <v>2000</v>
      </c>
      <c r="H1564" s="34">
        <f t="shared" si="25"/>
        <v>152.41346725396656</v>
      </c>
      <c r="I1564" s="34">
        <v>100</v>
      </c>
      <c r="J1564" s="34">
        <v>100</v>
      </c>
      <c r="K1564" s="34">
        <v>100</v>
      </c>
      <c r="N1564" s="1"/>
    </row>
    <row r="1565" spans="1:14">
      <c r="A1565" s="21" t="s">
        <v>9</v>
      </c>
      <c r="B1565" s="21" t="s">
        <v>27</v>
      </c>
      <c r="C1565" s="22">
        <v>1312.22</v>
      </c>
      <c r="D1565" s="22">
        <v>2000</v>
      </c>
      <c r="E1565" s="22">
        <v>2000</v>
      </c>
      <c r="F1565" s="22">
        <v>2000</v>
      </c>
      <c r="G1565" s="22">
        <v>2000</v>
      </c>
      <c r="H1565" s="22">
        <f t="shared" si="25"/>
        <v>152.41346725396656</v>
      </c>
      <c r="I1565" s="22">
        <v>100</v>
      </c>
      <c r="J1565" s="22">
        <v>100</v>
      </c>
      <c r="K1565" s="22">
        <v>100</v>
      </c>
      <c r="N1565" s="1"/>
    </row>
    <row r="1566" spans="1:14">
      <c r="A1566" s="21" t="s">
        <v>153</v>
      </c>
      <c r="B1566" s="21" t="s">
        <v>154</v>
      </c>
      <c r="C1566" s="22">
        <v>1312.22</v>
      </c>
      <c r="D1566" s="22">
        <v>2000</v>
      </c>
      <c r="E1566" s="22">
        <v>2000</v>
      </c>
      <c r="F1566" s="22">
        <v>2000</v>
      </c>
      <c r="G1566" s="22">
        <v>2000</v>
      </c>
      <c r="H1566" s="22">
        <f t="shared" si="25"/>
        <v>152.41346725396656</v>
      </c>
      <c r="I1566" s="22">
        <v>100</v>
      </c>
      <c r="J1566" s="22">
        <v>100</v>
      </c>
      <c r="K1566" s="22">
        <v>100</v>
      </c>
      <c r="N1566" s="1"/>
    </row>
    <row r="1567" spans="1:14">
      <c r="A1567" s="40" t="s">
        <v>161</v>
      </c>
      <c r="B1567" s="40" t="s">
        <v>162</v>
      </c>
      <c r="C1567" s="1">
        <v>1312.22</v>
      </c>
      <c r="D1567" s="1">
        <v>2000</v>
      </c>
      <c r="E1567" s="1">
        <v>2000</v>
      </c>
      <c r="H1567" s="1">
        <f t="shared" si="25"/>
        <v>152.41346725396656</v>
      </c>
      <c r="I1567" s="1">
        <v>100</v>
      </c>
      <c r="N1567" s="1"/>
    </row>
    <row r="1568" spans="1:14">
      <c r="A1568" s="33" t="s">
        <v>593</v>
      </c>
      <c r="B1568" s="33"/>
      <c r="C1568" s="34">
        <v>1121.51</v>
      </c>
      <c r="D1568" s="34">
        <v>15000</v>
      </c>
      <c r="E1568" s="34">
        <v>15000</v>
      </c>
      <c r="F1568" s="34">
        <v>15000</v>
      </c>
      <c r="G1568" s="34">
        <v>15000</v>
      </c>
      <c r="H1568" s="34">
        <f t="shared" si="25"/>
        <v>1337.4825012706085</v>
      </c>
      <c r="I1568" s="34">
        <v>100</v>
      </c>
      <c r="J1568" s="34">
        <v>100</v>
      </c>
      <c r="K1568" s="34">
        <v>100</v>
      </c>
      <c r="N1568" s="1"/>
    </row>
    <row r="1569" spans="1:14">
      <c r="A1569" s="21" t="s">
        <v>8</v>
      </c>
      <c r="B1569" s="21" t="s">
        <v>26</v>
      </c>
      <c r="C1569" s="22">
        <v>1121.51</v>
      </c>
      <c r="D1569" s="22">
        <v>15000</v>
      </c>
      <c r="E1569" s="22">
        <v>15000</v>
      </c>
      <c r="F1569" s="22">
        <v>15000</v>
      </c>
      <c r="G1569" s="22">
        <v>15000</v>
      </c>
      <c r="H1569" s="22">
        <f t="shared" si="25"/>
        <v>1337.4825012706085</v>
      </c>
      <c r="I1569" s="22">
        <v>100</v>
      </c>
      <c r="J1569" s="22">
        <v>100</v>
      </c>
      <c r="K1569" s="22">
        <v>100</v>
      </c>
      <c r="N1569" s="1"/>
    </row>
    <row r="1570" spans="1:14">
      <c r="A1570" s="21" t="s">
        <v>101</v>
      </c>
      <c r="B1570" s="21" t="s">
        <v>102</v>
      </c>
      <c r="C1570" s="22">
        <v>1121.51</v>
      </c>
      <c r="D1570" s="22">
        <v>15000</v>
      </c>
      <c r="E1570" s="22">
        <v>15000</v>
      </c>
      <c r="F1570" s="22">
        <v>15000</v>
      </c>
      <c r="G1570" s="22">
        <v>15000</v>
      </c>
      <c r="H1570" s="22">
        <f t="shared" si="25"/>
        <v>1337.4825012706085</v>
      </c>
      <c r="I1570" s="22">
        <v>100</v>
      </c>
      <c r="J1570" s="22">
        <v>100</v>
      </c>
      <c r="K1570" s="22">
        <v>100</v>
      </c>
      <c r="N1570" s="1"/>
    </row>
    <row r="1571" spans="1:14">
      <c r="A1571" s="40" t="s">
        <v>105</v>
      </c>
      <c r="B1571" s="40" t="s">
        <v>106</v>
      </c>
      <c r="C1571" s="1">
        <v>0</v>
      </c>
      <c r="D1571" s="1">
        <v>10000</v>
      </c>
      <c r="E1571" s="1">
        <v>10000</v>
      </c>
      <c r="H1571" s="1">
        <v>0</v>
      </c>
      <c r="I1571" s="1">
        <v>100</v>
      </c>
      <c r="N1571" s="1"/>
    </row>
    <row r="1572" spans="1:14">
      <c r="A1572" s="40" t="s">
        <v>107</v>
      </c>
      <c r="B1572" s="40" t="s">
        <v>108</v>
      </c>
      <c r="C1572" s="1">
        <v>1121.51</v>
      </c>
      <c r="D1572" s="1">
        <v>5000</v>
      </c>
      <c r="E1572" s="1">
        <v>5000</v>
      </c>
      <c r="H1572" s="1">
        <f t="shared" ref="H1572:H1635" si="26">D1572/C1572*100</f>
        <v>445.82750042353609</v>
      </c>
      <c r="I1572" s="1">
        <v>100</v>
      </c>
      <c r="N1572" s="1"/>
    </row>
    <row r="1573" spans="1:14">
      <c r="A1573" s="29" t="s">
        <v>464</v>
      </c>
      <c r="B1573" s="29"/>
      <c r="C1573" s="30">
        <v>36164.97</v>
      </c>
      <c r="D1573" s="30">
        <v>90445</v>
      </c>
      <c r="E1573" s="30">
        <v>0</v>
      </c>
      <c r="F1573" s="30">
        <v>0</v>
      </c>
      <c r="G1573" s="30">
        <v>0</v>
      </c>
      <c r="H1573" s="30">
        <f t="shared" si="26"/>
        <v>250.09007334998481</v>
      </c>
      <c r="I1573" s="30">
        <v>0</v>
      </c>
      <c r="J1573" s="30">
        <v>0</v>
      </c>
      <c r="K1573" s="30">
        <v>0</v>
      </c>
      <c r="N1573" s="1"/>
    </row>
    <row r="1574" spans="1:14">
      <c r="A1574" s="31" t="s">
        <v>458</v>
      </c>
      <c r="B1574" s="31"/>
      <c r="C1574" s="32">
        <v>36164.97</v>
      </c>
      <c r="D1574" s="32">
        <v>90445</v>
      </c>
      <c r="E1574" s="32">
        <v>0</v>
      </c>
      <c r="F1574" s="32">
        <v>0</v>
      </c>
      <c r="G1574" s="32">
        <v>0</v>
      </c>
      <c r="H1574" s="32">
        <f t="shared" si="26"/>
        <v>250.09007334998481</v>
      </c>
      <c r="I1574" s="32">
        <v>0</v>
      </c>
      <c r="J1574" s="32">
        <v>0</v>
      </c>
      <c r="K1574" s="32">
        <v>0</v>
      </c>
      <c r="N1574" s="1"/>
    </row>
    <row r="1575" spans="1:14">
      <c r="A1575" s="33" t="s">
        <v>213</v>
      </c>
      <c r="B1575" s="33"/>
      <c r="C1575" s="34">
        <v>26164.97</v>
      </c>
      <c r="D1575" s="34">
        <v>40030</v>
      </c>
      <c r="E1575" s="34">
        <v>0</v>
      </c>
      <c r="F1575" s="34">
        <v>0</v>
      </c>
      <c r="G1575" s="34">
        <v>0</v>
      </c>
      <c r="H1575" s="34">
        <f t="shared" si="26"/>
        <v>152.99081176091545</v>
      </c>
      <c r="I1575" s="34">
        <v>0</v>
      </c>
      <c r="J1575" s="34">
        <v>0</v>
      </c>
      <c r="K1575" s="34">
        <v>0</v>
      </c>
      <c r="N1575" s="1"/>
    </row>
    <row r="1576" spans="1:14">
      <c r="A1576" s="21" t="s">
        <v>8</v>
      </c>
      <c r="B1576" s="21" t="s">
        <v>26</v>
      </c>
      <c r="C1576" s="22">
        <v>26164.97</v>
      </c>
      <c r="D1576" s="22">
        <v>40030</v>
      </c>
      <c r="E1576" s="22">
        <v>0</v>
      </c>
      <c r="F1576" s="22">
        <v>0</v>
      </c>
      <c r="G1576" s="22">
        <v>0</v>
      </c>
      <c r="H1576" s="22">
        <f t="shared" si="26"/>
        <v>152.99081176091545</v>
      </c>
      <c r="I1576" s="22">
        <v>0</v>
      </c>
      <c r="J1576" s="22">
        <v>0</v>
      </c>
      <c r="K1576" s="22">
        <v>0</v>
      </c>
      <c r="N1576" s="1"/>
    </row>
    <row r="1577" spans="1:14">
      <c r="A1577" s="21" t="s">
        <v>93</v>
      </c>
      <c r="B1577" s="21" t="s">
        <v>94</v>
      </c>
      <c r="C1577" s="22">
        <v>24678.07</v>
      </c>
      <c r="D1577" s="22">
        <v>36775</v>
      </c>
      <c r="E1577" s="22">
        <v>0</v>
      </c>
      <c r="F1577" s="22">
        <v>0</v>
      </c>
      <c r="G1577" s="22">
        <v>0</v>
      </c>
      <c r="H1577" s="22">
        <f t="shared" si="26"/>
        <v>149.01894678149466</v>
      </c>
      <c r="I1577" s="22">
        <v>0</v>
      </c>
      <c r="J1577" s="22">
        <v>0</v>
      </c>
      <c r="K1577" s="22">
        <v>0</v>
      </c>
      <c r="N1577" s="1"/>
    </row>
    <row r="1578" spans="1:14">
      <c r="A1578" s="40" t="s">
        <v>95</v>
      </c>
      <c r="B1578" s="40" t="s">
        <v>96</v>
      </c>
      <c r="C1578" s="1">
        <v>17432.5</v>
      </c>
      <c r="D1578" s="1">
        <v>28152</v>
      </c>
      <c r="E1578" s="1">
        <v>0</v>
      </c>
      <c r="H1578" s="1">
        <f t="shared" si="26"/>
        <v>161.49146708733687</v>
      </c>
      <c r="I1578" s="1">
        <v>0</v>
      </c>
      <c r="N1578" s="1"/>
    </row>
    <row r="1579" spans="1:14">
      <c r="A1579" s="40" t="s">
        <v>97</v>
      </c>
      <c r="B1579" s="40" t="s">
        <v>98</v>
      </c>
      <c r="C1579" s="1">
        <v>4250</v>
      </c>
      <c r="D1579" s="1">
        <v>3750</v>
      </c>
      <c r="E1579" s="1">
        <v>0</v>
      </c>
      <c r="H1579" s="1">
        <f t="shared" si="26"/>
        <v>88.235294117647058</v>
      </c>
      <c r="I1579" s="1">
        <v>0</v>
      </c>
      <c r="N1579" s="1"/>
    </row>
    <row r="1580" spans="1:14">
      <c r="A1580" s="40" t="s">
        <v>99</v>
      </c>
      <c r="B1580" s="40" t="s">
        <v>100</v>
      </c>
      <c r="C1580" s="1">
        <v>2995.57</v>
      </c>
      <c r="D1580" s="1">
        <v>4873</v>
      </c>
      <c r="E1580" s="1">
        <v>0</v>
      </c>
      <c r="H1580" s="1">
        <f t="shared" si="26"/>
        <v>162.67354793912344</v>
      </c>
      <c r="I1580" s="1">
        <v>0</v>
      </c>
      <c r="N1580" s="1"/>
    </row>
    <row r="1581" spans="1:14">
      <c r="A1581" s="21" t="s">
        <v>101</v>
      </c>
      <c r="B1581" s="21" t="s">
        <v>102</v>
      </c>
      <c r="C1581" s="22">
        <v>1486.9</v>
      </c>
      <c r="D1581" s="22">
        <v>3255</v>
      </c>
      <c r="E1581" s="22">
        <v>0</v>
      </c>
      <c r="F1581" s="22">
        <v>0</v>
      </c>
      <c r="G1581" s="22">
        <v>0</v>
      </c>
      <c r="H1581" s="22">
        <f t="shared" si="26"/>
        <v>218.91182998184144</v>
      </c>
      <c r="I1581" s="22">
        <v>0</v>
      </c>
      <c r="J1581" s="22">
        <v>0</v>
      </c>
      <c r="K1581" s="22">
        <v>0</v>
      </c>
      <c r="N1581" s="1"/>
    </row>
    <row r="1582" spans="1:14">
      <c r="A1582" s="40" t="s">
        <v>103</v>
      </c>
      <c r="B1582" s="40" t="s">
        <v>104</v>
      </c>
      <c r="C1582" s="1">
        <v>1111.9000000000001</v>
      </c>
      <c r="D1582" s="1">
        <v>2980</v>
      </c>
      <c r="E1582" s="1">
        <v>0</v>
      </c>
      <c r="H1582" s="1">
        <f t="shared" si="26"/>
        <v>268.00971310369636</v>
      </c>
      <c r="I1582" s="1">
        <v>0</v>
      </c>
      <c r="N1582" s="1"/>
    </row>
    <row r="1583" spans="1:14">
      <c r="A1583" s="40" t="s">
        <v>107</v>
      </c>
      <c r="B1583" s="40" t="s">
        <v>108</v>
      </c>
      <c r="C1583" s="1">
        <v>375</v>
      </c>
      <c r="D1583" s="1">
        <v>275</v>
      </c>
      <c r="E1583" s="1">
        <v>0</v>
      </c>
      <c r="H1583" s="1">
        <f t="shared" si="26"/>
        <v>73.333333333333329</v>
      </c>
      <c r="I1583" s="1">
        <v>0</v>
      </c>
      <c r="N1583" s="1"/>
    </row>
    <row r="1584" spans="1:14">
      <c r="A1584" s="33" t="s">
        <v>584</v>
      </c>
      <c r="B1584" s="33"/>
      <c r="C1584" s="34">
        <v>0</v>
      </c>
      <c r="D1584" s="34">
        <v>3000</v>
      </c>
      <c r="E1584" s="34">
        <v>0</v>
      </c>
      <c r="F1584" s="34">
        <v>0</v>
      </c>
      <c r="G1584" s="34">
        <v>0</v>
      </c>
      <c r="H1584" s="34">
        <v>0</v>
      </c>
      <c r="I1584" s="34">
        <v>0</v>
      </c>
      <c r="J1584" s="34">
        <v>0</v>
      </c>
      <c r="K1584" s="34">
        <v>0</v>
      </c>
      <c r="N1584" s="1"/>
    </row>
    <row r="1585" spans="1:14">
      <c r="A1585" s="21" t="s">
        <v>8</v>
      </c>
      <c r="B1585" s="21" t="s">
        <v>26</v>
      </c>
      <c r="C1585" s="22">
        <v>0</v>
      </c>
      <c r="D1585" s="22">
        <v>3000</v>
      </c>
      <c r="E1585" s="22">
        <v>0</v>
      </c>
      <c r="F1585" s="22">
        <v>0</v>
      </c>
      <c r="G1585" s="22">
        <v>0</v>
      </c>
      <c r="H1585" s="22">
        <v>0</v>
      </c>
      <c r="I1585" s="22">
        <v>0</v>
      </c>
      <c r="J1585" s="22">
        <v>0</v>
      </c>
      <c r="K1585" s="22">
        <v>0</v>
      </c>
      <c r="N1585" s="1"/>
    </row>
    <row r="1586" spans="1:14">
      <c r="A1586" s="21" t="s">
        <v>93</v>
      </c>
      <c r="B1586" s="21" t="s">
        <v>94</v>
      </c>
      <c r="C1586" s="22">
        <v>0</v>
      </c>
      <c r="D1586" s="22">
        <v>3000</v>
      </c>
      <c r="E1586" s="22">
        <v>0</v>
      </c>
      <c r="F1586" s="22">
        <v>0</v>
      </c>
      <c r="G1586" s="22">
        <v>0</v>
      </c>
      <c r="H1586" s="22">
        <v>0</v>
      </c>
      <c r="I1586" s="22">
        <v>0</v>
      </c>
      <c r="J1586" s="22">
        <v>0</v>
      </c>
      <c r="K1586" s="22">
        <v>0</v>
      </c>
      <c r="N1586" s="1"/>
    </row>
    <row r="1587" spans="1:14">
      <c r="A1587" s="40" t="s">
        <v>97</v>
      </c>
      <c r="B1587" s="40" t="s">
        <v>98</v>
      </c>
      <c r="C1587" s="1">
        <v>0</v>
      </c>
      <c r="D1587" s="1">
        <v>3000</v>
      </c>
      <c r="E1587" s="1">
        <v>0</v>
      </c>
      <c r="H1587" s="1">
        <v>0</v>
      </c>
      <c r="I1587" s="1">
        <v>0</v>
      </c>
      <c r="N1587" s="1"/>
    </row>
    <row r="1588" spans="1:14">
      <c r="A1588" s="33" t="s">
        <v>465</v>
      </c>
      <c r="B1588" s="33"/>
      <c r="C1588" s="34">
        <v>10000</v>
      </c>
      <c r="D1588" s="34">
        <v>47415</v>
      </c>
      <c r="E1588" s="34">
        <v>0</v>
      </c>
      <c r="F1588" s="34">
        <v>0</v>
      </c>
      <c r="G1588" s="34">
        <v>0</v>
      </c>
      <c r="H1588" s="34">
        <f t="shared" si="26"/>
        <v>474.15000000000003</v>
      </c>
      <c r="I1588" s="34">
        <v>0</v>
      </c>
      <c r="J1588" s="34">
        <v>0</v>
      </c>
      <c r="K1588" s="34">
        <v>0</v>
      </c>
      <c r="N1588" s="1"/>
    </row>
    <row r="1589" spans="1:14">
      <c r="A1589" s="21" t="s">
        <v>8</v>
      </c>
      <c r="B1589" s="21" t="s">
        <v>26</v>
      </c>
      <c r="C1589" s="22">
        <v>10000</v>
      </c>
      <c r="D1589" s="22">
        <v>47415</v>
      </c>
      <c r="E1589" s="22">
        <v>0</v>
      </c>
      <c r="F1589" s="22">
        <v>0</v>
      </c>
      <c r="G1589" s="22">
        <v>0</v>
      </c>
      <c r="H1589" s="22">
        <f t="shared" si="26"/>
        <v>474.15000000000003</v>
      </c>
      <c r="I1589" s="22">
        <v>0</v>
      </c>
      <c r="J1589" s="22">
        <v>0</v>
      </c>
      <c r="K1589" s="22">
        <v>0</v>
      </c>
      <c r="N1589" s="1"/>
    </row>
    <row r="1590" spans="1:14">
      <c r="A1590" s="21" t="s">
        <v>93</v>
      </c>
      <c r="B1590" s="21" t="s">
        <v>94</v>
      </c>
      <c r="C1590" s="22">
        <v>10000</v>
      </c>
      <c r="D1590" s="22">
        <v>44815</v>
      </c>
      <c r="E1590" s="22">
        <v>0</v>
      </c>
      <c r="F1590" s="22">
        <v>0</v>
      </c>
      <c r="G1590" s="22">
        <v>0</v>
      </c>
      <c r="H1590" s="22">
        <f t="shared" si="26"/>
        <v>448.15</v>
      </c>
      <c r="I1590" s="22">
        <v>0</v>
      </c>
      <c r="J1590" s="22">
        <v>0</v>
      </c>
      <c r="K1590" s="22">
        <v>0</v>
      </c>
      <c r="N1590" s="1"/>
    </row>
    <row r="1591" spans="1:14">
      <c r="A1591" s="40" t="s">
        <v>95</v>
      </c>
      <c r="B1591" s="40" t="s">
        <v>96</v>
      </c>
      <c r="C1591" s="1">
        <v>8530</v>
      </c>
      <c r="D1591" s="1">
        <v>38238</v>
      </c>
      <c r="E1591" s="1">
        <v>0</v>
      </c>
      <c r="H1591" s="1">
        <f t="shared" si="26"/>
        <v>448.27667057444319</v>
      </c>
      <c r="I1591" s="1">
        <v>0</v>
      </c>
      <c r="N1591" s="1"/>
    </row>
    <row r="1592" spans="1:14">
      <c r="A1592" s="40" t="s">
        <v>99</v>
      </c>
      <c r="B1592" s="40" t="s">
        <v>100</v>
      </c>
      <c r="C1592" s="1">
        <v>1470</v>
      </c>
      <c r="D1592" s="1">
        <v>6577</v>
      </c>
      <c r="E1592" s="1">
        <v>0</v>
      </c>
      <c r="H1592" s="1">
        <f t="shared" si="26"/>
        <v>447.41496598639452</v>
      </c>
      <c r="I1592" s="1">
        <v>0</v>
      </c>
      <c r="N1592" s="1"/>
    </row>
    <row r="1593" spans="1:14">
      <c r="A1593" s="21" t="s">
        <v>101</v>
      </c>
      <c r="B1593" s="21" t="s">
        <v>102</v>
      </c>
      <c r="C1593" s="22">
        <v>0</v>
      </c>
      <c r="D1593" s="22">
        <v>2600</v>
      </c>
      <c r="E1593" s="22">
        <v>0</v>
      </c>
      <c r="F1593" s="22">
        <v>0</v>
      </c>
      <c r="G1593" s="22">
        <v>0</v>
      </c>
      <c r="H1593" s="22">
        <v>0</v>
      </c>
      <c r="I1593" s="22">
        <v>0</v>
      </c>
      <c r="J1593" s="22">
        <v>0</v>
      </c>
      <c r="K1593" s="22">
        <v>0</v>
      </c>
      <c r="N1593" s="1"/>
    </row>
    <row r="1594" spans="1:14">
      <c r="A1594" s="40" t="s">
        <v>103</v>
      </c>
      <c r="B1594" s="40" t="s">
        <v>104</v>
      </c>
      <c r="C1594" s="1">
        <v>0</v>
      </c>
      <c r="D1594" s="1">
        <v>2600</v>
      </c>
      <c r="E1594" s="1">
        <v>0</v>
      </c>
      <c r="H1594" s="1">
        <v>0</v>
      </c>
      <c r="I1594" s="1">
        <v>0</v>
      </c>
      <c r="N1594" s="1"/>
    </row>
    <row r="1595" spans="1:14">
      <c r="A1595" s="29" t="s">
        <v>468</v>
      </c>
      <c r="B1595" s="29"/>
      <c r="C1595" s="30">
        <v>0</v>
      </c>
      <c r="D1595" s="30">
        <v>0</v>
      </c>
      <c r="E1595" s="30">
        <v>118820</v>
      </c>
      <c r="F1595" s="30">
        <v>125820</v>
      </c>
      <c r="G1595" s="30">
        <v>128820</v>
      </c>
      <c r="H1595" s="30">
        <v>0</v>
      </c>
      <c r="I1595" s="30">
        <v>0</v>
      </c>
      <c r="J1595" s="30">
        <v>105.8912</v>
      </c>
      <c r="K1595" s="30">
        <v>102.3843</v>
      </c>
      <c r="N1595" s="1"/>
    </row>
    <row r="1596" spans="1:14">
      <c r="A1596" s="31" t="s">
        <v>458</v>
      </c>
      <c r="B1596" s="31"/>
      <c r="C1596" s="32">
        <v>0</v>
      </c>
      <c r="D1596" s="32">
        <v>0</v>
      </c>
      <c r="E1596" s="32">
        <v>118820</v>
      </c>
      <c r="F1596" s="32">
        <v>125820</v>
      </c>
      <c r="G1596" s="32">
        <v>128820</v>
      </c>
      <c r="H1596" s="32">
        <v>0</v>
      </c>
      <c r="I1596" s="32">
        <v>0</v>
      </c>
      <c r="J1596" s="32">
        <v>105.8912</v>
      </c>
      <c r="K1596" s="32">
        <v>102.3843</v>
      </c>
      <c r="N1596" s="1"/>
    </row>
    <row r="1597" spans="1:14">
      <c r="A1597" s="33" t="s">
        <v>213</v>
      </c>
      <c r="B1597" s="33"/>
      <c r="C1597" s="34">
        <v>0</v>
      </c>
      <c r="D1597" s="34">
        <v>0</v>
      </c>
      <c r="E1597" s="34">
        <v>44282</v>
      </c>
      <c r="F1597" s="34">
        <v>51282</v>
      </c>
      <c r="G1597" s="34">
        <v>51282</v>
      </c>
      <c r="H1597" s="34">
        <v>0</v>
      </c>
      <c r="I1597" s="34">
        <v>0</v>
      </c>
      <c r="J1597" s="34">
        <v>115.8077</v>
      </c>
      <c r="K1597" s="34">
        <v>100</v>
      </c>
      <c r="N1597" s="1"/>
    </row>
    <row r="1598" spans="1:14">
      <c r="A1598" s="21" t="s">
        <v>8</v>
      </c>
      <c r="B1598" s="21" t="s">
        <v>26</v>
      </c>
      <c r="C1598" s="22">
        <v>0</v>
      </c>
      <c r="D1598" s="22">
        <v>0</v>
      </c>
      <c r="E1598" s="22">
        <v>44282</v>
      </c>
      <c r="F1598" s="22">
        <v>51282</v>
      </c>
      <c r="G1598" s="22">
        <v>51282</v>
      </c>
      <c r="H1598" s="22">
        <v>0</v>
      </c>
      <c r="I1598" s="22">
        <v>0</v>
      </c>
      <c r="J1598" s="22">
        <v>115.8077</v>
      </c>
      <c r="K1598" s="22">
        <v>100</v>
      </c>
      <c r="N1598" s="1"/>
    </row>
    <row r="1599" spans="1:14">
      <c r="A1599" s="21" t="s">
        <v>93</v>
      </c>
      <c r="B1599" s="21" t="s">
        <v>94</v>
      </c>
      <c r="C1599" s="22">
        <v>0</v>
      </c>
      <c r="D1599" s="22">
        <v>0</v>
      </c>
      <c r="E1599" s="22">
        <v>42107</v>
      </c>
      <c r="F1599" s="22">
        <v>49107</v>
      </c>
      <c r="G1599" s="22">
        <v>49107</v>
      </c>
      <c r="H1599" s="22">
        <v>0</v>
      </c>
      <c r="I1599" s="22">
        <v>0</v>
      </c>
      <c r="J1599" s="22">
        <v>116.62430000000001</v>
      </c>
      <c r="K1599" s="22">
        <v>100</v>
      </c>
      <c r="N1599" s="1"/>
    </row>
    <row r="1600" spans="1:14">
      <c r="A1600" s="40" t="s">
        <v>95</v>
      </c>
      <c r="B1600" s="40" t="s">
        <v>96</v>
      </c>
      <c r="C1600" s="1">
        <v>0</v>
      </c>
      <c r="D1600" s="1">
        <v>0</v>
      </c>
      <c r="E1600" s="1">
        <v>32724</v>
      </c>
      <c r="H1600" s="1">
        <v>0</v>
      </c>
      <c r="I1600" s="1">
        <v>0</v>
      </c>
      <c r="N1600" s="1"/>
    </row>
    <row r="1601" spans="1:14">
      <c r="A1601" s="40" t="s">
        <v>97</v>
      </c>
      <c r="B1601" s="40" t="s">
        <v>98</v>
      </c>
      <c r="C1601" s="1">
        <v>0</v>
      </c>
      <c r="D1601" s="1">
        <v>0</v>
      </c>
      <c r="E1601" s="1">
        <v>3755</v>
      </c>
      <c r="H1601" s="1">
        <v>0</v>
      </c>
      <c r="I1601" s="1">
        <v>0</v>
      </c>
      <c r="N1601" s="1"/>
    </row>
    <row r="1602" spans="1:14">
      <c r="A1602" s="40" t="s">
        <v>99</v>
      </c>
      <c r="B1602" s="40" t="s">
        <v>100</v>
      </c>
      <c r="C1602" s="1">
        <v>0</v>
      </c>
      <c r="D1602" s="1">
        <v>0</v>
      </c>
      <c r="E1602" s="1">
        <v>5628</v>
      </c>
      <c r="H1602" s="1">
        <v>0</v>
      </c>
      <c r="I1602" s="1">
        <v>0</v>
      </c>
      <c r="N1602" s="1"/>
    </row>
    <row r="1603" spans="1:14">
      <c r="A1603" s="21" t="s">
        <v>101</v>
      </c>
      <c r="B1603" s="21" t="s">
        <v>102</v>
      </c>
      <c r="C1603" s="22">
        <v>0</v>
      </c>
      <c r="D1603" s="22">
        <v>0</v>
      </c>
      <c r="E1603" s="22">
        <v>2175</v>
      </c>
      <c r="F1603" s="22">
        <v>2175</v>
      </c>
      <c r="G1603" s="22">
        <v>2175</v>
      </c>
      <c r="H1603" s="22">
        <v>0</v>
      </c>
      <c r="I1603" s="22">
        <v>0</v>
      </c>
      <c r="J1603" s="22">
        <v>100</v>
      </c>
      <c r="K1603" s="22">
        <v>100</v>
      </c>
      <c r="N1603" s="1"/>
    </row>
    <row r="1604" spans="1:14">
      <c r="A1604" s="40" t="s">
        <v>103</v>
      </c>
      <c r="B1604" s="40" t="s">
        <v>104</v>
      </c>
      <c r="C1604" s="1">
        <v>0</v>
      </c>
      <c r="D1604" s="1">
        <v>0</v>
      </c>
      <c r="E1604" s="1">
        <v>1844</v>
      </c>
      <c r="H1604" s="1">
        <v>0</v>
      </c>
      <c r="I1604" s="1">
        <v>0</v>
      </c>
      <c r="N1604" s="1"/>
    </row>
    <row r="1605" spans="1:14">
      <c r="A1605" s="40" t="s">
        <v>107</v>
      </c>
      <c r="B1605" s="40" t="s">
        <v>108</v>
      </c>
      <c r="C1605" s="1">
        <v>0</v>
      </c>
      <c r="D1605" s="1">
        <v>0</v>
      </c>
      <c r="E1605" s="1">
        <v>331</v>
      </c>
      <c r="H1605" s="1">
        <v>0</v>
      </c>
      <c r="I1605" s="1">
        <v>0</v>
      </c>
      <c r="N1605" s="1"/>
    </row>
    <row r="1606" spans="1:14">
      <c r="A1606" s="33" t="s">
        <v>465</v>
      </c>
      <c r="B1606" s="33"/>
      <c r="C1606" s="34">
        <v>0</v>
      </c>
      <c r="D1606" s="34">
        <v>0</v>
      </c>
      <c r="E1606" s="34">
        <v>74538</v>
      </c>
      <c r="F1606" s="34">
        <v>74538</v>
      </c>
      <c r="G1606" s="34">
        <v>77538</v>
      </c>
      <c r="H1606" s="34">
        <v>0</v>
      </c>
      <c r="I1606" s="34">
        <v>0</v>
      </c>
      <c r="J1606" s="34">
        <v>100</v>
      </c>
      <c r="K1606" s="34">
        <v>104.0247</v>
      </c>
      <c r="N1606" s="1"/>
    </row>
    <row r="1607" spans="1:14">
      <c r="A1607" s="21" t="s">
        <v>8</v>
      </c>
      <c r="B1607" s="21" t="s">
        <v>26</v>
      </c>
      <c r="C1607" s="22">
        <v>0</v>
      </c>
      <c r="D1607" s="22">
        <v>0</v>
      </c>
      <c r="E1607" s="22">
        <v>74538</v>
      </c>
      <c r="F1607" s="22">
        <v>74538</v>
      </c>
      <c r="G1607" s="22">
        <v>77538</v>
      </c>
      <c r="H1607" s="22">
        <v>0</v>
      </c>
      <c r="I1607" s="22">
        <v>0</v>
      </c>
      <c r="J1607" s="22">
        <v>100</v>
      </c>
      <c r="K1607" s="22">
        <v>104.0247</v>
      </c>
      <c r="N1607" s="1"/>
    </row>
    <row r="1608" spans="1:14">
      <c r="A1608" s="21" t="s">
        <v>93</v>
      </c>
      <c r="B1608" s="21" t="s">
        <v>94</v>
      </c>
      <c r="C1608" s="22">
        <v>0</v>
      </c>
      <c r="D1608" s="22">
        <v>0</v>
      </c>
      <c r="E1608" s="22">
        <v>70793</v>
      </c>
      <c r="F1608" s="22">
        <v>70793</v>
      </c>
      <c r="G1608" s="22">
        <v>73793</v>
      </c>
      <c r="H1608" s="22">
        <v>0</v>
      </c>
      <c r="I1608" s="22">
        <v>0</v>
      </c>
      <c r="J1608" s="22">
        <v>100</v>
      </c>
      <c r="K1608" s="22">
        <v>104.2377</v>
      </c>
      <c r="N1608" s="1"/>
    </row>
    <row r="1609" spans="1:14">
      <c r="A1609" s="40" t="s">
        <v>95</v>
      </c>
      <c r="B1609" s="40" t="s">
        <v>96</v>
      </c>
      <c r="C1609" s="1">
        <v>0</v>
      </c>
      <c r="D1609" s="1">
        <v>0</v>
      </c>
      <c r="E1609" s="1">
        <v>56356</v>
      </c>
      <c r="H1609" s="1">
        <v>0</v>
      </c>
      <c r="I1609" s="1">
        <v>0</v>
      </c>
      <c r="N1609" s="1"/>
    </row>
    <row r="1610" spans="1:14">
      <c r="A1610" s="40" t="s">
        <v>97</v>
      </c>
      <c r="B1610" s="40" t="s">
        <v>98</v>
      </c>
      <c r="C1610" s="1">
        <v>0</v>
      </c>
      <c r="D1610" s="1">
        <v>0</v>
      </c>
      <c r="E1610" s="1">
        <v>4745</v>
      </c>
      <c r="H1610" s="1">
        <v>0</v>
      </c>
      <c r="I1610" s="1">
        <v>0</v>
      </c>
      <c r="N1610" s="1"/>
    </row>
    <row r="1611" spans="1:14">
      <c r="A1611" s="40" t="s">
        <v>99</v>
      </c>
      <c r="B1611" s="40" t="s">
        <v>100</v>
      </c>
      <c r="C1611" s="1">
        <v>0</v>
      </c>
      <c r="D1611" s="1">
        <v>0</v>
      </c>
      <c r="E1611" s="1">
        <v>9692</v>
      </c>
      <c r="H1611" s="1">
        <v>0</v>
      </c>
      <c r="I1611" s="1">
        <v>0</v>
      </c>
      <c r="N1611" s="1"/>
    </row>
    <row r="1612" spans="1:14">
      <c r="A1612" s="21" t="s">
        <v>101</v>
      </c>
      <c r="B1612" s="21" t="s">
        <v>102</v>
      </c>
      <c r="C1612" s="22">
        <v>0</v>
      </c>
      <c r="D1612" s="22">
        <v>0</v>
      </c>
      <c r="E1612" s="22">
        <v>3745</v>
      </c>
      <c r="F1612" s="22">
        <v>3745</v>
      </c>
      <c r="G1612" s="22">
        <v>3745</v>
      </c>
      <c r="H1612" s="22">
        <v>0</v>
      </c>
      <c r="I1612" s="22">
        <v>0</v>
      </c>
      <c r="J1612" s="22">
        <v>100</v>
      </c>
      <c r="K1612" s="22">
        <v>100</v>
      </c>
      <c r="N1612" s="1"/>
    </row>
    <row r="1613" spans="1:14">
      <c r="A1613" s="40" t="s">
        <v>103</v>
      </c>
      <c r="B1613" s="40" t="s">
        <v>104</v>
      </c>
      <c r="C1613" s="1">
        <v>0</v>
      </c>
      <c r="D1613" s="1">
        <v>0</v>
      </c>
      <c r="E1613" s="1">
        <v>3176</v>
      </c>
      <c r="H1613" s="1">
        <v>0</v>
      </c>
      <c r="I1613" s="1">
        <v>0</v>
      </c>
      <c r="N1613" s="1"/>
    </row>
    <row r="1614" spans="1:14">
      <c r="A1614" s="40" t="s">
        <v>107</v>
      </c>
      <c r="B1614" s="40" t="s">
        <v>108</v>
      </c>
      <c r="C1614" s="1">
        <v>0</v>
      </c>
      <c r="D1614" s="1">
        <v>0</v>
      </c>
      <c r="E1614" s="1">
        <v>569</v>
      </c>
      <c r="H1614" s="1">
        <v>0</v>
      </c>
      <c r="I1614" s="1">
        <v>0</v>
      </c>
      <c r="N1614" s="1"/>
    </row>
    <row r="1615" spans="1:14">
      <c r="A1615" s="27" t="s">
        <v>481</v>
      </c>
      <c r="B1615" s="27"/>
      <c r="C1615" s="28">
        <v>72421.8</v>
      </c>
      <c r="D1615" s="28">
        <v>105316</v>
      </c>
      <c r="E1615" s="28">
        <v>103000</v>
      </c>
      <c r="F1615" s="28">
        <v>103000</v>
      </c>
      <c r="G1615" s="28">
        <v>103000</v>
      </c>
      <c r="H1615" s="28">
        <f t="shared" si="26"/>
        <v>145.42030162188732</v>
      </c>
      <c r="I1615" s="28">
        <v>97.800899999999999</v>
      </c>
      <c r="J1615" s="28">
        <v>100</v>
      </c>
      <c r="K1615" s="28">
        <v>100</v>
      </c>
      <c r="N1615" s="1"/>
    </row>
    <row r="1616" spans="1:14">
      <c r="A1616" s="29" t="s">
        <v>482</v>
      </c>
      <c r="B1616" s="29"/>
      <c r="C1616" s="30">
        <v>72421.8</v>
      </c>
      <c r="D1616" s="30">
        <v>105316</v>
      </c>
      <c r="E1616" s="30">
        <v>103000</v>
      </c>
      <c r="F1616" s="30">
        <v>103000</v>
      </c>
      <c r="G1616" s="30">
        <v>103000</v>
      </c>
      <c r="H1616" s="30">
        <f t="shared" si="26"/>
        <v>145.42030162188732</v>
      </c>
      <c r="I1616" s="30">
        <v>97.800899999999999</v>
      </c>
      <c r="J1616" s="30">
        <v>100</v>
      </c>
      <c r="K1616" s="30">
        <v>100</v>
      </c>
      <c r="N1616" s="1"/>
    </row>
    <row r="1617" spans="1:14">
      <c r="A1617" s="47" t="s">
        <v>483</v>
      </c>
      <c r="B1617" s="47"/>
      <c r="C1617" s="32">
        <v>72421.8</v>
      </c>
      <c r="D1617" s="32">
        <v>105316</v>
      </c>
      <c r="E1617" s="32">
        <v>103000</v>
      </c>
      <c r="F1617" s="32">
        <v>103000</v>
      </c>
      <c r="G1617" s="32">
        <v>103000</v>
      </c>
      <c r="H1617" s="32">
        <f t="shared" si="26"/>
        <v>145.42030162188732</v>
      </c>
      <c r="I1617" s="32">
        <v>97.800899999999999</v>
      </c>
      <c r="J1617" s="32">
        <v>100</v>
      </c>
      <c r="K1617" s="32">
        <v>100</v>
      </c>
      <c r="N1617" s="1"/>
    </row>
    <row r="1618" spans="1:14">
      <c r="A1618" s="33" t="s">
        <v>213</v>
      </c>
      <c r="B1618" s="33"/>
      <c r="C1618" s="34">
        <v>71965.8</v>
      </c>
      <c r="D1618" s="34">
        <v>104500</v>
      </c>
      <c r="E1618" s="34">
        <v>103000</v>
      </c>
      <c r="F1618" s="34">
        <v>103000</v>
      </c>
      <c r="G1618" s="34">
        <v>103000</v>
      </c>
      <c r="H1618" s="34">
        <f t="shared" si="26"/>
        <v>145.20786262363512</v>
      </c>
      <c r="I1618" s="34">
        <v>98.564499999999995</v>
      </c>
      <c r="J1618" s="34">
        <v>100</v>
      </c>
      <c r="K1618" s="34">
        <v>100</v>
      </c>
      <c r="N1618" s="1"/>
    </row>
    <row r="1619" spans="1:14">
      <c r="A1619" s="21" t="s">
        <v>8</v>
      </c>
      <c r="B1619" s="21" t="s">
        <v>26</v>
      </c>
      <c r="C1619" s="22">
        <v>71965.8</v>
      </c>
      <c r="D1619" s="22">
        <v>104500</v>
      </c>
      <c r="E1619" s="22">
        <v>103000</v>
      </c>
      <c r="F1619" s="22">
        <v>103000</v>
      </c>
      <c r="G1619" s="22">
        <v>103000</v>
      </c>
      <c r="H1619" s="22">
        <f t="shared" si="26"/>
        <v>145.20786262363512</v>
      </c>
      <c r="I1619" s="22">
        <v>98.564499999999995</v>
      </c>
      <c r="J1619" s="22">
        <v>100</v>
      </c>
      <c r="K1619" s="22">
        <v>100</v>
      </c>
      <c r="N1619" s="1"/>
    </row>
    <row r="1620" spans="1:14">
      <c r="A1620" s="21" t="s">
        <v>101</v>
      </c>
      <c r="B1620" s="21" t="s">
        <v>102</v>
      </c>
      <c r="C1620" s="22">
        <v>71965.8</v>
      </c>
      <c r="D1620" s="22">
        <v>104500</v>
      </c>
      <c r="E1620" s="22">
        <v>103000</v>
      </c>
      <c r="F1620" s="22">
        <v>103000</v>
      </c>
      <c r="G1620" s="22">
        <v>103000</v>
      </c>
      <c r="H1620" s="22">
        <f t="shared" si="26"/>
        <v>145.20786262363512</v>
      </c>
      <c r="I1620" s="22">
        <v>98.564499999999995</v>
      </c>
      <c r="J1620" s="22">
        <v>100</v>
      </c>
      <c r="K1620" s="22">
        <v>100</v>
      </c>
      <c r="N1620" s="1"/>
    </row>
    <row r="1621" spans="1:14">
      <c r="A1621" s="40" t="s">
        <v>105</v>
      </c>
      <c r="B1621" s="40" t="s">
        <v>106</v>
      </c>
      <c r="C1621" s="1">
        <v>71965.8</v>
      </c>
      <c r="D1621" s="1">
        <v>104500</v>
      </c>
      <c r="E1621" s="1">
        <v>103000</v>
      </c>
      <c r="H1621" s="1">
        <f t="shared" si="26"/>
        <v>145.20786262363512</v>
      </c>
      <c r="I1621" s="1">
        <v>98.564499999999995</v>
      </c>
      <c r="N1621" s="1"/>
    </row>
    <row r="1622" spans="1:14">
      <c r="A1622" s="33" t="s">
        <v>513</v>
      </c>
      <c r="B1622" s="33"/>
      <c r="C1622" s="34">
        <v>456</v>
      </c>
      <c r="D1622" s="34">
        <v>816</v>
      </c>
      <c r="E1622" s="34">
        <v>0</v>
      </c>
      <c r="F1622" s="34">
        <v>0</v>
      </c>
      <c r="G1622" s="34">
        <v>0</v>
      </c>
      <c r="H1622" s="34">
        <f t="shared" si="26"/>
        <v>178.94736842105263</v>
      </c>
      <c r="I1622" s="34">
        <v>0</v>
      </c>
      <c r="J1622" s="34">
        <v>0</v>
      </c>
      <c r="K1622" s="34">
        <v>0</v>
      </c>
      <c r="N1622" s="1"/>
    </row>
    <row r="1623" spans="1:14">
      <c r="A1623" s="21" t="s">
        <v>8</v>
      </c>
      <c r="B1623" s="21" t="s">
        <v>26</v>
      </c>
      <c r="C1623" s="22">
        <v>456</v>
      </c>
      <c r="D1623" s="22">
        <v>816</v>
      </c>
      <c r="E1623" s="22">
        <v>0</v>
      </c>
      <c r="F1623" s="22">
        <v>0</v>
      </c>
      <c r="G1623" s="22">
        <v>0</v>
      </c>
      <c r="H1623" s="22">
        <f t="shared" si="26"/>
        <v>178.94736842105263</v>
      </c>
      <c r="I1623" s="22">
        <v>0</v>
      </c>
      <c r="J1623" s="22">
        <v>0</v>
      </c>
      <c r="K1623" s="22">
        <v>0</v>
      </c>
      <c r="N1623" s="1"/>
    </row>
    <row r="1624" spans="1:14">
      <c r="A1624" s="21" t="s">
        <v>101</v>
      </c>
      <c r="B1624" s="21" t="s">
        <v>102</v>
      </c>
      <c r="C1624" s="22">
        <v>456</v>
      </c>
      <c r="D1624" s="22">
        <v>816</v>
      </c>
      <c r="E1624" s="22">
        <v>0</v>
      </c>
      <c r="F1624" s="22">
        <v>0</v>
      </c>
      <c r="G1624" s="22">
        <v>0</v>
      </c>
      <c r="H1624" s="22">
        <f t="shared" si="26"/>
        <v>178.94736842105263</v>
      </c>
      <c r="I1624" s="22">
        <v>0</v>
      </c>
      <c r="J1624" s="22">
        <v>0</v>
      </c>
      <c r="K1624" s="22">
        <v>0</v>
      </c>
      <c r="N1624" s="1"/>
    </row>
    <row r="1625" spans="1:14">
      <c r="A1625" s="40" t="s">
        <v>105</v>
      </c>
      <c r="B1625" s="40" t="s">
        <v>106</v>
      </c>
      <c r="C1625" s="1">
        <v>456</v>
      </c>
      <c r="D1625" s="1">
        <v>816</v>
      </c>
      <c r="E1625" s="1">
        <v>0</v>
      </c>
      <c r="H1625" s="1">
        <f t="shared" si="26"/>
        <v>178.94736842105263</v>
      </c>
      <c r="I1625" s="1">
        <v>0</v>
      </c>
      <c r="N1625" s="1"/>
    </row>
    <row r="1626" spans="1:14">
      <c r="A1626" s="36" t="s">
        <v>594</v>
      </c>
      <c r="B1626" s="36"/>
      <c r="C1626" s="37">
        <v>1380079.53</v>
      </c>
      <c r="D1626" s="37">
        <v>1704845</v>
      </c>
      <c r="E1626" s="37">
        <v>2299210</v>
      </c>
      <c r="F1626" s="37">
        <v>2346710</v>
      </c>
      <c r="G1626" s="37">
        <v>2349710</v>
      </c>
      <c r="H1626" s="37">
        <f t="shared" si="26"/>
        <v>123.53237352922697</v>
      </c>
      <c r="I1626" s="37">
        <v>134.86320000000001</v>
      </c>
      <c r="J1626" s="37">
        <v>102.0659</v>
      </c>
      <c r="K1626" s="37">
        <v>100.12779999999999</v>
      </c>
      <c r="N1626" s="1"/>
    </row>
    <row r="1627" spans="1:14">
      <c r="A1627" s="38" t="s">
        <v>595</v>
      </c>
      <c r="B1627" s="38"/>
      <c r="C1627" s="39">
        <v>1380079.53</v>
      </c>
      <c r="D1627" s="39">
        <v>1704845</v>
      </c>
      <c r="E1627" s="39">
        <v>2299210</v>
      </c>
      <c r="F1627" s="39">
        <v>2346710</v>
      </c>
      <c r="G1627" s="39">
        <v>2349710</v>
      </c>
      <c r="H1627" s="39">
        <f t="shared" si="26"/>
        <v>123.53237352922697</v>
      </c>
      <c r="I1627" s="39">
        <v>134.86320000000001</v>
      </c>
      <c r="J1627" s="39">
        <v>102.0659</v>
      </c>
      <c r="K1627" s="39">
        <v>100.12779999999999</v>
      </c>
      <c r="N1627" s="1"/>
    </row>
    <row r="1628" spans="1:14">
      <c r="A1628" s="27" t="s">
        <v>493</v>
      </c>
      <c r="B1628" s="27"/>
      <c r="C1628" s="28">
        <v>352881.96</v>
      </c>
      <c r="D1628" s="28">
        <v>351380</v>
      </c>
      <c r="E1628" s="28">
        <v>375460</v>
      </c>
      <c r="F1628" s="28">
        <v>375460</v>
      </c>
      <c r="G1628" s="28">
        <v>375460</v>
      </c>
      <c r="H1628" s="28">
        <f t="shared" si="26"/>
        <v>99.57437325501138</v>
      </c>
      <c r="I1628" s="28">
        <v>106.85290000000001</v>
      </c>
      <c r="J1628" s="28">
        <v>100</v>
      </c>
      <c r="K1628" s="28">
        <v>100</v>
      </c>
      <c r="N1628" s="1"/>
    </row>
    <row r="1629" spans="1:14">
      <c r="A1629" s="29" t="s">
        <v>494</v>
      </c>
      <c r="B1629" s="29"/>
      <c r="C1629" s="30">
        <v>352881.96</v>
      </c>
      <c r="D1629" s="30">
        <v>351380</v>
      </c>
      <c r="E1629" s="30">
        <v>375460</v>
      </c>
      <c r="F1629" s="30">
        <v>375460</v>
      </c>
      <c r="G1629" s="30">
        <v>375460</v>
      </c>
      <c r="H1629" s="30">
        <f t="shared" si="26"/>
        <v>99.57437325501138</v>
      </c>
      <c r="I1629" s="30">
        <v>106.85290000000001</v>
      </c>
      <c r="J1629" s="30">
        <v>100</v>
      </c>
      <c r="K1629" s="30">
        <v>100</v>
      </c>
      <c r="N1629" s="1"/>
    </row>
    <row r="1630" spans="1:14">
      <c r="A1630" s="31" t="s">
        <v>458</v>
      </c>
      <c r="B1630" s="31"/>
      <c r="C1630" s="32">
        <v>352881.96</v>
      </c>
      <c r="D1630" s="32">
        <v>351380</v>
      </c>
      <c r="E1630" s="32">
        <v>375460</v>
      </c>
      <c r="F1630" s="32">
        <v>375460</v>
      </c>
      <c r="G1630" s="32">
        <v>375460</v>
      </c>
      <c r="H1630" s="32">
        <f t="shared" si="26"/>
        <v>99.57437325501138</v>
      </c>
      <c r="I1630" s="32">
        <v>106.85290000000001</v>
      </c>
      <c r="J1630" s="32">
        <v>100</v>
      </c>
      <c r="K1630" s="32">
        <v>100</v>
      </c>
      <c r="N1630" s="1"/>
    </row>
    <row r="1631" spans="1:14">
      <c r="A1631" s="33" t="s">
        <v>495</v>
      </c>
      <c r="B1631" s="33"/>
      <c r="C1631" s="34">
        <v>352881.96</v>
      </c>
      <c r="D1631" s="34">
        <v>351380</v>
      </c>
      <c r="E1631" s="34">
        <v>375460</v>
      </c>
      <c r="F1631" s="34">
        <v>375460</v>
      </c>
      <c r="G1631" s="34">
        <v>375460</v>
      </c>
      <c r="H1631" s="34">
        <f t="shared" si="26"/>
        <v>99.57437325501138</v>
      </c>
      <c r="I1631" s="34">
        <v>106.85290000000001</v>
      </c>
      <c r="J1631" s="34">
        <v>100</v>
      </c>
      <c r="K1631" s="34">
        <v>100</v>
      </c>
      <c r="N1631" s="1"/>
    </row>
    <row r="1632" spans="1:14">
      <c r="A1632" s="21" t="s">
        <v>8</v>
      </c>
      <c r="B1632" s="21" t="s">
        <v>26</v>
      </c>
      <c r="C1632" s="22">
        <v>352881.96</v>
      </c>
      <c r="D1632" s="22">
        <v>351380</v>
      </c>
      <c r="E1632" s="22">
        <v>375460</v>
      </c>
      <c r="F1632" s="22">
        <v>375460</v>
      </c>
      <c r="G1632" s="22">
        <v>375460</v>
      </c>
      <c r="H1632" s="22">
        <f t="shared" si="26"/>
        <v>99.57437325501138</v>
      </c>
      <c r="I1632" s="22">
        <v>106.85290000000001</v>
      </c>
      <c r="J1632" s="22">
        <v>100</v>
      </c>
      <c r="K1632" s="22">
        <v>100</v>
      </c>
      <c r="N1632" s="1"/>
    </row>
    <row r="1633" spans="1:14">
      <c r="A1633" s="21" t="s">
        <v>101</v>
      </c>
      <c r="B1633" s="21" t="s">
        <v>102</v>
      </c>
      <c r="C1633" s="22">
        <v>352881.96</v>
      </c>
      <c r="D1633" s="22">
        <v>351380</v>
      </c>
      <c r="E1633" s="22">
        <v>374700</v>
      </c>
      <c r="F1633" s="22">
        <v>374700</v>
      </c>
      <c r="G1633" s="22">
        <v>374700</v>
      </c>
      <c r="H1633" s="22">
        <f t="shared" si="26"/>
        <v>99.57437325501138</v>
      </c>
      <c r="I1633" s="22">
        <v>106.6366</v>
      </c>
      <c r="J1633" s="22">
        <v>100</v>
      </c>
      <c r="K1633" s="22">
        <v>100</v>
      </c>
      <c r="N1633" s="1"/>
    </row>
    <row r="1634" spans="1:14">
      <c r="A1634" s="40" t="s">
        <v>103</v>
      </c>
      <c r="B1634" s="40" t="s">
        <v>104</v>
      </c>
      <c r="C1634" s="1">
        <v>71388.37</v>
      </c>
      <c r="D1634" s="1">
        <v>65000</v>
      </c>
      <c r="E1634" s="1">
        <v>70000</v>
      </c>
      <c r="H1634" s="1">
        <f t="shared" si="26"/>
        <v>91.051245461970908</v>
      </c>
      <c r="I1634" s="1">
        <v>107.6923</v>
      </c>
      <c r="N1634" s="1"/>
    </row>
    <row r="1635" spans="1:14">
      <c r="A1635" s="40" t="s">
        <v>105</v>
      </c>
      <c r="B1635" s="40" t="s">
        <v>106</v>
      </c>
      <c r="C1635" s="1">
        <v>198060.14</v>
      </c>
      <c r="D1635" s="1">
        <v>216000</v>
      </c>
      <c r="E1635" s="1">
        <v>220200</v>
      </c>
      <c r="H1635" s="1">
        <f t="shared" si="26"/>
        <v>109.0577841659609</v>
      </c>
      <c r="I1635" s="1">
        <v>101.9444</v>
      </c>
      <c r="N1635" s="1"/>
    </row>
    <row r="1636" spans="1:14">
      <c r="A1636" s="40" t="s">
        <v>107</v>
      </c>
      <c r="B1636" s="40" t="s">
        <v>108</v>
      </c>
      <c r="C1636" s="1">
        <v>64743.58</v>
      </c>
      <c r="D1636" s="1">
        <v>70380</v>
      </c>
      <c r="E1636" s="1">
        <v>82500</v>
      </c>
      <c r="H1636" s="1">
        <f t="shared" ref="H1636:H1695" si="27">D1636/C1636*100</f>
        <v>108.705758933936</v>
      </c>
      <c r="I1636" s="1">
        <v>117.2208</v>
      </c>
      <c r="N1636" s="1"/>
    </row>
    <row r="1637" spans="1:14">
      <c r="A1637" s="40" t="s">
        <v>111</v>
      </c>
      <c r="B1637" s="40" t="s">
        <v>112</v>
      </c>
      <c r="C1637" s="1">
        <v>18689.87</v>
      </c>
      <c r="D1637" s="1">
        <v>0</v>
      </c>
      <c r="E1637" s="1">
        <v>2000</v>
      </c>
      <c r="H1637" s="1">
        <f t="shared" si="27"/>
        <v>0</v>
      </c>
      <c r="I1637" s="1">
        <v>0</v>
      </c>
      <c r="N1637" s="1"/>
    </row>
    <row r="1638" spans="1:14">
      <c r="A1638" s="21" t="s">
        <v>113</v>
      </c>
      <c r="B1638" s="21" t="s">
        <v>114</v>
      </c>
      <c r="C1638" s="22">
        <v>0</v>
      </c>
      <c r="D1638" s="22">
        <v>0</v>
      </c>
      <c r="E1638" s="22">
        <v>760</v>
      </c>
      <c r="F1638" s="22">
        <v>760</v>
      </c>
      <c r="G1638" s="22">
        <v>760</v>
      </c>
      <c r="H1638" s="22">
        <v>0</v>
      </c>
      <c r="I1638" s="22">
        <v>0</v>
      </c>
      <c r="J1638" s="22">
        <v>100</v>
      </c>
      <c r="K1638" s="22">
        <v>100</v>
      </c>
      <c r="N1638" s="1"/>
    </row>
    <row r="1639" spans="1:14">
      <c r="A1639" s="40" t="s">
        <v>117</v>
      </c>
      <c r="B1639" s="40" t="s">
        <v>118</v>
      </c>
      <c r="C1639" s="1">
        <v>0</v>
      </c>
      <c r="D1639" s="1">
        <v>0</v>
      </c>
      <c r="E1639" s="1">
        <v>760</v>
      </c>
      <c r="H1639" s="1">
        <v>0</v>
      </c>
      <c r="I1639" s="1">
        <v>0</v>
      </c>
      <c r="N1639" s="1"/>
    </row>
    <row r="1640" spans="1:14">
      <c r="A1640" s="27" t="s">
        <v>456</v>
      </c>
      <c r="B1640" s="27"/>
      <c r="C1640" s="28">
        <v>1022458.57</v>
      </c>
      <c r="D1640" s="28">
        <v>1328465</v>
      </c>
      <c r="E1640" s="28">
        <v>1903750</v>
      </c>
      <c r="F1640" s="28">
        <v>1951250</v>
      </c>
      <c r="G1640" s="28">
        <v>1954250</v>
      </c>
      <c r="H1640" s="28">
        <f t="shared" si="27"/>
        <v>129.92849187033565</v>
      </c>
      <c r="I1640" s="28">
        <v>143.30439999999999</v>
      </c>
      <c r="J1640" s="28">
        <v>102.495</v>
      </c>
      <c r="K1640" s="28">
        <v>100.1537</v>
      </c>
      <c r="N1640" s="1"/>
    </row>
    <row r="1641" spans="1:14">
      <c r="A1641" s="29" t="s">
        <v>499</v>
      </c>
      <c r="B1641" s="29"/>
      <c r="C1641" s="30">
        <v>127586.19</v>
      </c>
      <c r="D1641" s="30">
        <v>157430</v>
      </c>
      <c r="E1641" s="30">
        <v>321050</v>
      </c>
      <c r="F1641" s="30">
        <v>321050</v>
      </c>
      <c r="G1641" s="30">
        <v>321050</v>
      </c>
      <c r="H1641" s="30">
        <f t="shared" si="27"/>
        <v>123.39109742206425</v>
      </c>
      <c r="I1641" s="30">
        <v>203.93190000000001</v>
      </c>
      <c r="J1641" s="30">
        <v>100</v>
      </c>
      <c r="K1641" s="30">
        <v>100</v>
      </c>
      <c r="N1641" s="1"/>
    </row>
    <row r="1642" spans="1:14">
      <c r="A1642" s="31" t="s">
        <v>458</v>
      </c>
      <c r="B1642" s="31"/>
      <c r="C1642" s="32">
        <v>127586.19</v>
      </c>
      <c r="D1642" s="32">
        <v>157430</v>
      </c>
      <c r="E1642" s="32">
        <v>321050</v>
      </c>
      <c r="F1642" s="32">
        <v>321050</v>
      </c>
      <c r="G1642" s="32">
        <v>321050</v>
      </c>
      <c r="H1642" s="32">
        <f t="shared" si="27"/>
        <v>123.39109742206425</v>
      </c>
      <c r="I1642" s="32">
        <v>203.93190000000001</v>
      </c>
      <c r="J1642" s="32">
        <v>100</v>
      </c>
      <c r="K1642" s="32">
        <v>100</v>
      </c>
      <c r="N1642" s="1"/>
    </row>
    <row r="1643" spans="1:14">
      <c r="A1643" s="33" t="s">
        <v>213</v>
      </c>
      <c r="B1643" s="33"/>
      <c r="C1643" s="34">
        <v>127586.19</v>
      </c>
      <c r="D1643" s="34">
        <v>157430</v>
      </c>
      <c r="E1643" s="34">
        <v>321050</v>
      </c>
      <c r="F1643" s="34">
        <v>321050</v>
      </c>
      <c r="G1643" s="34">
        <v>321050</v>
      </c>
      <c r="H1643" s="34">
        <f t="shared" si="27"/>
        <v>123.39109742206425</v>
      </c>
      <c r="I1643" s="34">
        <v>203.93190000000001</v>
      </c>
      <c r="J1643" s="34">
        <v>100</v>
      </c>
      <c r="K1643" s="34">
        <v>100</v>
      </c>
      <c r="N1643" s="1"/>
    </row>
    <row r="1644" spans="1:14">
      <c r="A1644" s="21" t="s">
        <v>8</v>
      </c>
      <c r="B1644" s="21" t="s">
        <v>26</v>
      </c>
      <c r="C1644" s="22">
        <v>127586.19</v>
      </c>
      <c r="D1644" s="22">
        <v>157430</v>
      </c>
      <c r="E1644" s="22">
        <v>321050</v>
      </c>
      <c r="F1644" s="22">
        <v>321050</v>
      </c>
      <c r="G1644" s="22">
        <v>321050</v>
      </c>
      <c r="H1644" s="22">
        <f t="shared" si="27"/>
        <v>123.39109742206425</v>
      </c>
      <c r="I1644" s="22">
        <v>203.93190000000001</v>
      </c>
      <c r="J1644" s="22">
        <v>100</v>
      </c>
      <c r="K1644" s="22">
        <v>100</v>
      </c>
      <c r="N1644" s="1"/>
    </row>
    <row r="1645" spans="1:14">
      <c r="A1645" s="21" t="s">
        <v>93</v>
      </c>
      <c r="B1645" s="21" t="s">
        <v>94</v>
      </c>
      <c r="C1645" s="22">
        <v>126056.26</v>
      </c>
      <c r="D1645" s="22">
        <v>155430</v>
      </c>
      <c r="E1645" s="22">
        <v>316910</v>
      </c>
      <c r="F1645" s="22">
        <v>316910</v>
      </c>
      <c r="G1645" s="22">
        <v>316910</v>
      </c>
      <c r="H1645" s="22">
        <f t="shared" si="27"/>
        <v>123.30208749648767</v>
      </c>
      <c r="I1645" s="22">
        <v>203.89240000000001</v>
      </c>
      <c r="J1645" s="22">
        <v>100</v>
      </c>
      <c r="K1645" s="22">
        <v>100</v>
      </c>
      <c r="N1645" s="1"/>
    </row>
    <row r="1646" spans="1:14">
      <c r="A1646" s="40" t="s">
        <v>95</v>
      </c>
      <c r="B1646" s="40" t="s">
        <v>96</v>
      </c>
      <c r="C1646" s="1">
        <v>106234.24000000001</v>
      </c>
      <c r="D1646" s="1">
        <v>125800</v>
      </c>
      <c r="E1646" s="1">
        <v>250000</v>
      </c>
      <c r="H1646" s="1">
        <f t="shared" si="27"/>
        <v>118.41756480773054</v>
      </c>
      <c r="I1646" s="1">
        <v>198.72810000000001</v>
      </c>
      <c r="N1646" s="1"/>
    </row>
    <row r="1647" spans="1:14">
      <c r="A1647" s="40" t="s">
        <v>97</v>
      </c>
      <c r="B1647" s="40" t="s">
        <v>98</v>
      </c>
      <c r="C1647" s="1">
        <v>2500</v>
      </c>
      <c r="D1647" s="1">
        <v>7030</v>
      </c>
      <c r="E1647" s="1">
        <v>12660</v>
      </c>
      <c r="H1647" s="1">
        <f t="shared" si="27"/>
        <v>281.2</v>
      </c>
      <c r="I1647" s="1">
        <v>180.08529999999999</v>
      </c>
      <c r="N1647" s="1"/>
    </row>
    <row r="1648" spans="1:14">
      <c r="A1648" s="40" t="s">
        <v>99</v>
      </c>
      <c r="B1648" s="40" t="s">
        <v>100</v>
      </c>
      <c r="C1648" s="1">
        <v>17322.02</v>
      </c>
      <c r="D1648" s="1">
        <v>22600</v>
      </c>
      <c r="E1648" s="1">
        <v>54250</v>
      </c>
      <c r="H1648" s="1">
        <f t="shared" si="27"/>
        <v>130.46977200118693</v>
      </c>
      <c r="I1648" s="1">
        <v>240.04419999999999</v>
      </c>
      <c r="N1648" s="1"/>
    </row>
    <row r="1649" spans="1:14">
      <c r="A1649" s="21" t="s">
        <v>101</v>
      </c>
      <c r="B1649" s="21" t="s">
        <v>102</v>
      </c>
      <c r="C1649" s="22">
        <v>1529.93</v>
      </c>
      <c r="D1649" s="22">
        <v>2000</v>
      </c>
      <c r="E1649" s="22">
        <v>4140</v>
      </c>
      <c r="F1649" s="22">
        <v>4140</v>
      </c>
      <c r="G1649" s="22">
        <v>4140</v>
      </c>
      <c r="H1649" s="22">
        <f t="shared" si="27"/>
        <v>130.72493512775094</v>
      </c>
      <c r="I1649" s="22">
        <v>207</v>
      </c>
      <c r="J1649" s="22">
        <v>100</v>
      </c>
      <c r="K1649" s="22">
        <v>100</v>
      </c>
      <c r="N1649" s="1"/>
    </row>
    <row r="1650" spans="1:14">
      <c r="A1650" s="40" t="s">
        <v>103</v>
      </c>
      <c r="B1650" s="40" t="s">
        <v>104</v>
      </c>
      <c r="C1650" s="1">
        <v>1529.93</v>
      </c>
      <c r="D1650" s="1">
        <v>2000</v>
      </c>
      <c r="E1650" s="1">
        <v>4140</v>
      </c>
      <c r="H1650" s="1">
        <f t="shared" si="27"/>
        <v>130.72493512775094</v>
      </c>
      <c r="I1650" s="1">
        <v>207</v>
      </c>
      <c r="N1650" s="1"/>
    </row>
    <row r="1651" spans="1:14">
      <c r="A1651" s="29" t="s">
        <v>504</v>
      </c>
      <c r="B1651" s="29"/>
      <c r="C1651" s="30">
        <v>673443.77</v>
      </c>
      <c r="D1651" s="30">
        <v>833000</v>
      </c>
      <c r="E1651" s="30">
        <v>784500</v>
      </c>
      <c r="F1651" s="30">
        <v>784500</v>
      </c>
      <c r="G1651" s="30">
        <v>784500</v>
      </c>
      <c r="H1651" s="30">
        <f t="shared" si="27"/>
        <v>123.69258386635606</v>
      </c>
      <c r="I1651" s="30">
        <v>94.177599999999998</v>
      </c>
      <c r="J1651" s="30">
        <v>100</v>
      </c>
      <c r="K1651" s="30">
        <v>100</v>
      </c>
      <c r="N1651" s="1"/>
    </row>
    <row r="1652" spans="1:14">
      <c r="A1652" s="31" t="s">
        <v>458</v>
      </c>
      <c r="B1652" s="31"/>
      <c r="C1652" s="32">
        <v>673443.77</v>
      </c>
      <c r="D1652" s="32">
        <v>833000</v>
      </c>
      <c r="E1652" s="32">
        <v>784500</v>
      </c>
      <c r="F1652" s="32">
        <v>784500</v>
      </c>
      <c r="G1652" s="32">
        <v>784500</v>
      </c>
      <c r="H1652" s="32">
        <f t="shared" si="27"/>
        <v>123.69258386635606</v>
      </c>
      <c r="I1652" s="32">
        <v>94.177599999999998</v>
      </c>
      <c r="J1652" s="32">
        <v>100</v>
      </c>
      <c r="K1652" s="32">
        <v>100</v>
      </c>
      <c r="N1652" s="1"/>
    </row>
    <row r="1653" spans="1:14">
      <c r="A1653" s="33" t="s">
        <v>213</v>
      </c>
      <c r="B1653" s="33"/>
      <c r="C1653" s="34">
        <v>60092.04</v>
      </c>
      <c r="D1653" s="34">
        <v>0</v>
      </c>
      <c r="E1653" s="34">
        <v>0</v>
      </c>
      <c r="F1653" s="34">
        <v>0</v>
      </c>
      <c r="G1653" s="34">
        <v>0</v>
      </c>
      <c r="H1653" s="34">
        <f t="shared" si="27"/>
        <v>0</v>
      </c>
      <c r="I1653" s="34">
        <v>0</v>
      </c>
      <c r="J1653" s="34">
        <v>0</v>
      </c>
      <c r="K1653" s="34">
        <v>0</v>
      </c>
      <c r="N1653" s="1"/>
    </row>
    <row r="1654" spans="1:14">
      <c r="A1654" s="21" t="s">
        <v>8</v>
      </c>
      <c r="B1654" s="21" t="s">
        <v>26</v>
      </c>
      <c r="C1654" s="22">
        <v>60092.04</v>
      </c>
      <c r="D1654" s="22">
        <v>0</v>
      </c>
      <c r="E1654" s="22">
        <v>0</v>
      </c>
      <c r="F1654" s="22">
        <v>0</v>
      </c>
      <c r="G1654" s="22">
        <v>0</v>
      </c>
      <c r="H1654" s="22">
        <f t="shared" si="27"/>
        <v>0</v>
      </c>
      <c r="I1654" s="22">
        <v>0</v>
      </c>
      <c r="J1654" s="22">
        <v>0</v>
      </c>
      <c r="K1654" s="22">
        <v>0</v>
      </c>
      <c r="N1654" s="1"/>
    </row>
    <row r="1655" spans="1:14">
      <c r="A1655" s="21" t="s">
        <v>101</v>
      </c>
      <c r="B1655" s="21" t="s">
        <v>102</v>
      </c>
      <c r="C1655" s="22">
        <v>60092.04</v>
      </c>
      <c r="D1655" s="22">
        <v>0</v>
      </c>
      <c r="E1655" s="22">
        <v>0</v>
      </c>
      <c r="F1655" s="22">
        <v>0</v>
      </c>
      <c r="G1655" s="22">
        <v>0</v>
      </c>
      <c r="H1655" s="22">
        <f t="shared" si="27"/>
        <v>0</v>
      </c>
      <c r="I1655" s="22">
        <v>0</v>
      </c>
      <c r="J1655" s="22">
        <v>0</v>
      </c>
      <c r="K1655" s="22">
        <v>0</v>
      </c>
      <c r="N1655" s="1"/>
    </row>
    <row r="1656" spans="1:14">
      <c r="A1656" s="40" t="s">
        <v>105</v>
      </c>
      <c r="B1656" s="40" t="s">
        <v>106</v>
      </c>
      <c r="C1656" s="1">
        <v>24098.12</v>
      </c>
      <c r="D1656" s="1">
        <v>0</v>
      </c>
      <c r="E1656" s="1">
        <v>0</v>
      </c>
      <c r="H1656" s="1">
        <f t="shared" si="27"/>
        <v>0</v>
      </c>
      <c r="I1656" s="1">
        <v>0</v>
      </c>
      <c r="N1656" s="1"/>
    </row>
    <row r="1657" spans="1:14">
      <c r="A1657" s="40" t="s">
        <v>107</v>
      </c>
      <c r="B1657" s="40" t="s">
        <v>108</v>
      </c>
      <c r="C1657" s="1">
        <v>6052</v>
      </c>
      <c r="D1657" s="1">
        <v>0</v>
      </c>
      <c r="E1657" s="1">
        <v>0</v>
      </c>
      <c r="H1657" s="1">
        <f t="shared" si="27"/>
        <v>0</v>
      </c>
      <c r="I1657" s="1">
        <v>0</v>
      </c>
      <c r="N1657" s="1"/>
    </row>
    <row r="1658" spans="1:14">
      <c r="A1658" s="40" t="s">
        <v>111</v>
      </c>
      <c r="B1658" s="40" t="s">
        <v>112</v>
      </c>
      <c r="C1658" s="1">
        <v>29941.919999999998</v>
      </c>
      <c r="D1658" s="1">
        <v>0</v>
      </c>
      <c r="E1658" s="1">
        <v>0</v>
      </c>
      <c r="H1658" s="1">
        <f t="shared" si="27"/>
        <v>0</v>
      </c>
      <c r="I1658" s="1">
        <v>0</v>
      </c>
      <c r="N1658" s="1"/>
    </row>
    <row r="1659" spans="1:14">
      <c r="A1659" s="33" t="s">
        <v>596</v>
      </c>
      <c r="B1659" s="33"/>
      <c r="C1659" s="34">
        <v>4230</v>
      </c>
      <c r="D1659" s="34">
        <v>5000</v>
      </c>
      <c r="E1659" s="34">
        <v>2500</v>
      </c>
      <c r="F1659" s="34">
        <v>2500</v>
      </c>
      <c r="G1659" s="34">
        <v>2500</v>
      </c>
      <c r="H1659" s="34">
        <f t="shared" si="27"/>
        <v>118.20330969267138</v>
      </c>
      <c r="I1659" s="34">
        <v>50</v>
      </c>
      <c r="J1659" s="34">
        <v>100</v>
      </c>
      <c r="K1659" s="34">
        <v>100</v>
      </c>
      <c r="N1659" s="1"/>
    </row>
    <row r="1660" spans="1:14">
      <c r="A1660" s="21" t="s">
        <v>8</v>
      </c>
      <c r="B1660" s="21" t="s">
        <v>26</v>
      </c>
      <c r="C1660" s="22">
        <v>4230</v>
      </c>
      <c r="D1660" s="22">
        <v>5000</v>
      </c>
      <c r="E1660" s="22">
        <v>2500</v>
      </c>
      <c r="F1660" s="22">
        <v>2500</v>
      </c>
      <c r="G1660" s="22">
        <v>2500</v>
      </c>
      <c r="H1660" s="22">
        <f t="shared" si="27"/>
        <v>118.20330969267138</v>
      </c>
      <c r="I1660" s="22">
        <v>50</v>
      </c>
      <c r="J1660" s="22">
        <v>100</v>
      </c>
      <c r="K1660" s="22">
        <v>100</v>
      </c>
      <c r="N1660" s="1"/>
    </row>
    <row r="1661" spans="1:14">
      <c r="A1661" s="21" t="s">
        <v>101</v>
      </c>
      <c r="B1661" s="21" t="s">
        <v>102</v>
      </c>
      <c r="C1661" s="22">
        <v>4230</v>
      </c>
      <c r="D1661" s="22">
        <v>5000</v>
      </c>
      <c r="E1661" s="22">
        <v>2500</v>
      </c>
      <c r="F1661" s="22">
        <v>2500</v>
      </c>
      <c r="G1661" s="22">
        <v>2500</v>
      </c>
      <c r="H1661" s="22">
        <f t="shared" si="27"/>
        <v>118.20330969267138</v>
      </c>
      <c r="I1661" s="22">
        <v>50</v>
      </c>
      <c r="J1661" s="22">
        <v>100</v>
      </c>
      <c r="K1661" s="22">
        <v>100</v>
      </c>
      <c r="N1661" s="1"/>
    </row>
    <row r="1662" spans="1:14">
      <c r="A1662" s="40" t="s">
        <v>103</v>
      </c>
      <c r="B1662" s="40" t="s">
        <v>104</v>
      </c>
      <c r="C1662" s="1">
        <v>0</v>
      </c>
      <c r="D1662" s="1">
        <v>5000</v>
      </c>
      <c r="E1662" s="1">
        <v>0</v>
      </c>
      <c r="H1662" s="1">
        <v>0</v>
      </c>
      <c r="I1662" s="1">
        <v>0</v>
      </c>
      <c r="N1662" s="1"/>
    </row>
    <row r="1663" spans="1:14">
      <c r="A1663" s="40" t="s">
        <v>105</v>
      </c>
      <c r="B1663" s="40" t="s">
        <v>106</v>
      </c>
      <c r="C1663" s="1">
        <v>1036</v>
      </c>
      <c r="D1663" s="1">
        <v>0</v>
      </c>
      <c r="E1663" s="1">
        <v>2500</v>
      </c>
      <c r="H1663" s="1">
        <f t="shared" si="27"/>
        <v>0</v>
      </c>
      <c r="I1663" s="1">
        <v>0</v>
      </c>
      <c r="N1663" s="1"/>
    </row>
    <row r="1664" spans="1:14">
      <c r="A1664" s="40" t="s">
        <v>107</v>
      </c>
      <c r="B1664" s="40" t="s">
        <v>108</v>
      </c>
      <c r="C1664" s="1">
        <v>3194</v>
      </c>
      <c r="D1664" s="1">
        <v>0</v>
      </c>
      <c r="E1664" s="1">
        <v>0</v>
      </c>
      <c r="H1664" s="1">
        <f t="shared" si="27"/>
        <v>0</v>
      </c>
      <c r="I1664" s="1">
        <v>0</v>
      </c>
      <c r="N1664" s="1"/>
    </row>
    <row r="1665" spans="1:14">
      <c r="A1665" s="33" t="s">
        <v>597</v>
      </c>
      <c r="B1665" s="33"/>
      <c r="C1665" s="34">
        <v>43645.58</v>
      </c>
      <c r="D1665" s="34">
        <v>50000</v>
      </c>
      <c r="E1665" s="34">
        <v>20000</v>
      </c>
      <c r="F1665" s="34">
        <v>20000</v>
      </c>
      <c r="G1665" s="34">
        <v>20000</v>
      </c>
      <c r="H1665" s="34">
        <f t="shared" si="27"/>
        <v>114.55913748883621</v>
      </c>
      <c r="I1665" s="34">
        <v>40</v>
      </c>
      <c r="J1665" s="34">
        <v>100</v>
      </c>
      <c r="K1665" s="34">
        <v>100</v>
      </c>
      <c r="N1665" s="1"/>
    </row>
    <row r="1666" spans="1:14">
      <c r="A1666" s="21" t="s">
        <v>8</v>
      </c>
      <c r="B1666" s="21" t="s">
        <v>26</v>
      </c>
      <c r="C1666" s="22">
        <v>43645.58</v>
      </c>
      <c r="D1666" s="22">
        <v>50000</v>
      </c>
      <c r="E1666" s="22">
        <v>20000</v>
      </c>
      <c r="F1666" s="22">
        <v>20000</v>
      </c>
      <c r="G1666" s="22">
        <v>20000</v>
      </c>
      <c r="H1666" s="22">
        <f t="shared" si="27"/>
        <v>114.55913748883621</v>
      </c>
      <c r="I1666" s="22">
        <v>40</v>
      </c>
      <c r="J1666" s="22">
        <v>100</v>
      </c>
      <c r="K1666" s="22">
        <v>100</v>
      </c>
      <c r="N1666" s="1"/>
    </row>
    <row r="1667" spans="1:14">
      <c r="A1667" s="21" t="s">
        <v>101</v>
      </c>
      <c r="B1667" s="21" t="s">
        <v>102</v>
      </c>
      <c r="C1667" s="22">
        <v>43645.58</v>
      </c>
      <c r="D1667" s="22">
        <v>26000</v>
      </c>
      <c r="E1667" s="22">
        <v>20000</v>
      </c>
      <c r="F1667" s="22">
        <v>20000</v>
      </c>
      <c r="G1667" s="22">
        <v>20000</v>
      </c>
      <c r="H1667" s="22">
        <f t="shared" si="27"/>
        <v>59.57075149419483</v>
      </c>
      <c r="I1667" s="22">
        <v>76.923000000000002</v>
      </c>
      <c r="J1667" s="22">
        <v>100</v>
      </c>
      <c r="K1667" s="22">
        <v>100</v>
      </c>
      <c r="N1667" s="1"/>
    </row>
    <row r="1668" spans="1:14">
      <c r="A1668" s="40" t="s">
        <v>103</v>
      </c>
      <c r="B1668" s="40" t="s">
        <v>104</v>
      </c>
      <c r="C1668" s="1">
        <v>13999.4</v>
      </c>
      <c r="D1668" s="1">
        <v>9000</v>
      </c>
      <c r="E1668" s="1">
        <v>0</v>
      </c>
      <c r="H1668" s="1">
        <f t="shared" si="27"/>
        <v>64.288469505835963</v>
      </c>
      <c r="I1668" s="1">
        <v>0</v>
      </c>
      <c r="N1668" s="1"/>
    </row>
    <row r="1669" spans="1:14">
      <c r="A1669" s="40" t="s">
        <v>105</v>
      </c>
      <c r="B1669" s="40" t="s">
        <v>106</v>
      </c>
      <c r="C1669" s="1">
        <v>671.25</v>
      </c>
      <c r="D1669" s="1">
        <v>11900</v>
      </c>
      <c r="E1669" s="1">
        <v>5000</v>
      </c>
      <c r="H1669" s="1">
        <f t="shared" si="27"/>
        <v>1772.8119180633148</v>
      </c>
      <c r="I1669" s="1">
        <v>42.016800000000003</v>
      </c>
      <c r="N1669" s="1"/>
    </row>
    <row r="1670" spans="1:14">
      <c r="A1670" s="40" t="s">
        <v>107</v>
      </c>
      <c r="B1670" s="40" t="s">
        <v>108</v>
      </c>
      <c r="C1670" s="1">
        <v>19047.21</v>
      </c>
      <c r="D1670" s="1">
        <v>0</v>
      </c>
      <c r="E1670" s="1">
        <v>5000</v>
      </c>
      <c r="H1670" s="1">
        <f t="shared" si="27"/>
        <v>0</v>
      </c>
      <c r="I1670" s="1">
        <v>0</v>
      </c>
      <c r="N1670" s="1"/>
    </row>
    <row r="1671" spans="1:14">
      <c r="A1671" s="40" t="s">
        <v>111</v>
      </c>
      <c r="B1671" s="40" t="s">
        <v>112</v>
      </c>
      <c r="C1671" s="1">
        <v>9927.7199999999993</v>
      </c>
      <c r="D1671" s="1">
        <v>5100</v>
      </c>
      <c r="E1671" s="1">
        <v>10000</v>
      </c>
      <c r="H1671" s="1">
        <f t="shared" si="27"/>
        <v>51.371311841993936</v>
      </c>
      <c r="I1671" s="1">
        <v>196.07839999999999</v>
      </c>
      <c r="N1671" s="1"/>
    </row>
    <row r="1672" spans="1:14">
      <c r="A1672" s="21" t="s">
        <v>131</v>
      </c>
      <c r="B1672" s="21" t="s">
        <v>132</v>
      </c>
      <c r="C1672" s="22">
        <v>0</v>
      </c>
      <c r="D1672" s="22">
        <v>24000</v>
      </c>
      <c r="E1672" s="22">
        <v>0</v>
      </c>
      <c r="F1672" s="22">
        <v>0</v>
      </c>
      <c r="G1672" s="22">
        <v>0</v>
      </c>
      <c r="H1672" s="22">
        <v>0</v>
      </c>
      <c r="I1672" s="22">
        <v>0</v>
      </c>
      <c r="J1672" s="22">
        <v>0</v>
      </c>
      <c r="K1672" s="22">
        <v>0</v>
      </c>
      <c r="N1672" s="1"/>
    </row>
    <row r="1673" spans="1:14">
      <c r="A1673" s="40" t="s">
        <v>133</v>
      </c>
      <c r="B1673" s="40" t="s">
        <v>134</v>
      </c>
      <c r="C1673" s="1">
        <v>0</v>
      </c>
      <c r="D1673" s="1">
        <v>24000</v>
      </c>
      <c r="E1673" s="1">
        <v>0</v>
      </c>
      <c r="H1673" s="1">
        <v>0</v>
      </c>
      <c r="I1673" s="1">
        <v>0</v>
      </c>
      <c r="N1673" s="1"/>
    </row>
    <row r="1674" spans="1:14">
      <c r="A1674" s="33" t="s">
        <v>598</v>
      </c>
      <c r="B1674" s="33"/>
      <c r="C1674" s="34">
        <v>18214.939999999999</v>
      </c>
      <c r="D1674" s="34">
        <v>25000</v>
      </c>
      <c r="E1674" s="34">
        <v>25000</v>
      </c>
      <c r="F1674" s="34">
        <v>25000</v>
      </c>
      <c r="G1674" s="34">
        <v>25000</v>
      </c>
      <c r="H1674" s="34">
        <f t="shared" si="27"/>
        <v>137.24997172650583</v>
      </c>
      <c r="I1674" s="34">
        <v>100</v>
      </c>
      <c r="J1674" s="34">
        <v>100</v>
      </c>
      <c r="K1674" s="34">
        <v>100</v>
      </c>
      <c r="N1674" s="1"/>
    </row>
    <row r="1675" spans="1:14">
      <c r="A1675" s="21" t="s">
        <v>8</v>
      </c>
      <c r="B1675" s="21" t="s">
        <v>26</v>
      </c>
      <c r="C1675" s="22">
        <v>18214.939999999999</v>
      </c>
      <c r="D1675" s="22">
        <v>25000</v>
      </c>
      <c r="E1675" s="22">
        <v>25000</v>
      </c>
      <c r="F1675" s="22">
        <v>25000</v>
      </c>
      <c r="G1675" s="22">
        <v>25000</v>
      </c>
      <c r="H1675" s="22">
        <f t="shared" si="27"/>
        <v>137.24997172650583</v>
      </c>
      <c r="I1675" s="22">
        <v>100</v>
      </c>
      <c r="J1675" s="22">
        <v>100</v>
      </c>
      <c r="K1675" s="22">
        <v>100</v>
      </c>
      <c r="N1675" s="1"/>
    </row>
    <row r="1676" spans="1:14">
      <c r="A1676" s="21" t="s">
        <v>101</v>
      </c>
      <c r="B1676" s="21" t="s">
        <v>102</v>
      </c>
      <c r="C1676" s="22">
        <v>18214.939999999999</v>
      </c>
      <c r="D1676" s="22">
        <v>25000</v>
      </c>
      <c r="E1676" s="22">
        <v>24000</v>
      </c>
      <c r="F1676" s="22">
        <v>24000</v>
      </c>
      <c r="G1676" s="22">
        <v>24000</v>
      </c>
      <c r="H1676" s="22">
        <f t="shared" si="27"/>
        <v>137.24997172650583</v>
      </c>
      <c r="I1676" s="22">
        <v>96</v>
      </c>
      <c r="J1676" s="22">
        <v>100</v>
      </c>
      <c r="K1676" s="22">
        <v>100</v>
      </c>
      <c r="N1676" s="1"/>
    </row>
    <row r="1677" spans="1:14">
      <c r="A1677" s="40" t="s">
        <v>103</v>
      </c>
      <c r="B1677" s="40" t="s">
        <v>104</v>
      </c>
      <c r="C1677" s="1">
        <v>0</v>
      </c>
      <c r="D1677" s="1">
        <v>5000</v>
      </c>
      <c r="E1677" s="1">
        <v>7000</v>
      </c>
      <c r="H1677" s="1">
        <v>0</v>
      </c>
      <c r="I1677" s="1">
        <v>140</v>
      </c>
      <c r="N1677" s="1"/>
    </row>
    <row r="1678" spans="1:14">
      <c r="A1678" s="40" t="s">
        <v>105</v>
      </c>
      <c r="B1678" s="40" t="s">
        <v>106</v>
      </c>
      <c r="C1678" s="1">
        <v>13250.5</v>
      </c>
      <c r="D1678" s="1">
        <v>16000</v>
      </c>
      <c r="E1678" s="1">
        <v>8100</v>
      </c>
      <c r="H1678" s="1">
        <f t="shared" si="27"/>
        <v>120.75016037130675</v>
      </c>
      <c r="I1678" s="1">
        <v>50.625</v>
      </c>
      <c r="N1678" s="1"/>
    </row>
    <row r="1679" spans="1:14">
      <c r="A1679" s="40" t="s">
        <v>107</v>
      </c>
      <c r="B1679" s="40" t="s">
        <v>108</v>
      </c>
      <c r="C1679" s="1">
        <v>0</v>
      </c>
      <c r="D1679" s="1">
        <v>4000</v>
      </c>
      <c r="E1679" s="1">
        <v>3500</v>
      </c>
      <c r="H1679" s="1">
        <v>0</v>
      </c>
      <c r="I1679" s="1">
        <v>87.5</v>
      </c>
      <c r="N1679" s="1"/>
    </row>
    <row r="1680" spans="1:14">
      <c r="A1680" s="40" t="s">
        <v>111</v>
      </c>
      <c r="B1680" s="40" t="s">
        <v>112</v>
      </c>
      <c r="C1680" s="1">
        <v>4964.4399999999996</v>
      </c>
      <c r="D1680" s="1">
        <v>0</v>
      </c>
      <c r="E1680" s="1">
        <v>5400</v>
      </c>
      <c r="H1680" s="1">
        <f t="shared" si="27"/>
        <v>0</v>
      </c>
      <c r="I1680" s="1">
        <v>0</v>
      </c>
      <c r="N1680" s="1"/>
    </row>
    <row r="1681" spans="1:14">
      <c r="A1681" s="21" t="s">
        <v>113</v>
      </c>
      <c r="B1681" s="21" t="s">
        <v>114</v>
      </c>
      <c r="C1681" s="22">
        <v>0</v>
      </c>
      <c r="D1681" s="22">
        <v>0</v>
      </c>
      <c r="E1681" s="22">
        <v>1000</v>
      </c>
      <c r="F1681" s="22">
        <v>1000</v>
      </c>
      <c r="G1681" s="22">
        <v>1000</v>
      </c>
      <c r="H1681" s="22">
        <v>0</v>
      </c>
      <c r="I1681" s="22">
        <v>0</v>
      </c>
      <c r="J1681" s="22">
        <v>100</v>
      </c>
      <c r="K1681" s="22">
        <v>100</v>
      </c>
      <c r="N1681" s="1"/>
    </row>
    <row r="1682" spans="1:14">
      <c r="A1682" s="40" t="s">
        <v>117</v>
      </c>
      <c r="B1682" s="40" t="s">
        <v>118</v>
      </c>
      <c r="C1682" s="1">
        <v>0</v>
      </c>
      <c r="D1682" s="1">
        <v>0</v>
      </c>
      <c r="E1682" s="1">
        <v>1000</v>
      </c>
      <c r="H1682" s="1">
        <v>0</v>
      </c>
      <c r="I1682" s="1">
        <v>0</v>
      </c>
      <c r="N1682" s="1"/>
    </row>
    <row r="1683" spans="1:14">
      <c r="A1683" s="33" t="s">
        <v>599</v>
      </c>
      <c r="B1683" s="33"/>
      <c r="C1683" s="34">
        <v>7703.42</v>
      </c>
      <c r="D1683" s="34">
        <v>40000</v>
      </c>
      <c r="E1683" s="34">
        <v>40000</v>
      </c>
      <c r="F1683" s="34">
        <v>40000</v>
      </c>
      <c r="G1683" s="34">
        <v>40000</v>
      </c>
      <c r="H1683" s="34">
        <f t="shared" si="27"/>
        <v>519.24989160658515</v>
      </c>
      <c r="I1683" s="34">
        <v>100</v>
      </c>
      <c r="J1683" s="34">
        <v>100</v>
      </c>
      <c r="K1683" s="34">
        <v>100</v>
      </c>
      <c r="N1683" s="1"/>
    </row>
    <row r="1684" spans="1:14">
      <c r="A1684" s="21" t="s">
        <v>8</v>
      </c>
      <c r="B1684" s="21" t="s">
        <v>26</v>
      </c>
      <c r="C1684" s="22">
        <v>7703.42</v>
      </c>
      <c r="D1684" s="22">
        <v>40000</v>
      </c>
      <c r="E1684" s="22">
        <v>40000</v>
      </c>
      <c r="F1684" s="22">
        <v>40000</v>
      </c>
      <c r="G1684" s="22">
        <v>40000</v>
      </c>
      <c r="H1684" s="22">
        <f t="shared" si="27"/>
        <v>519.24989160658515</v>
      </c>
      <c r="I1684" s="22">
        <v>100</v>
      </c>
      <c r="J1684" s="22">
        <v>100</v>
      </c>
      <c r="K1684" s="22">
        <v>100</v>
      </c>
      <c r="N1684" s="1"/>
    </row>
    <row r="1685" spans="1:14">
      <c r="A1685" s="21" t="s">
        <v>93</v>
      </c>
      <c r="B1685" s="21" t="s">
        <v>94</v>
      </c>
      <c r="C1685" s="22">
        <v>7703.42</v>
      </c>
      <c r="D1685" s="22">
        <v>37600</v>
      </c>
      <c r="E1685" s="22">
        <v>40000</v>
      </c>
      <c r="F1685" s="22">
        <v>40000</v>
      </c>
      <c r="G1685" s="22">
        <v>40000</v>
      </c>
      <c r="H1685" s="22">
        <f t="shared" si="27"/>
        <v>488.09489811019</v>
      </c>
      <c r="I1685" s="22">
        <v>106.38290000000001</v>
      </c>
      <c r="J1685" s="22">
        <v>100</v>
      </c>
      <c r="K1685" s="22">
        <v>100</v>
      </c>
      <c r="N1685" s="1"/>
    </row>
    <row r="1686" spans="1:14">
      <c r="A1686" s="40" t="s">
        <v>95</v>
      </c>
      <c r="B1686" s="40" t="s">
        <v>96</v>
      </c>
      <c r="C1686" s="1">
        <v>4339.9799999999996</v>
      </c>
      <c r="D1686" s="1">
        <v>32100</v>
      </c>
      <c r="E1686" s="1">
        <v>40000</v>
      </c>
      <c r="H1686" s="1">
        <f t="shared" si="27"/>
        <v>739.63474486057544</v>
      </c>
      <c r="I1686" s="1">
        <v>124.6105</v>
      </c>
      <c r="N1686" s="1"/>
    </row>
    <row r="1687" spans="1:14">
      <c r="A1687" s="40" t="s">
        <v>99</v>
      </c>
      <c r="B1687" s="40" t="s">
        <v>100</v>
      </c>
      <c r="C1687" s="1">
        <v>3363.44</v>
      </c>
      <c r="D1687" s="1">
        <v>5500</v>
      </c>
      <c r="E1687" s="1">
        <v>0</v>
      </c>
      <c r="H1687" s="1">
        <f t="shared" si="27"/>
        <v>163.5230597245677</v>
      </c>
      <c r="I1687" s="1">
        <v>0</v>
      </c>
      <c r="N1687" s="1"/>
    </row>
    <row r="1688" spans="1:14">
      <c r="A1688" s="21" t="s">
        <v>101</v>
      </c>
      <c r="B1688" s="21" t="s">
        <v>102</v>
      </c>
      <c r="C1688" s="22">
        <v>0</v>
      </c>
      <c r="D1688" s="22">
        <v>2400</v>
      </c>
      <c r="E1688" s="22">
        <v>0</v>
      </c>
      <c r="F1688" s="22">
        <v>0</v>
      </c>
      <c r="G1688" s="22">
        <v>0</v>
      </c>
      <c r="H1688" s="22">
        <v>0</v>
      </c>
      <c r="I1688" s="22">
        <v>0</v>
      </c>
      <c r="J1688" s="22">
        <v>0</v>
      </c>
      <c r="K1688" s="22">
        <v>0</v>
      </c>
      <c r="N1688" s="1"/>
    </row>
    <row r="1689" spans="1:14">
      <c r="A1689" s="40" t="s">
        <v>103</v>
      </c>
      <c r="B1689" s="40" t="s">
        <v>104</v>
      </c>
      <c r="C1689" s="1">
        <v>0</v>
      </c>
      <c r="D1689" s="1">
        <v>2400</v>
      </c>
      <c r="E1689" s="1">
        <v>0</v>
      </c>
      <c r="H1689" s="1">
        <v>0</v>
      </c>
      <c r="I1689" s="1">
        <v>0</v>
      </c>
      <c r="N1689" s="1"/>
    </row>
    <row r="1690" spans="1:14">
      <c r="A1690" s="33" t="s">
        <v>600</v>
      </c>
      <c r="B1690" s="33"/>
      <c r="C1690" s="34">
        <v>338574.52</v>
      </c>
      <c r="D1690" s="34">
        <v>460000</v>
      </c>
      <c r="E1690" s="34">
        <v>472000</v>
      </c>
      <c r="F1690" s="34">
        <v>472000</v>
      </c>
      <c r="G1690" s="34">
        <v>472000</v>
      </c>
      <c r="H1690" s="34">
        <f t="shared" si="27"/>
        <v>135.86373835810207</v>
      </c>
      <c r="I1690" s="34">
        <v>102.6086</v>
      </c>
      <c r="J1690" s="34">
        <v>100</v>
      </c>
      <c r="K1690" s="34">
        <v>100</v>
      </c>
      <c r="N1690" s="1"/>
    </row>
    <row r="1691" spans="1:14">
      <c r="A1691" s="21" t="s">
        <v>8</v>
      </c>
      <c r="B1691" s="21" t="s">
        <v>26</v>
      </c>
      <c r="C1691" s="22">
        <v>329760.77</v>
      </c>
      <c r="D1691" s="22">
        <v>415000</v>
      </c>
      <c r="E1691" s="22">
        <v>447000</v>
      </c>
      <c r="F1691" s="22">
        <v>447000</v>
      </c>
      <c r="G1691" s="22">
        <v>447000</v>
      </c>
      <c r="H1691" s="22">
        <f t="shared" si="27"/>
        <v>125.84880851654974</v>
      </c>
      <c r="I1691" s="22">
        <v>107.71080000000001</v>
      </c>
      <c r="J1691" s="22">
        <v>100</v>
      </c>
      <c r="K1691" s="22">
        <v>100</v>
      </c>
      <c r="N1691" s="1"/>
    </row>
    <row r="1692" spans="1:14">
      <c r="A1692" s="21" t="s">
        <v>101</v>
      </c>
      <c r="B1692" s="21" t="s">
        <v>102</v>
      </c>
      <c r="C1692" s="22">
        <v>179234.64</v>
      </c>
      <c r="D1692" s="22">
        <v>414000</v>
      </c>
      <c r="E1692" s="22">
        <v>387000</v>
      </c>
      <c r="F1692" s="22">
        <v>387000</v>
      </c>
      <c r="G1692" s="22">
        <v>387000</v>
      </c>
      <c r="H1692" s="22">
        <f t="shared" si="27"/>
        <v>230.98213604245248</v>
      </c>
      <c r="I1692" s="22">
        <v>93.478200000000001</v>
      </c>
      <c r="J1692" s="22">
        <v>100</v>
      </c>
      <c r="K1692" s="22">
        <v>100</v>
      </c>
      <c r="N1692" s="1"/>
    </row>
    <row r="1693" spans="1:14">
      <c r="A1693" s="40" t="s">
        <v>103</v>
      </c>
      <c r="B1693" s="40" t="s">
        <v>104</v>
      </c>
      <c r="C1693" s="1">
        <v>22250.48</v>
      </c>
      <c r="D1693" s="1">
        <v>54000</v>
      </c>
      <c r="E1693" s="1">
        <v>72000</v>
      </c>
      <c r="H1693" s="1">
        <f t="shared" si="27"/>
        <v>242.6913936238679</v>
      </c>
      <c r="I1693" s="1">
        <v>133.33330000000001</v>
      </c>
      <c r="N1693" s="1"/>
    </row>
    <row r="1694" spans="1:14">
      <c r="A1694" s="40" t="s">
        <v>105</v>
      </c>
      <c r="B1694" s="40" t="s">
        <v>106</v>
      </c>
      <c r="C1694" s="1">
        <v>97204.09</v>
      </c>
      <c r="D1694" s="1">
        <v>105000</v>
      </c>
      <c r="E1694" s="1">
        <v>84000</v>
      </c>
      <c r="H1694" s="1">
        <f t="shared" si="27"/>
        <v>108.02014606587026</v>
      </c>
      <c r="I1694" s="1">
        <v>80</v>
      </c>
      <c r="N1694" s="1"/>
    </row>
    <row r="1695" spans="1:14">
      <c r="A1695" s="40" t="s">
        <v>107</v>
      </c>
      <c r="B1695" s="40" t="s">
        <v>108</v>
      </c>
      <c r="C1695" s="1">
        <v>40588.71</v>
      </c>
      <c r="D1695" s="1">
        <v>42000</v>
      </c>
      <c r="E1695" s="1">
        <v>185000</v>
      </c>
      <c r="H1695" s="1">
        <f t="shared" si="27"/>
        <v>103.47705063797297</v>
      </c>
      <c r="I1695" s="1">
        <v>440.47609999999997</v>
      </c>
      <c r="N1695" s="1"/>
    </row>
    <row r="1696" spans="1:14">
      <c r="A1696" s="40" t="s">
        <v>109</v>
      </c>
      <c r="B1696" s="40" t="s">
        <v>110</v>
      </c>
      <c r="C1696" s="1">
        <v>0</v>
      </c>
      <c r="D1696" s="1">
        <v>170000</v>
      </c>
      <c r="E1696" s="1">
        <v>0</v>
      </c>
      <c r="H1696" s="1">
        <v>0</v>
      </c>
      <c r="I1696" s="1">
        <v>0</v>
      </c>
      <c r="N1696" s="1"/>
    </row>
    <row r="1697" spans="1:14">
      <c r="A1697" s="40" t="s">
        <v>111</v>
      </c>
      <c r="B1697" s="40" t="s">
        <v>112</v>
      </c>
      <c r="C1697" s="1">
        <v>19191.36</v>
      </c>
      <c r="D1697" s="1">
        <v>43000</v>
      </c>
      <c r="E1697" s="1">
        <v>46000</v>
      </c>
      <c r="H1697" s="1">
        <f t="shared" ref="H1697:H1760" si="28">D1697/C1697*100</f>
        <v>224.05915995531322</v>
      </c>
      <c r="I1697" s="1">
        <v>106.97669999999999</v>
      </c>
      <c r="N1697" s="1"/>
    </row>
    <row r="1698" spans="1:14">
      <c r="A1698" s="21" t="s">
        <v>113</v>
      </c>
      <c r="B1698" s="21" t="s">
        <v>114</v>
      </c>
      <c r="C1698" s="22">
        <v>526.13</v>
      </c>
      <c r="D1698" s="22">
        <v>1000</v>
      </c>
      <c r="E1698" s="22">
        <v>0</v>
      </c>
      <c r="F1698" s="22">
        <v>0</v>
      </c>
      <c r="G1698" s="22">
        <v>0</v>
      </c>
      <c r="H1698" s="22">
        <f t="shared" si="28"/>
        <v>190.0670936840705</v>
      </c>
      <c r="I1698" s="22">
        <v>0</v>
      </c>
      <c r="J1698" s="22">
        <v>0</v>
      </c>
      <c r="K1698" s="22">
        <v>0</v>
      </c>
      <c r="N1698" s="1"/>
    </row>
    <row r="1699" spans="1:14">
      <c r="A1699" s="40" t="s">
        <v>117</v>
      </c>
      <c r="B1699" s="40" t="s">
        <v>118</v>
      </c>
      <c r="C1699" s="1">
        <v>526.13</v>
      </c>
      <c r="D1699" s="1">
        <v>1000</v>
      </c>
      <c r="E1699" s="1">
        <v>0</v>
      </c>
      <c r="H1699" s="1">
        <f t="shared" si="28"/>
        <v>190.0670936840705</v>
      </c>
      <c r="I1699" s="1">
        <v>0</v>
      </c>
      <c r="N1699" s="1"/>
    </row>
    <row r="1700" spans="1:14">
      <c r="A1700" s="21" t="s">
        <v>131</v>
      </c>
      <c r="B1700" s="21" t="s">
        <v>132</v>
      </c>
      <c r="C1700" s="22">
        <v>150000</v>
      </c>
      <c r="D1700" s="22">
        <v>0</v>
      </c>
      <c r="E1700" s="22">
        <v>60000</v>
      </c>
      <c r="F1700" s="22">
        <v>60000</v>
      </c>
      <c r="G1700" s="22">
        <v>60000</v>
      </c>
      <c r="H1700" s="22">
        <f t="shared" si="28"/>
        <v>0</v>
      </c>
      <c r="I1700" s="22">
        <v>0</v>
      </c>
      <c r="J1700" s="22">
        <v>100</v>
      </c>
      <c r="K1700" s="22">
        <v>100</v>
      </c>
      <c r="N1700" s="1"/>
    </row>
    <row r="1701" spans="1:14">
      <c r="A1701" s="40" t="s">
        <v>133</v>
      </c>
      <c r="B1701" s="40" t="s">
        <v>134</v>
      </c>
      <c r="C1701" s="1">
        <v>150000</v>
      </c>
      <c r="D1701" s="1">
        <v>0</v>
      </c>
      <c r="E1701" s="1">
        <v>60000</v>
      </c>
      <c r="H1701" s="1">
        <f t="shared" si="28"/>
        <v>0</v>
      </c>
      <c r="I1701" s="1">
        <v>0</v>
      </c>
      <c r="N1701" s="1"/>
    </row>
    <row r="1702" spans="1:14">
      <c r="A1702" s="21" t="s">
        <v>9</v>
      </c>
      <c r="B1702" s="21" t="s">
        <v>27</v>
      </c>
      <c r="C1702" s="22">
        <v>8813.75</v>
      </c>
      <c r="D1702" s="22">
        <v>45000</v>
      </c>
      <c r="E1702" s="22">
        <v>25000</v>
      </c>
      <c r="F1702" s="22">
        <v>25000</v>
      </c>
      <c r="G1702" s="22">
        <v>25000</v>
      </c>
      <c r="H1702" s="22">
        <f t="shared" si="28"/>
        <v>510.5658771805418</v>
      </c>
      <c r="I1702" s="22">
        <v>55.555500000000002</v>
      </c>
      <c r="J1702" s="22">
        <v>100</v>
      </c>
      <c r="K1702" s="22">
        <v>100</v>
      </c>
      <c r="N1702" s="1"/>
    </row>
    <row r="1703" spans="1:14">
      <c r="A1703" s="21" t="s">
        <v>153</v>
      </c>
      <c r="B1703" s="21" t="s">
        <v>154</v>
      </c>
      <c r="C1703" s="22">
        <v>8813.75</v>
      </c>
      <c r="D1703" s="22">
        <v>45000</v>
      </c>
      <c r="E1703" s="22">
        <v>25000</v>
      </c>
      <c r="F1703" s="22">
        <v>25000</v>
      </c>
      <c r="G1703" s="22">
        <v>25000</v>
      </c>
      <c r="H1703" s="22">
        <f t="shared" si="28"/>
        <v>510.5658771805418</v>
      </c>
      <c r="I1703" s="22">
        <v>55.555500000000002</v>
      </c>
      <c r="J1703" s="22">
        <v>100</v>
      </c>
      <c r="K1703" s="22">
        <v>100</v>
      </c>
      <c r="N1703" s="1"/>
    </row>
    <row r="1704" spans="1:14">
      <c r="A1704" s="40" t="s">
        <v>157</v>
      </c>
      <c r="B1704" s="40" t="s">
        <v>158</v>
      </c>
      <c r="C1704" s="1">
        <v>8813.75</v>
      </c>
      <c r="D1704" s="1">
        <v>40000</v>
      </c>
      <c r="E1704" s="1">
        <v>25000</v>
      </c>
      <c r="H1704" s="1">
        <f t="shared" si="28"/>
        <v>453.8363352715927</v>
      </c>
      <c r="I1704" s="1">
        <v>62.5</v>
      </c>
      <c r="N1704" s="1"/>
    </row>
    <row r="1705" spans="1:14">
      <c r="A1705" s="40" t="s">
        <v>161</v>
      </c>
      <c r="B1705" s="40" t="s">
        <v>162</v>
      </c>
      <c r="C1705" s="1">
        <v>0</v>
      </c>
      <c r="D1705" s="1">
        <v>5000</v>
      </c>
      <c r="E1705" s="1">
        <v>0</v>
      </c>
      <c r="H1705" s="1">
        <v>0</v>
      </c>
      <c r="I1705" s="1">
        <v>0</v>
      </c>
      <c r="N1705" s="1"/>
    </row>
    <row r="1706" spans="1:14">
      <c r="A1706" s="33" t="s">
        <v>601</v>
      </c>
      <c r="B1706" s="33"/>
      <c r="C1706" s="34">
        <v>149147.45000000001</v>
      </c>
      <c r="D1706" s="34">
        <v>57000</v>
      </c>
      <c r="E1706" s="34">
        <v>65000</v>
      </c>
      <c r="F1706" s="34">
        <v>65000</v>
      </c>
      <c r="G1706" s="34">
        <v>65000</v>
      </c>
      <c r="H1706" s="34">
        <f t="shared" si="28"/>
        <v>38.217213904763369</v>
      </c>
      <c r="I1706" s="34">
        <v>114.035</v>
      </c>
      <c r="J1706" s="34">
        <v>100</v>
      </c>
      <c r="K1706" s="34">
        <v>100</v>
      </c>
      <c r="N1706" s="1"/>
    </row>
    <row r="1707" spans="1:14">
      <c r="A1707" s="21" t="s">
        <v>8</v>
      </c>
      <c r="B1707" s="21" t="s">
        <v>26</v>
      </c>
      <c r="C1707" s="22">
        <v>149147.45000000001</v>
      </c>
      <c r="D1707" s="22">
        <v>57000</v>
      </c>
      <c r="E1707" s="22">
        <v>65000</v>
      </c>
      <c r="F1707" s="22">
        <v>65000</v>
      </c>
      <c r="G1707" s="22">
        <v>65000</v>
      </c>
      <c r="H1707" s="22">
        <f t="shared" si="28"/>
        <v>38.217213904763369</v>
      </c>
      <c r="I1707" s="22">
        <v>114.035</v>
      </c>
      <c r="J1707" s="22">
        <v>100</v>
      </c>
      <c r="K1707" s="22">
        <v>100</v>
      </c>
      <c r="N1707" s="1"/>
    </row>
    <row r="1708" spans="1:14">
      <c r="A1708" s="21" t="s">
        <v>93</v>
      </c>
      <c r="B1708" s="21" t="s">
        <v>94</v>
      </c>
      <c r="C1708" s="22">
        <v>99148.69</v>
      </c>
      <c r="D1708" s="22">
        <v>0</v>
      </c>
      <c r="E1708" s="22">
        <v>0</v>
      </c>
      <c r="F1708" s="22">
        <v>0</v>
      </c>
      <c r="G1708" s="22">
        <v>0</v>
      </c>
      <c r="H1708" s="22">
        <f t="shared" si="28"/>
        <v>0</v>
      </c>
      <c r="I1708" s="22">
        <v>0</v>
      </c>
      <c r="J1708" s="22">
        <v>0</v>
      </c>
      <c r="K1708" s="22">
        <v>0</v>
      </c>
      <c r="N1708" s="1"/>
    </row>
    <row r="1709" spans="1:14">
      <c r="A1709" s="40" t="s">
        <v>95</v>
      </c>
      <c r="B1709" s="40" t="s">
        <v>96</v>
      </c>
      <c r="C1709" s="1">
        <v>84597.440000000002</v>
      </c>
      <c r="D1709" s="1">
        <v>0</v>
      </c>
      <c r="E1709" s="1">
        <v>0</v>
      </c>
      <c r="H1709" s="1">
        <f t="shared" si="28"/>
        <v>0</v>
      </c>
      <c r="I1709" s="1">
        <v>0</v>
      </c>
      <c r="N1709" s="1"/>
    </row>
    <row r="1710" spans="1:14">
      <c r="A1710" s="40" t="s">
        <v>99</v>
      </c>
      <c r="B1710" s="40" t="s">
        <v>100</v>
      </c>
      <c r="C1710" s="1">
        <v>14551.25</v>
      </c>
      <c r="D1710" s="1">
        <v>0</v>
      </c>
      <c r="E1710" s="1">
        <v>0</v>
      </c>
      <c r="H1710" s="1">
        <f t="shared" si="28"/>
        <v>0</v>
      </c>
      <c r="I1710" s="1">
        <v>0</v>
      </c>
      <c r="N1710" s="1"/>
    </row>
    <row r="1711" spans="1:14">
      <c r="A1711" s="21" t="s">
        <v>101</v>
      </c>
      <c r="B1711" s="21" t="s">
        <v>102</v>
      </c>
      <c r="C1711" s="22">
        <v>49998.76</v>
      </c>
      <c r="D1711" s="22">
        <v>57000</v>
      </c>
      <c r="E1711" s="22">
        <v>65000</v>
      </c>
      <c r="F1711" s="22">
        <v>65000</v>
      </c>
      <c r="G1711" s="22">
        <v>65000</v>
      </c>
      <c r="H1711" s="22">
        <f t="shared" si="28"/>
        <v>114.0028272701163</v>
      </c>
      <c r="I1711" s="22">
        <v>114.035</v>
      </c>
      <c r="J1711" s="22">
        <v>100</v>
      </c>
      <c r="K1711" s="22">
        <v>100</v>
      </c>
      <c r="N1711" s="1"/>
    </row>
    <row r="1712" spans="1:14">
      <c r="A1712" s="40" t="s">
        <v>103</v>
      </c>
      <c r="B1712" s="40" t="s">
        <v>104</v>
      </c>
      <c r="C1712" s="1">
        <v>15012.53</v>
      </c>
      <c r="D1712" s="1">
        <v>14700</v>
      </c>
      <c r="E1712" s="1">
        <v>25000</v>
      </c>
      <c r="H1712" s="1">
        <f t="shared" si="28"/>
        <v>97.918205658872949</v>
      </c>
      <c r="I1712" s="1">
        <v>170.06800000000001</v>
      </c>
      <c r="N1712" s="1"/>
    </row>
    <row r="1713" spans="1:14">
      <c r="A1713" s="40" t="s">
        <v>105</v>
      </c>
      <c r="B1713" s="40" t="s">
        <v>106</v>
      </c>
      <c r="C1713" s="1">
        <v>7986.23</v>
      </c>
      <c r="D1713" s="1">
        <v>11000</v>
      </c>
      <c r="E1713" s="1">
        <v>40000</v>
      </c>
      <c r="H1713" s="1">
        <f t="shared" si="28"/>
        <v>137.737079948862</v>
      </c>
      <c r="I1713" s="1">
        <v>363.63630000000001</v>
      </c>
      <c r="N1713" s="1"/>
    </row>
    <row r="1714" spans="1:14">
      <c r="A1714" s="40" t="s">
        <v>107</v>
      </c>
      <c r="B1714" s="40" t="s">
        <v>108</v>
      </c>
      <c r="C1714" s="1">
        <v>16000</v>
      </c>
      <c r="D1714" s="1">
        <v>0</v>
      </c>
      <c r="E1714" s="1">
        <v>0</v>
      </c>
      <c r="H1714" s="1">
        <f t="shared" si="28"/>
        <v>0</v>
      </c>
      <c r="I1714" s="1">
        <v>0</v>
      </c>
      <c r="N1714" s="1"/>
    </row>
    <row r="1715" spans="1:14">
      <c r="A1715" s="40" t="s">
        <v>111</v>
      </c>
      <c r="B1715" s="40" t="s">
        <v>112</v>
      </c>
      <c r="C1715" s="1">
        <v>11000</v>
      </c>
      <c r="D1715" s="1">
        <v>31300</v>
      </c>
      <c r="E1715" s="1">
        <v>0</v>
      </c>
      <c r="H1715" s="1">
        <f t="shared" si="28"/>
        <v>284.5454545454545</v>
      </c>
      <c r="I1715" s="1">
        <v>0</v>
      </c>
      <c r="N1715" s="1"/>
    </row>
    <row r="1716" spans="1:14">
      <c r="A1716" s="33" t="s">
        <v>602</v>
      </c>
      <c r="B1716" s="33"/>
      <c r="C1716" s="34">
        <v>7838.48</v>
      </c>
      <c r="D1716" s="34">
        <v>20000</v>
      </c>
      <c r="E1716" s="34">
        <v>20000</v>
      </c>
      <c r="F1716" s="34">
        <v>20000</v>
      </c>
      <c r="G1716" s="34">
        <v>20000</v>
      </c>
      <c r="H1716" s="34">
        <f t="shared" si="28"/>
        <v>255.15150896602404</v>
      </c>
      <c r="I1716" s="34">
        <v>100</v>
      </c>
      <c r="J1716" s="34">
        <v>100</v>
      </c>
      <c r="K1716" s="34">
        <v>100</v>
      </c>
      <c r="N1716" s="1"/>
    </row>
    <row r="1717" spans="1:14">
      <c r="A1717" s="21" t="s">
        <v>8</v>
      </c>
      <c r="B1717" s="21" t="s">
        <v>26</v>
      </c>
      <c r="C1717" s="22">
        <v>7838.48</v>
      </c>
      <c r="D1717" s="22">
        <v>20000</v>
      </c>
      <c r="E1717" s="22">
        <v>20000</v>
      </c>
      <c r="F1717" s="22">
        <v>20000</v>
      </c>
      <c r="G1717" s="22">
        <v>20000</v>
      </c>
      <c r="H1717" s="22">
        <f t="shared" si="28"/>
        <v>255.15150896602404</v>
      </c>
      <c r="I1717" s="22">
        <v>100</v>
      </c>
      <c r="J1717" s="22">
        <v>100</v>
      </c>
      <c r="K1717" s="22">
        <v>100</v>
      </c>
      <c r="N1717" s="1"/>
    </row>
    <row r="1718" spans="1:14">
      <c r="A1718" s="21" t="s">
        <v>101</v>
      </c>
      <c r="B1718" s="21" t="s">
        <v>102</v>
      </c>
      <c r="C1718" s="22">
        <v>7838.48</v>
      </c>
      <c r="D1718" s="22">
        <v>20000</v>
      </c>
      <c r="E1718" s="22">
        <v>20000</v>
      </c>
      <c r="F1718" s="22">
        <v>20000</v>
      </c>
      <c r="G1718" s="22">
        <v>20000</v>
      </c>
      <c r="H1718" s="22">
        <f t="shared" si="28"/>
        <v>255.15150896602404</v>
      </c>
      <c r="I1718" s="22">
        <v>100</v>
      </c>
      <c r="J1718" s="22">
        <v>100</v>
      </c>
      <c r="K1718" s="22">
        <v>100</v>
      </c>
      <c r="N1718" s="1"/>
    </row>
    <row r="1719" spans="1:14">
      <c r="A1719" s="40" t="s">
        <v>103</v>
      </c>
      <c r="B1719" s="40" t="s">
        <v>104</v>
      </c>
      <c r="C1719" s="1">
        <v>0</v>
      </c>
      <c r="D1719" s="1">
        <v>0</v>
      </c>
      <c r="E1719" s="1">
        <v>7000</v>
      </c>
      <c r="H1719" s="1">
        <v>0</v>
      </c>
      <c r="I1719" s="1">
        <v>0</v>
      </c>
      <c r="N1719" s="1"/>
    </row>
    <row r="1720" spans="1:14">
      <c r="A1720" s="40" t="s">
        <v>105</v>
      </c>
      <c r="B1720" s="40" t="s">
        <v>106</v>
      </c>
      <c r="C1720" s="1">
        <v>7838.48</v>
      </c>
      <c r="D1720" s="1">
        <v>10000</v>
      </c>
      <c r="E1720" s="1">
        <v>13000</v>
      </c>
      <c r="H1720" s="1">
        <f t="shared" si="28"/>
        <v>127.57575448301202</v>
      </c>
      <c r="I1720" s="1">
        <v>130</v>
      </c>
      <c r="N1720" s="1"/>
    </row>
    <row r="1721" spans="1:14">
      <c r="A1721" s="40" t="s">
        <v>111</v>
      </c>
      <c r="B1721" s="40" t="s">
        <v>112</v>
      </c>
      <c r="C1721" s="1">
        <v>0</v>
      </c>
      <c r="D1721" s="1">
        <v>10000</v>
      </c>
      <c r="E1721" s="1">
        <v>0</v>
      </c>
      <c r="H1721" s="1">
        <v>0</v>
      </c>
      <c r="I1721" s="1">
        <v>0</v>
      </c>
      <c r="N1721" s="1"/>
    </row>
    <row r="1722" spans="1:14">
      <c r="A1722" s="33" t="s">
        <v>603</v>
      </c>
      <c r="B1722" s="33"/>
      <c r="C1722" s="34">
        <v>19683.28</v>
      </c>
      <c r="D1722" s="34">
        <v>100000</v>
      </c>
      <c r="E1722" s="34">
        <v>100000</v>
      </c>
      <c r="F1722" s="34">
        <v>100000</v>
      </c>
      <c r="G1722" s="34">
        <v>100000</v>
      </c>
      <c r="H1722" s="34">
        <f t="shared" si="28"/>
        <v>508.045407066302</v>
      </c>
      <c r="I1722" s="34">
        <v>100</v>
      </c>
      <c r="J1722" s="34">
        <v>100</v>
      </c>
      <c r="K1722" s="34">
        <v>100</v>
      </c>
      <c r="N1722" s="1"/>
    </row>
    <row r="1723" spans="1:14">
      <c r="A1723" s="21" t="s">
        <v>8</v>
      </c>
      <c r="B1723" s="21" t="s">
        <v>26</v>
      </c>
      <c r="C1723" s="22">
        <v>19683.28</v>
      </c>
      <c r="D1723" s="22">
        <v>70000</v>
      </c>
      <c r="E1723" s="22">
        <v>80000</v>
      </c>
      <c r="F1723" s="22">
        <v>80000</v>
      </c>
      <c r="G1723" s="22">
        <v>80000</v>
      </c>
      <c r="H1723" s="22">
        <f t="shared" si="28"/>
        <v>355.63178494641141</v>
      </c>
      <c r="I1723" s="22">
        <v>114.28570000000001</v>
      </c>
      <c r="J1723" s="22">
        <v>100</v>
      </c>
      <c r="K1723" s="22">
        <v>100</v>
      </c>
      <c r="N1723" s="1"/>
    </row>
    <row r="1724" spans="1:14">
      <c r="A1724" s="21" t="s">
        <v>93</v>
      </c>
      <c r="B1724" s="21" t="s">
        <v>94</v>
      </c>
      <c r="C1724" s="22">
        <v>14908.55</v>
      </c>
      <c r="D1724" s="22">
        <v>0</v>
      </c>
      <c r="E1724" s="22">
        <v>0</v>
      </c>
      <c r="F1724" s="22">
        <v>0</v>
      </c>
      <c r="G1724" s="22">
        <v>0</v>
      </c>
      <c r="H1724" s="22">
        <f t="shared" si="28"/>
        <v>0</v>
      </c>
      <c r="I1724" s="22">
        <v>0</v>
      </c>
      <c r="J1724" s="22">
        <v>0</v>
      </c>
      <c r="K1724" s="22">
        <v>0</v>
      </c>
      <c r="N1724" s="1"/>
    </row>
    <row r="1725" spans="1:14">
      <c r="A1725" s="40" t="s">
        <v>95</v>
      </c>
      <c r="B1725" s="40" t="s">
        <v>96</v>
      </c>
      <c r="C1725" s="1">
        <v>12350</v>
      </c>
      <c r="D1725" s="1">
        <v>0</v>
      </c>
      <c r="E1725" s="1">
        <v>0</v>
      </c>
      <c r="H1725" s="1">
        <f t="shared" si="28"/>
        <v>0</v>
      </c>
      <c r="I1725" s="1">
        <v>0</v>
      </c>
      <c r="N1725" s="1"/>
    </row>
    <row r="1726" spans="1:14">
      <c r="A1726" s="40" t="s">
        <v>99</v>
      </c>
      <c r="B1726" s="40" t="s">
        <v>100</v>
      </c>
      <c r="C1726" s="1">
        <v>2558.5500000000002</v>
      </c>
      <c r="D1726" s="1">
        <v>0</v>
      </c>
      <c r="E1726" s="1">
        <v>0</v>
      </c>
      <c r="H1726" s="1">
        <f t="shared" si="28"/>
        <v>0</v>
      </c>
      <c r="I1726" s="1">
        <v>0</v>
      </c>
      <c r="N1726" s="1"/>
    </row>
    <row r="1727" spans="1:14">
      <c r="A1727" s="21" t="s">
        <v>101</v>
      </c>
      <c r="B1727" s="21" t="s">
        <v>102</v>
      </c>
      <c r="C1727" s="22">
        <v>4774.7299999999996</v>
      </c>
      <c r="D1727" s="22">
        <v>70000</v>
      </c>
      <c r="E1727" s="22">
        <v>80000</v>
      </c>
      <c r="F1727" s="22">
        <v>80000</v>
      </c>
      <c r="G1727" s="22">
        <v>80000</v>
      </c>
      <c r="H1727" s="22">
        <f t="shared" si="28"/>
        <v>1466.0514835393835</v>
      </c>
      <c r="I1727" s="22">
        <v>114.28570000000001</v>
      </c>
      <c r="J1727" s="22">
        <v>100</v>
      </c>
      <c r="K1727" s="22">
        <v>100</v>
      </c>
      <c r="N1727" s="1"/>
    </row>
    <row r="1728" spans="1:14">
      <c r="A1728" s="40" t="s">
        <v>103</v>
      </c>
      <c r="B1728" s="40" t="s">
        <v>104</v>
      </c>
      <c r="C1728" s="1">
        <v>2139.73</v>
      </c>
      <c r="D1728" s="1">
        <v>30000</v>
      </c>
      <c r="E1728" s="1">
        <v>17000</v>
      </c>
      <c r="H1728" s="1">
        <f t="shared" si="28"/>
        <v>1402.0460525393391</v>
      </c>
      <c r="I1728" s="1">
        <v>56.666600000000003</v>
      </c>
      <c r="N1728" s="1"/>
    </row>
    <row r="1729" spans="1:14">
      <c r="A1729" s="40" t="s">
        <v>105</v>
      </c>
      <c r="B1729" s="40" t="s">
        <v>106</v>
      </c>
      <c r="C1729" s="1">
        <v>2525</v>
      </c>
      <c r="D1729" s="1">
        <v>0</v>
      </c>
      <c r="E1729" s="1">
        <v>16000</v>
      </c>
      <c r="H1729" s="1">
        <f t="shared" si="28"/>
        <v>0</v>
      </c>
      <c r="I1729" s="1">
        <v>0</v>
      </c>
      <c r="N1729" s="1"/>
    </row>
    <row r="1730" spans="1:14">
      <c r="A1730" s="40" t="s">
        <v>107</v>
      </c>
      <c r="B1730" s="40" t="s">
        <v>108</v>
      </c>
      <c r="C1730" s="1">
        <v>0</v>
      </c>
      <c r="D1730" s="1">
        <v>0</v>
      </c>
      <c r="E1730" s="1">
        <v>33000</v>
      </c>
      <c r="H1730" s="1">
        <v>0</v>
      </c>
      <c r="I1730" s="1">
        <v>0</v>
      </c>
      <c r="N1730" s="1"/>
    </row>
    <row r="1731" spans="1:14">
      <c r="A1731" s="40" t="s">
        <v>111</v>
      </c>
      <c r="B1731" s="40" t="s">
        <v>112</v>
      </c>
      <c r="C1731" s="1">
        <v>110</v>
      </c>
      <c r="D1731" s="1">
        <v>40000</v>
      </c>
      <c r="E1731" s="1">
        <v>14000</v>
      </c>
      <c r="H1731" s="1">
        <f t="shared" si="28"/>
        <v>36363.63636363636</v>
      </c>
      <c r="I1731" s="1">
        <v>35</v>
      </c>
      <c r="N1731" s="1"/>
    </row>
    <row r="1732" spans="1:14">
      <c r="A1732" s="21" t="s">
        <v>9</v>
      </c>
      <c r="B1732" s="21" t="s">
        <v>27</v>
      </c>
      <c r="C1732" s="22">
        <v>0</v>
      </c>
      <c r="D1732" s="22">
        <v>30000</v>
      </c>
      <c r="E1732" s="22">
        <v>20000</v>
      </c>
      <c r="F1732" s="22">
        <v>20000</v>
      </c>
      <c r="G1732" s="22">
        <v>20000</v>
      </c>
      <c r="H1732" s="22">
        <v>0</v>
      </c>
      <c r="I1732" s="22">
        <v>66.666600000000003</v>
      </c>
      <c r="J1732" s="22">
        <v>100</v>
      </c>
      <c r="K1732" s="22">
        <v>100</v>
      </c>
      <c r="N1732" s="1"/>
    </row>
    <row r="1733" spans="1:14">
      <c r="A1733" s="21" t="s">
        <v>153</v>
      </c>
      <c r="B1733" s="21" t="s">
        <v>154</v>
      </c>
      <c r="C1733" s="22">
        <v>0</v>
      </c>
      <c r="D1733" s="22">
        <v>30000</v>
      </c>
      <c r="E1733" s="22">
        <v>20000</v>
      </c>
      <c r="F1733" s="22">
        <v>20000</v>
      </c>
      <c r="G1733" s="22">
        <v>20000</v>
      </c>
      <c r="H1733" s="22">
        <v>0</v>
      </c>
      <c r="I1733" s="22">
        <v>66.666600000000003</v>
      </c>
      <c r="J1733" s="22">
        <v>100</v>
      </c>
      <c r="K1733" s="22">
        <v>100</v>
      </c>
      <c r="N1733" s="1"/>
    </row>
    <row r="1734" spans="1:14">
      <c r="A1734" s="40" t="s">
        <v>157</v>
      </c>
      <c r="B1734" s="40" t="s">
        <v>158</v>
      </c>
      <c r="C1734" s="1">
        <v>0</v>
      </c>
      <c r="D1734" s="1">
        <v>30000</v>
      </c>
      <c r="E1734" s="1">
        <v>20000</v>
      </c>
      <c r="H1734" s="1">
        <v>0</v>
      </c>
      <c r="I1734" s="1">
        <v>66.666600000000003</v>
      </c>
      <c r="N1734" s="1"/>
    </row>
    <row r="1735" spans="1:14">
      <c r="A1735" s="33" t="s">
        <v>604</v>
      </c>
      <c r="B1735" s="33"/>
      <c r="C1735" s="34">
        <v>0</v>
      </c>
      <c r="D1735" s="34">
        <v>50000</v>
      </c>
      <c r="E1735" s="34">
        <v>30000</v>
      </c>
      <c r="F1735" s="34">
        <v>30000</v>
      </c>
      <c r="G1735" s="34">
        <v>30000</v>
      </c>
      <c r="H1735" s="34">
        <v>0</v>
      </c>
      <c r="I1735" s="34">
        <v>60</v>
      </c>
      <c r="J1735" s="34">
        <v>100</v>
      </c>
      <c r="K1735" s="34">
        <v>100</v>
      </c>
      <c r="N1735" s="1"/>
    </row>
    <row r="1736" spans="1:14">
      <c r="A1736" s="21" t="s">
        <v>8</v>
      </c>
      <c r="B1736" s="21" t="s">
        <v>26</v>
      </c>
      <c r="C1736" s="22">
        <v>0</v>
      </c>
      <c r="D1736" s="22">
        <v>40000</v>
      </c>
      <c r="E1736" s="22">
        <v>20000</v>
      </c>
      <c r="F1736" s="22">
        <v>20000</v>
      </c>
      <c r="G1736" s="22">
        <v>20000</v>
      </c>
      <c r="H1736" s="22">
        <v>0</v>
      </c>
      <c r="I1736" s="22">
        <v>50</v>
      </c>
      <c r="J1736" s="22">
        <v>100</v>
      </c>
      <c r="K1736" s="22">
        <v>100</v>
      </c>
      <c r="N1736" s="1"/>
    </row>
    <row r="1737" spans="1:14">
      <c r="A1737" s="21" t="s">
        <v>101</v>
      </c>
      <c r="B1737" s="21" t="s">
        <v>102</v>
      </c>
      <c r="C1737" s="22">
        <v>0</v>
      </c>
      <c r="D1737" s="22">
        <v>40000</v>
      </c>
      <c r="E1737" s="22">
        <v>20000</v>
      </c>
      <c r="F1737" s="22">
        <v>20000</v>
      </c>
      <c r="G1737" s="22">
        <v>20000</v>
      </c>
      <c r="H1737" s="22">
        <v>0</v>
      </c>
      <c r="I1737" s="22">
        <v>50</v>
      </c>
      <c r="J1737" s="22">
        <v>100</v>
      </c>
      <c r="K1737" s="22">
        <v>100</v>
      </c>
      <c r="N1737" s="1"/>
    </row>
    <row r="1738" spans="1:14">
      <c r="A1738" s="40" t="s">
        <v>103</v>
      </c>
      <c r="B1738" s="40" t="s">
        <v>104</v>
      </c>
      <c r="C1738" s="1">
        <v>0</v>
      </c>
      <c r="D1738" s="1">
        <v>20000</v>
      </c>
      <c r="E1738" s="1">
        <v>6000</v>
      </c>
      <c r="H1738" s="1">
        <v>0</v>
      </c>
      <c r="I1738" s="1">
        <v>30</v>
      </c>
      <c r="N1738" s="1"/>
    </row>
    <row r="1739" spans="1:14">
      <c r="A1739" s="40" t="s">
        <v>105</v>
      </c>
      <c r="B1739" s="40" t="s">
        <v>106</v>
      </c>
      <c r="C1739" s="1">
        <v>0</v>
      </c>
      <c r="D1739" s="1">
        <v>0</v>
      </c>
      <c r="E1739" s="1">
        <v>8000</v>
      </c>
      <c r="H1739" s="1">
        <v>0</v>
      </c>
      <c r="I1739" s="1">
        <v>0</v>
      </c>
      <c r="N1739" s="1"/>
    </row>
    <row r="1740" spans="1:14">
      <c r="A1740" s="40" t="s">
        <v>107</v>
      </c>
      <c r="B1740" s="40" t="s">
        <v>108</v>
      </c>
      <c r="C1740" s="1">
        <v>0</v>
      </c>
      <c r="D1740" s="1">
        <v>0</v>
      </c>
      <c r="E1740" s="1">
        <v>6000</v>
      </c>
      <c r="H1740" s="1">
        <v>0</v>
      </c>
      <c r="I1740" s="1">
        <v>0</v>
      </c>
      <c r="N1740" s="1"/>
    </row>
    <row r="1741" spans="1:14">
      <c r="A1741" s="40" t="s">
        <v>111</v>
      </c>
      <c r="B1741" s="40" t="s">
        <v>112</v>
      </c>
      <c r="C1741" s="1">
        <v>0</v>
      </c>
      <c r="D1741" s="1">
        <v>20000</v>
      </c>
      <c r="E1741" s="1">
        <v>0</v>
      </c>
      <c r="H1741" s="1">
        <v>0</v>
      </c>
      <c r="I1741" s="1">
        <v>0</v>
      </c>
      <c r="N1741" s="1"/>
    </row>
    <row r="1742" spans="1:14">
      <c r="A1742" s="21" t="s">
        <v>9</v>
      </c>
      <c r="B1742" s="21" t="s">
        <v>27</v>
      </c>
      <c r="C1742" s="22">
        <v>0</v>
      </c>
      <c r="D1742" s="22">
        <v>10000</v>
      </c>
      <c r="E1742" s="22">
        <v>10000</v>
      </c>
      <c r="F1742" s="22">
        <v>10000</v>
      </c>
      <c r="G1742" s="22">
        <v>10000</v>
      </c>
      <c r="H1742" s="22">
        <v>0</v>
      </c>
      <c r="I1742" s="22">
        <v>100</v>
      </c>
      <c r="J1742" s="22">
        <v>100</v>
      </c>
      <c r="K1742" s="22">
        <v>100</v>
      </c>
      <c r="N1742" s="1"/>
    </row>
    <row r="1743" spans="1:14">
      <c r="A1743" s="21" t="s">
        <v>153</v>
      </c>
      <c r="B1743" s="21" t="s">
        <v>154</v>
      </c>
      <c r="C1743" s="22">
        <v>0</v>
      </c>
      <c r="D1743" s="22">
        <v>10000</v>
      </c>
      <c r="E1743" s="22">
        <v>10000</v>
      </c>
      <c r="F1743" s="22">
        <v>10000</v>
      </c>
      <c r="G1743" s="22">
        <v>10000</v>
      </c>
      <c r="H1743" s="22">
        <v>0</v>
      </c>
      <c r="I1743" s="22">
        <v>100</v>
      </c>
      <c r="J1743" s="22">
        <v>100</v>
      </c>
      <c r="K1743" s="22">
        <v>100</v>
      </c>
      <c r="N1743" s="1"/>
    </row>
    <row r="1744" spans="1:14">
      <c r="A1744" s="40" t="s">
        <v>157</v>
      </c>
      <c r="B1744" s="40" t="s">
        <v>158</v>
      </c>
      <c r="C1744" s="1">
        <v>0</v>
      </c>
      <c r="D1744" s="1">
        <v>10000</v>
      </c>
      <c r="E1744" s="1">
        <v>10000</v>
      </c>
      <c r="H1744" s="1">
        <v>0</v>
      </c>
      <c r="I1744" s="1">
        <v>100</v>
      </c>
      <c r="N1744" s="1"/>
    </row>
    <row r="1745" spans="1:14">
      <c r="A1745" s="33" t="s">
        <v>605</v>
      </c>
      <c r="B1745" s="33"/>
      <c r="C1745" s="34">
        <v>0</v>
      </c>
      <c r="D1745" s="34">
        <v>15000</v>
      </c>
      <c r="E1745" s="34">
        <v>5000</v>
      </c>
      <c r="F1745" s="34">
        <v>5000</v>
      </c>
      <c r="G1745" s="34">
        <v>5000</v>
      </c>
      <c r="H1745" s="34">
        <v>0</v>
      </c>
      <c r="I1745" s="34">
        <v>33.333300000000001</v>
      </c>
      <c r="J1745" s="34">
        <v>100</v>
      </c>
      <c r="K1745" s="34">
        <v>100</v>
      </c>
      <c r="N1745" s="1"/>
    </row>
    <row r="1746" spans="1:14">
      <c r="A1746" s="21" t="s">
        <v>8</v>
      </c>
      <c r="B1746" s="21" t="s">
        <v>26</v>
      </c>
      <c r="C1746" s="22">
        <v>0</v>
      </c>
      <c r="D1746" s="22">
        <v>15000</v>
      </c>
      <c r="E1746" s="22">
        <v>5000</v>
      </c>
      <c r="F1746" s="22">
        <v>5000</v>
      </c>
      <c r="G1746" s="22">
        <v>5000</v>
      </c>
      <c r="H1746" s="22">
        <v>0</v>
      </c>
      <c r="I1746" s="22">
        <v>33.333300000000001</v>
      </c>
      <c r="J1746" s="22">
        <v>100</v>
      </c>
      <c r="K1746" s="22">
        <v>100</v>
      </c>
      <c r="N1746" s="1"/>
    </row>
    <row r="1747" spans="1:14">
      <c r="A1747" s="21" t="s">
        <v>101</v>
      </c>
      <c r="B1747" s="21" t="s">
        <v>102</v>
      </c>
      <c r="C1747" s="22">
        <v>0</v>
      </c>
      <c r="D1747" s="22">
        <v>15000</v>
      </c>
      <c r="E1747" s="22">
        <v>5000</v>
      </c>
      <c r="F1747" s="22">
        <v>5000</v>
      </c>
      <c r="G1747" s="22">
        <v>5000</v>
      </c>
      <c r="H1747" s="22">
        <v>0</v>
      </c>
      <c r="I1747" s="22">
        <v>33.333300000000001</v>
      </c>
      <c r="J1747" s="22">
        <v>100</v>
      </c>
      <c r="K1747" s="22">
        <v>100</v>
      </c>
      <c r="N1747" s="1"/>
    </row>
    <row r="1748" spans="1:14">
      <c r="A1748" s="40" t="s">
        <v>107</v>
      </c>
      <c r="B1748" s="40" t="s">
        <v>108</v>
      </c>
      <c r="C1748" s="1">
        <v>0</v>
      </c>
      <c r="D1748" s="1">
        <v>15000</v>
      </c>
      <c r="E1748" s="1">
        <v>5000</v>
      </c>
      <c r="H1748" s="1">
        <v>0</v>
      </c>
      <c r="I1748" s="1">
        <v>33.333300000000001</v>
      </c>
      <c r="N1748" s="1"/>
    </row>
    <row r="1749" spans="1:14">
      <c r="A1749" s="33" t="s">
        <v>606</v>
      </c>
      <c r="B1749" s="33"/>
      <c r="C1749" s="34">
        <v>0</v>
      </c>
      <c r="D1749" s="34">
        <v>11000</v>
      </c>
      <c r="E1749" s="34">
        <v>5000</v>
      </c>
      <c r="F1749" s="34">
        <v>5000</v>
      </c>
      <c r="G1749" s="34">
        <v>5000</v>
      </c>
      <c r="H1749" s="34">
        <v>0</v>
      </c>
      <c r="I1749" s="34">
        <v>45.454500000000003</v>
      </c>
      <c r="J1749" s="34">
        <v>100</v>
      </c>
      <c r="K1749" s="34">
        <v>100</v>
      </c>
      <c r="N1749" s="1"/>
    </row>
    <row r="1750" spans="1:14">
      <c r="A1750" s="21" t="s">
        <v>8</v>
      </c>
      <c r="B1750" s="21" t="s">
        <v>26</v>
      </c>
      <c r="C1750" s="22">
        <v>0</v>
      </c>
      <c r="D1750" s="22">
        <v>11000</v>
      </c>
      <c r="E1750" s="22">
        <v>0</v>
      </c>
      <c r="F1750" s="22">
        <v>0</v>
      </c>
      <c r="G1750" s="22">
        <v>0</v>
      </c>
      <c r="H1750" s="22">
        <v>0</v>
      </c>
      <c r="I1750" s="22">
        <v>0</v>
      </c>
      <c r="J1750" s="22">
        <v>0</v>
      </c>
      <c r="K1750" s="22">
        <v>0</v>
      </c>
      <c r="N1750" s="1"/>
    </row>
    <row r="1751" spans="1:14">
      <c r="A1751" s="21" t="s">
        <v>101</v>
      </c>
      <c r="B1751" s="21" t="s">
        <v>102</v>
      </c>
      <c r="C1751" s="22">
        <v>0</v>
      </c>
      <c r="D1751" s="22">
        <v>11000</v>
      </c>
      <c r="E1751" s="22">
        <v>0</v>
      </c>
      <c r="F1751" s="22">
        <v>0</v>
      </c>
      <c r="G1751" s="22">
        <v>0</v>
      </c>
      <c r="H1751" s="22">
        <v>0</v>
      </c>
      <c r="I1751" s="22">
        <v>0</v>
      </c>
      <c r="J1751" s="22">
        <v>0</v>
      </c>
      <c r="K1751" s="22">
        <v>0</v>
      </c>
      <c r="N1751" s="1"/>
    </row>
    <row r="1752" spans="1:14">
      <c r="A1752" s="40" t="s">
        <v>107</v>
      </c>
      <c r="B1752" s="40" t="s">
        <v>108</v>
      </c>
      <c r="C1752" s="1">
        <v>0</v>
      </c>
      <c r="D1752" s="1">
        <v>11000</v>
      </c>
      <c r="E1752" s="1">
        <v>0</v>
      </c>
      <c r="H1752" s="1">
        <v>0</v>
      </c>
      <c r="I1752" s="1">
        <v>0</v>
      </c>
      <c r="N1752" s="1"/>
    </row>
    <row r="1753" spans="1:14">
      <c r="A1753" s="21" t="s">
        <v>9</v>
      </c>
      <c r="B1753" s="21" t="s">
        <v>27</v>
      </c>
      <c r="C1753" s="22">
        <v>0</v>
      </c>
      <c r="D1753" s="22">
        <v>0</v>
      </c>
      <c r="E1753" s="22">
        <v>5000</v>
      </c>
      <c r="F1753" s="22">
        <v>5000</v>
      </c>
      <c r="G1753" s="22">
        <v>5000</v>
      </c>
      <c r="H1753" s="22">
        <v>0</v>
      </c>
      <c r="I1753" s="22">
        <v>0</v>
      </c>
      <c r="J1753" s="22">
        <v>100</v>
      </c>
      <c r="K1753" s="22">
        <v>100</v>
      </c>
      <c r="N1753" s="1"/>
    </row>
    <row r="1754" spans="1:14">
      <c r="A1754" s="21" t="s">
        <v>153</v>
      </c>
      <c r="B1754" s="21" t="s">
        <v>154</v>
      </c>
      <c r="C1754" s="22">
        <v>0</v>
      </c>
      <c r="D1754" s="22">
        <v>0</v>
      </c>
      <c r="E1754" s="22">
        <v>5000</v>
      </c>
      <c r="F1754" s="22">
        <v>5000</v>
      </c>
      <c r="G1754" s="22">
        <v>5000</v>
      </c>
      <c r="H1754" s="22">
        <v>0</v>
      </c>
      <c r="I1754" s="22">
        <v>0</v>
      </c>
      <c r="J1754" s="22">
        <v>100</v>
      </c>
      <c r="K1754" s="22">
        <v>100</v>
      </c>
      <c r="N1754" s="1"/>
    </row>
    <row r="1755" spans="1:14">
      <c r="A1755" s="40" t="s">
        <v>157</v>
      </c>
      <c r="B1755" s="40" t="s">
        <v>158</v>
      </c>
      <c r="C1755" s="1">
        <v>0</v>
      </c>
      <c r="D1755" s="1">
        <v>0</v>
      </c>
      <c r="E1755" s="1">
        <v>5000</v>
      </c>
      <c r="H1755" s="1">
        <v>0</v>
      </c>
      <c r="I1755" s="1">
        <v>0</v>
      </c>
      <c r="N1755" s="1"/>
    </row>
    <row r="1756" spans="1:14">
      <c r="A1756" s="33" t="s">
        <v>607</v>
      </c>
      <c r="B1756" s="33"/>
      <c r="C1756" s="34">
        <v>24314.06</v>
      </c>
      <c r="D1756" s="34">
        <v>0</v>
      </c>
      <c r="E1756" s="34">
        <v>0</v>
      </c>
      <c r="F1756" s="34">
        <v>0</v>
      </c>
      <c r="G1756" s="34">
        <v>0</v>
      </c>
      <c r="H1756" s="34">
        <f t="shared" si="28"/>
        <v>0</v>
      </c>
      <c r="I1756" s="34">
        <v>0</v>
      </c>
      <c r="J1756" s="34">
        <v>0</v>
      </c>
      <c r="K1756" s="34">
        <v>0</v>
      </c>
      <c r="N1756" s="1"/>
    </row>
    <row r="1757" spans="1:14">
      <c r="A1757" s="21" t="s">
        <v>9</v>
      </c>
      <c r="B1757" s="21" t="s">
        <v>27</v>
      </c>
      <c r="C1757" s="22">
        <v>24314.06</v>
      </c>
      <c r="D1757" s="22">
        <v>0</v>
      </c>
      <c r="E1757" s="22">
        <v>0</v>
      </c>
      <c r="F1757" s="22">
        <v>0</v>
      </c>
      <c r="G1757" s="22">
        <v>0</v>
      </c>
      <c r="H1757" s="22">
        <f t="shared" si="28"/>
        <v>0</v>
      </c>
      <c r="I1757" s="22">
        <v>0</v>
      </c>
      <c r="J1757" s="22">
        <v>0</v>
      </c>
      <c r="K1757" s="22">
        <v>0</v>
      </c>
      <c r="N1757" s="1"/>
    </row>
    <row r="1758" spans="1:14">
      <c r="A1758" s="21" t="s">
        <v>153</v>
      </c>
      <c r="B1758" s="21" t="s">
        <v>154</v>
      </c>
      <c r="C1758" s="22">
        <v>24314.06</v>
      </c>
      <c r="D1758" s="22">
        <v>0</v>
      </c>
      <c r="E1758" s="22">
        <v>0</v>
      </c>
      <c r="F1758" s="22">
        <v>0</v>
      </c>
      <c r="G1758" s="22">
        <v>0</v>
      </c>
      <c r="H1758" s="22">
        <f t="shared" si="28"/>
        <v>0</v>
      </c>
      <c r="I1758" s="22">
        <v>0</v>
      </c>
      <c r="J1758" s="22">
        <v>0</v>
      </c>
      <c r="K1758" s="22">
        <v>0</v>
      </c>
      <c r="N1758" s="1"/>
    </row>
    <row r="1759" spans="1:14">
      <c r="A1759" s="40" t="s">
        <v>157</v>
      </c>
      <c r="B1759" s="40" t="s">
        <v>158</v>
      </c>
      <c r="C1759" s="1">
        <v>24314.06</v>
      </c>
      <c r="D1759" s="1">
        <v>0</v>
      </c>
      <c r="E1759" s="1">
        <v>0</v>
      </c>
      <c r="H1759" s="1">
        <f t="shared" si="28"/>
        <v>0</v>
      </c>
      <c r="I1759" s="1">
        <v>0</v>
      </c>
      <c r="N1759" s="1"/>
    </row>
    <row r="1760" spans="1:14">
      <c r="A1760" s="29" t="s">
        <v>608</v>
      </c>
      <c r="B1760" s="29"/>
      <c r="C1760" s="30">
        <v>99549.15</v>
      </c>
      <c r="D1760" s="30">
        <v>100000</v>
      </c>
      <c r="E1760" s="30">
        <v>100000</v>
      </c>
      <c r="F1760" s="30">
        <v>100000</v>
      </c>
      <c r="G1760" s="30">
        <v>100000</v>
      </c>
      <c r="H1760" s="30">
        <f t="shared" si="28"/>
        <v>100.45289186296418</v>
      </c>
      <c r="I1760" s="30">
        <v>100</v>
      </c>
      <c r="J1760" s="30">
        <v>100</v>
      </c>
      <c r="K1760" s="30">
        <v>100</v>
      </c>
      <c r="N1760" s="1"/>
    </row>
    <row r="1761" spans="1:14">
      <c r="A1761" s="31" t="s">
        <v>458</v>
      </c>
      <c r="B1761" s="31"/>
      <c r="C1761" s="32">
        <v>99549.15</v>
      </c>
      <c r="D1761" s="32">
        <v>100000</v>
      </c>
      <c r="E1761" s="32">
        <v>100000</v>
      </c>
      <c r="F1761" s="32">
        <v>100000</v>
      </c>
      <c r="G1761" s="32">
        <v>100000</v>
      </c>
      <c r="H1761" s="32">
        <f t="shared" ref="H1761:H1823" si="29">D1761/C1761*100</f>
        <v>100.45289186296418</v>
      </c>
      <c r="I1761" s="32">
        <v>100</v>
      </c>
      <c r="J1761" s="32">
        <v>100</v>
      </c>
      <c r="K1761" s="32">
        <v>100</v>
      </c>
      <c r="N1761" s="1"/>
    </row>
    <row r="1762" spans="1:14">
      <c r="A1762" s="33" t="s">
        <v>609</v>
      </c>
      <c r="B1762" s="33"/>
      <c r="C1762" s="34">
        <v>99549.15</v>
      </c>
      <c r="D1762" s="34">
        <v>100000</v>
      </c>
      <c r="E1762" s="34">
        <v>100000</v>
      </c>
      <c r="F1762" s="34">
        <v>100000</v>
      </c>
      <c r="G1762" s="34">
        <v>100000</v>
      </c>
      <c r="H1762" s="34">
        <f t="shared" si="29"/>
        <v>100.45289186296418</v>
      </c>
      <c r="I1762" s="34">
        <v>100</v>
      </c>
      <c r="J1762" s="34">
        <v>100</v>
      </c>
      <c r="K1762" s="34">
        <v>100</v>
      </c>
      <c r="N1762" s="1"/>
    </row>
    <row r="1763" spans="1:14">
      <c r="A1763" s="21" t="s">
        <v>8</v>
      </c>
      <c r="B1763" s="21" t="s">
        <v>26</v>
      </c>
      <c r="C1763" s="22">
        <v>99549.15</v>
      </c>
      <c r="D1763" s="22">
        <v>100000</v>
      </c>
      <c r="E1763" s="22">
        <v>100000</v>
      </c>
      <c r="F1763" s="22">
        <v>100000</v>
      </c>
      <c r="G1763" s="22">
        <v>100000</v>
      </c>
      <c r="H1763" s="22">
        <f t="shared" si="29"/>
        <v>100.45289186296418</v>
      </c>
      <c r="I1763" s="22">
        <v>100</v>
      </c>
      <c r="J1763" s="22">
        <v>100</v>
      </c>
      <c r="K1763" s="22">
        <v>100</v>
      </c>
      <c r="N1763" s="1"/>
    </row>
    <row r="1764" spans="1:14">
      <c r="A1764" s="21" t="s">
        <v>101</v>
      </c>
      <c r="B1764" s="21" t="s">
        <v>102</v>
      </c>
      <c r="C1764" s="22">
        <v>99549.15</v>
      </c>
      <c r="D1764" s="22">
        <v>100000</v>
      </c>
      <c r="E1764" s="22">
        <v>100000</v>
      </c>
      <c r="F1764" s="22">
        <v>100000</v>
      </c>
      <c r="G1764" s="22">
        <v>100000</v>
      </c>
      <c r="H1764" s="22">
        <f t="shared" si="29"/>
        <v>100.45289186296418</v>
      </c>
      <c r="I1764" s="22">
        <v>100</v>
      </c>
      <c r="J1764" s="22">
        <v>100</v>
      </c>
      <c r="K1764" s="22">
        <v>100</v>
      </c>
      <c r="N1764" s="1"/>
    </row>
    <row r="1765" spans="1:14">
      <c r="A1765" s="40" t="s">
        <v>103</v>
      </c>
      <c r="B1765" s="40" t="s">
        <v>104</v>
      </c>
      <c r="C1765" s="1">
        <v>85000</v>
      </c>
      <c r="D1765" s="1">
        <v>60000</v>
      </c>
      <c r="E1765" s="1">
        <v>60000</v>
      </c>
      <c r="H1765" s="1">
        <f t="shared" si="29"/>
        <v>70.588235294117652</v>
      </c>
      <c r="I1765" s="1">
        <v>100</v>
      </c>
      <c r="N1765" s="1"/>
    </row>
    <row r="1766" spans="1:14">
      <c r="A1766" s="40" t="s">
        <v>107</v>
      </c>
      <c r="B1766" s="40" t="s">
        <v>108</v>
      </c>
      <c r="C1766" s="1">
        <v>0</v>
      </c>
      <c r="D1766" s="1">
        <v>30000</v>
      </c>
      <c r="E1766" s="1">
        <v>30000</v>
      </c>
      <c r="H1766" s="1">
        <v>0</v>
      </c>
      <c r="I1766" s="1">
        <v>100</v>
      </c>
      <c r="N1766" s="1"/>
    </row>
    <row r="1767" spans="1:14">
      <c r="A1767" s="40" t="s">
        <v>111</v>
      </c>
      <c r="B1767" s="40" t="s">
        <v>112</v>
      </c>
      <c r="C1767" s="1">
        <v>14549.15</v>
      </c>
      <c r="D1767" s="1">
        <v>10000</v>
      </c>
      <c r="E1767" s="1">
        <v>10000</v>
      </c>
      <c r="H1767" s="1">
        <f t="shared" si="29"/>
        <v>68.732537639655916</v>
      </c>
      <c r="I1767" s="1">
        <v>100</v>
      </c>
      <c r="N1767" s="1"/>
    </row>
    <row r="1768" spans="1:14">
      <c r="A1768" s="29" t="s">
        <v>464</v>
      </c>
      <c r="B1768" s="29"/>
      <c r="C1768" s="30">
        <v>121879.46</v>
      </c>
      <c r="D1768" s="30">
        <v>238035</v>
      </c>
      <c r="E1768" s="30">
        <v>0</v>
      </c>
      <c r="F1768" s="30">
        <v>0</v>
      </c>
      <c r="G1768" s="30">
        <v>0</v>
      </c>
      <c r="H1768" s="30">
        <f t="shared" si="29"/>
        <v>195.30362211975668</v>
      </c>
      <c r="I1768" s="30">
        <v>0</v>
      </c>
      <c r="J1768" s="30">
        <v>0</v>
      </c>
      <c r="K1768" s="30">
        <v>0</v>
      </c>
      <c r="N1768" s="1"/>
    </row>
    <row r="1769" spans="1:14">
      <c r="A1769" s="31" t="s">
        <v>458</v>
      </c>
      <c r="B1769" s="31"/>
      <c r="C1769" s="32">
        <v>121879.46</v>
      </c>
      <c r="D1769" s="32">
        <v>238035</v>
      </c>
      <c r="E1769" s="32">
        <v>0</v>
      </c>
      <c r="F1769" s="32">
        <v>0</v>
      </c>
      <c r="G1769" s="32">
        <v>0</v>
      </c>
      <c r="H1769" s="32">
        <f t="shared" si="29"/>
        <v>195.30362211975668</v>
      </c>
      <c r="I1769" s="32">
        <v>0</v>
      </c>
      <c r="J1769" s="32">
        <v>0</v>
      </c>
      <c r="K1769" s="32">
        <v>0</v>
      </c>
      <c r="N1769" s="1"/>
    </row>
    <row r="1770" spans="1:14">
      <c r="A1770" s="33" t="s">
        <v>213</v>
      </c>
      <c r="B1770" s="33"/>
      <c r="C1770" s="34">
        <v>71879.460000000006</v>
      </c>
      <c r="D1770" s="34">
        <v>105333</v>
      </c>
      <c r="E1770" s="34">
        <v>0</v>
      </c>
      <c r="F1770" s="34">
        <v>0</v>
      </c>
      <c r="G1770" s="34">
        <v>0</v>
      </c>
      <c r="H1770" s="34">
        <f t="shared" si="29"/>
        <v>146.54116767154343</v>
      </c>
      <c r="I1770" s="34">
        <v>0</v>
      </c>
      <c r="J1770" s="34">
        <v>0</v>
      </c>
      <c r="K1770" s="34">
        <v>0</v>
      </c>
      <c r="N1770" s="1"/>
    </row>
    <row r="1771" spans="1:14">
      <c r="A1771" s="21" t="s">
        <v>8</v>
      </c>
      <c r="B1771" s="21" t="s">
        <v>26</v>
      </c>
      <c r="C1771" s="22">
        <v>71879.460000000006</v>
      </c>
      <c r="D1771" s="22">
        <v>105333</v>
      </c>
      <c r="E1771" s="22">
        <v>0</v>
      </c>
      <c r="F1771" s="22">
        <v>0</v>
      </c>
      <c r="G1771" s="22">
        <v>0</v>
      </c>
      <c r="H1771" s="22">
        <f t="shared" si="29"/>
        <v>146.54116767154343</v>
      </c>
      <c r="I1771" s="22">
        <v>0</v>
      </c>
      <c r="J1771" s="22">
        <v>0</v>
      </c>
      <c r="K1771" s="22">
        <v>0</v>
      </c>
      <c r="N1771" s="1"/>
    </row>
    <row r="1772" spans="1:14">
      <c r="A1772" s="21" t="s">
        <v>93</v>
      </c>
      <c r="B1772" s="21" t="s">
        <v>94</v>
      </c>
      <c r="C1772" s="22">
        <v>67708.399999999994</v>
      </c>
      <c r="D1772" s="22">
        <v>82688</v>
      </c>
      <c r="E1772" s="22">
        <v>0</v>
      </c>
      <c r="F1772" s="22">
        <v>0</v>
      </c>
      <c r="G1772" s="22">
        <v>0</v>
      </c>
      <c r="H1772" s="22">
        <f t="shared" si="29"/>
        <v>122.12369513974633</v>
      </c>
      <c r="I1772" s="22">
        <v>0</v>
      </c>
      <c r="J1772" s="22">
        <v>0</v>
      </c>
      <c r="K1772" s="22">
        <v>0</v>
      </c>
      <c r="N1772" s="1"/>
    </row>
    <row r="1773" spans="1:14">
      <c r="A1773" s="40" t="s">
        <v>95</v>
      </c>
      <c r="B1773" s="40" t="s">
        <v>96</v>
      </c>
      <c r="C1773" s="1">
        <v>38762.46</v>
      </c>
      <c r="D1773" s="1">
        <v>55938</v>
      </c>
      <c r="E1773" s="1">
        <v>0</v>
      </c>
      <c r="H1773" s="1">
        <f t="shared" si="29"/>
        <v>144.30972647246847</v>
      </c>
      <c r="I1773" s="1">
        <v>0</v>
      </c>
      <c r="N1773" s="1"/>
    </row>
    <row r="1774" spans="1:14">
      <c r="A1774" s="40" t="s">
        <v>97</v>
      </c>
      <c r="B1774" s="40" t="s">
        <v>98</v>
      </c>
      <c r="C1774" s="1">
        <v>13750</v>
      </c>
      <c r="D1774" s="1">
        <v>14750</v>
      </c>
      <c r="E1774" s="1">
        <v>0</v>
      </c>
      <c r="H1774" s="1">
        <f t="shared" si="29"/>
        <v>107.27272727272728</v>
      </c>
      <c r="I1774" s="1">
        <v>0</v>
      </c>
      <c r="N1774" s="1"/>
    </row>
    <row r="1775" spans="1:14">
      <c r="A1775" s="40" t="s">
        <v>99</v>
      </c>
      <c r="B1775" s="40" t="s">
        <v>100</v>
      </c>
      <c r="C1775" s="1">
        <v>15195.94</v>
      </c>
      <c r="D1775" s="1">
        <v>12000</v>
      </c>
      <c r="E1775" s="1">
        <v>0</v>
      </c>
      <c r="H1775" s="1">
        <f t="shared" si="29"/>
        <v>78.968461312692725</v>
      </c>
      <c r="I1775" s="1">
        <v>0</v>
      </c>
      <c r="N1775" s="1"/>
    </row>
    <row r="1776" spans="1:14">
      <c r="A1776" s="21" t="s">
        <v>101</v>
      </c>
      <c r="B1776" s="21" t="s">
        <v>102</v>
      </c>
      <c r="C1776" s="22">
        <v>4171.0600000000004</v>
      </c>
      <c r="D1776" s="22">
        <v>22645</v>
      </c>
      <c r="E1776" s="22">
        <v>0</v>
      </c>
      <c r="F1776" s="22">
        <v>0</v>
      </c>
      <c r="G1776" s="22">
        <v>0</v>
      </c>
      <c r="H1776" s="22">
        <f t="shared" si="29"/>
        <v>542.90755827055955</v>
      </c>
      <c r="I1776" s="22">
        <v>0</v>
      </c>
      <c r="J1776" s="22">
        <v>0</v>
      </c>
      <c r="K1776" s="22">
        <v>0</v>
      </c>
      <c r="N1776" s="1"/>
    </row>
    <row r="1777" spans="1:14">
      <c r="A1777" s="40" t="s">
        <v>103</v>
      </c>
      <c r="B1777" s="40" t="s">
        <v>104</v>
      </c>
      <c r="C1777" s="1">
        <v>4171.0600000000004</v>
      </c>
      <c r="D1777" s="1">
        <v>20280</v>
      </c>
      <c r="E1777" s="1">
        <v>0</v>
      </c>
      <c r="H1777" s="1">
        <f t="shared" si="29"/>
        <v>486.20734297756439</v>
      </c>
      <c r="I1777" s="1">
        <v>0</v>
      </c>
      <c r="N1777" s="1"/>
    </row>
    <row r="1778" spans="1:14">
      <c r="A1778" s="40" t="s">
        <v>107</v>
      </c>
      <c r="B1778" s="40" t="s">
        <v>108</v>
      </c>
      <c r="C1778" s="1">
        <v>0</v>
      </c>
      <c r="D1778" s="1">
        <v>2365</v>
      </c>
      <c r="E1778" s="1">
        <v>0</v>
      </c>
      <c r="H1778" s="1">
        <v>0</v>
      </c>
      <c r="I1778" s="1">
        <v>0</v>
      </c>
      <c r="N1778" s="1"/>
    </row>
    <row r="1779" spans="1:14">
      <c r="A1779" s="33" t="s">
        <v>465</v>
      </c>
      <c r="B1779" s="33"/>
      <c r="C1779" s="34">
        <v>50000</v>
      </c>
      <c r="D1779" s="34">
        <v>132702</v>
      </c>
      <c r="E1779" s="34">
        <v>0</v>
      </c>
      <c r="F1779" s="34">
        <v>0</v>
      </c>
      <c r="G1779" s="34">
        <v>0</v>
      </c>
      <c r="H1779" s="34">
        <f t="shared" si="29"/>
        <v>265.404</v>
      </c>
      <c r="I1779" s="34">
        <v>0</v>
      </c>
      <c r="J1779" s="34">
        <v>0</v>
      </c>
      <c r="K1779" s="34">
        <v>0</v>
      </c>
      <c r="N1779" s="1"/>
    </row>
    <row r="1780" spans="1:14">
      <c r="A1780" s="21" t="s">
        <v>8</v>
      </c>
      <c r="B1780" s="21" t="s">
        <v>26</v>
      </c>
      <c r="C1780" s="22">
        <v>50000</v>
      </c>
      <c r="D1780" s="22">
        <v>132702</v>
      </c>
      <c r="E1780" s="22">
        <v>0</v>
      </c>
      <c r="F1780" s="22">
        <v>0</v>
      </c>
      <c r="G1780" s="22">
        <v>0</v>
      </c>
      <c r="H1780" s="22">
        <f t="shared" si="29"/>
        <v>265.404</v>
      </c>
      <c r="I1780" s="22">
        <v>0</v>
      </c>
      <c r="J1780" s="22">
        <v>0</v>
      </c>
      <c r="K1780" s="22">
        <v>0</v>
      </c>
      <c r="N1780" s="1"/>
    </row>
    <row r="1781" spans="1:14">
      <c r="A1781" s="21" t="s">
        <v>93</v>
      </c>
      <c r="B1781" s="21" t="s">
        <v>94</v>
      </c>
      <c r="C1781" s="22">
        <v>50000</v>
      </c>
      <c r="D1781" s="22">
        <v>132702</v>
      </c>
      <c r="E1781" s="22">
        <v>0</v>
      </c>
      <c r="F1781" s="22">
        <v>0</v>
      </c>
      <c r="G1781" s="22">
        <v>0</v>
      </c>
      <c r="H1781" s="22">
        <f t="shared" si="29"/>
        <v>265.404</v>
      </c>
      <c r="I1781" s="22">
        <v>0</v>
      </c>
      <c r="J1781" s="22">
        <v>0</v>
      </c>
      <c r="K1781" s="22">
        <v>0</v>
      </c>
      <c r="N1781" s="1"/>
    </row>
    <row r="1782" spans="1:14">
      <c r="A1782" s="40" t="s">
        <v>95</v>
      </c>
      <c r="B1782" s="40" t="s">
        <v>96</v>
      </c>
      <c r="C1782" s="1">
        <v>50000</v>
      </c>
      <c r="D1782" s="1">
        <v>109000</v>
      </c>
      <c r="E1782" s="1">
        <v>0</v>
      </c>
      <c r="H1782" s="1">
        <f t="shared" si="29"/>
        <v>218.00000000000003</v>
      </c>
      <c r="I1782" s="1">
        <v>0</v>
      </c>
      <c r="N1782" s="1"/>
    </row>
    <row r="1783" spans="1:14">
      <c r="A1783" s="40" t="s">
        <v>99</v>
      </c>
      <c r="B1783" s="40" t="s">
        <v>100</v>
      </c>
      <c r="C1783" s="1">
        <v>0</v>
      </c>
      <c r="D1783" s="1">
        <v>23702</v>
      </c>
      <c r="E1783" s="1">
        <v>0</v>
      </c>
      <c r="H1783" s="1">
        <v>0</v>
      </c>
      <c r="I1783" s="1">
        <v>0</v>
      </c>
      <c r="N1783" s="1"/>
    </row>
    <row r="1784" spans="1:14">
      <c r="A1784" s="29" t="s">
        <v>468</v>
      </c>
      <c r="B1784" s="29"/>
      <c r="C1784" s="30">
        <v>0</v>
      </c>
      <c r="D1784" s="30">
        <v>0</v>
      </c>
      <c r="E1784" s="30">
        <v>698200</v>
      </c>
      <c r="F1784" s="30">
        <v>745700</v>
      </c>
      <c r="G1784" s="30">
        <v>748700</v>
      </c>
      <c r="H1784" s="30">
        <v>0</v>
      </c>
      <c r="I1784" s="30">
        <v>0</v>
      </c>
      <c r="J1784" s="30">
        <v>106.8032</v>
      </c>
      <c r="K1784" s="30">
        <v>100.4023</v>
      </c>
      <c r="N1784" s="1"/>
    </row>
    <row r="1785" spans="1:14">
      <c r="A1785" s="31" t="s">
        <v>458</v>
      </c>
      <c r="B1785" s="31"/>
      <c r="C1785" s="32">
        <v>0</v>
      </c>
      <c r="D1785" s="32">
        <v>0</v>
      </c>
      <c r="E1785" s="32">
        <v>698200</v>
      </c>
      <c r="F1785" s="32">
        <v>745700</v>
      </c>
      <c r="G1785" s="32">
        <v>748700</v>
      </c>
      <c r="H1785" s="32">
        <v>0</v>
      </c>
      <c r="I1785" s="32">
        <v>0</v>
      </c>
      <c r="J1785" s="32">
        <v>106.8032</v>
      </c>
      <c r="K1785" s="32">
        <v>100.4023</v>
      </c>
      <c r="N1785" s="1"/>
    </row>
    <row r="1786" spans="1:14">
      <c r="A1786" s="33" t="s">
        <v>213</v>
      </c>
      <c r="B1786" s="33"/>
      <c r="C1786" s="34">
        <v>0</v>
      </c>
      <c r="D1786" s="34">
        <v>0</v>
      </c>
      <c r="E1786" s="34">
        <v>256625</v>
      </c>
      <c r="F1786" s="34">
        <v>304125</v>
      </c>
      <c r="G1786" s="34">
        <v>304125</v>
      </c>
      <c r="H1786" s="34">
        <v>0</v>
      </c>
      <c r="I1786" s="34">
        <v>0</v>
      </c>
      <c r="J1786" s="34">
        <v>118.5094</v>
      </c>
      <c r="K1786" s="34">
        <v>100</v>
      </c>
      <c r="N1786" s="1"/>
    </row>
    <row r="1787" spans="1:14">
      <c r="A1787" s="21" t="s">
        <v>8</v>
      </c>
      <c r="B1787" s="21" t="s">
        <v>26</v>
      </c>
      <c r="C1787" s="22">
        <v>0</v>
      </c>
      <c r="D1787" s="22">
        <v>0</v>
      </c>
      <c r="E1787" s="22">
        <v>256625</v>
      </c>
      <c r="F1787" s="22">
        <v>304125</v>
      </c>
      <c r="G1787" s="22">
        <v>304125</v>
      </c>
      <c r="H1787" s="22">
        <v>0</v>
      </c>
      <c r="I1787" s="22">
        <v>0</v>
      </c>
      <c r="J1787" s="22">
        <v>118.5094</v>
      </c>
      <c r="K1787" s="22">
        <v>100</v>
      </c>
      <c r="N1787" s="1"/>
    </row>
    <row r="1788" spans="1:14">
      <c r="A1788" s="21" t="s">
        <v>93</v>
      </c>
      <c r="B1788" s="21" t="s">
        <v>94</v>
      </c>
      <c r="C1788" s="22">
        <v>0</v>
      </c>
      <c r="D1788" s="22">
        <v>0</v>
      </c>
      <c r="E1788" s="22">
        <v>248700</v>
      </c>
      <c r="F1788" s="22">
        <v>296200</v>
      </c>
      <c r="G1788" s="22">
        <v>296200</v>
      </c>
      <c r="H1788" s="22">
        <v>0</v>
      </c>
      <c r="I1788" s="22">
        <v>0</v>
      </c>
      <c r="J1788" s="22">
        <v>119.0993</v>
      </c>
      <c r="K1788" s="22">
        <v>100</v>
      </c>
      <c r="N1788" s="1"/>
    </row>
    <row r="1789" spans="1:14">
      <c r="A1789" s="40" t="s">
        <v>95</v>
      </c>
      <c r="B1789" s="40" t="s">
        <v>96</v>
      </c>
      <c r="C1789" s="1">
        <v>0</v>
      </c>
      <c r="D1789" s="1">
        <v>0</v>
      </c>
      <c r="E1789" s="1">
        <v>190300</v>
      </c>
      <c r="H1789" s="1">
        <v>0</v>
      </c>
      <c r="I1789" s="1">
        <v>0</v>
      </c>
      <c r="N1789" s="1"/>
    </row>
    <row r="1790" spans="1:14">
      <c r="A1790" s="40" t="s">
        <v>97</v>
      </c>
      <c r="B1790" s="40" t="s">
        <v>98</v>
      </c>
      <c r="C1790" s="1">
        <v>0</v>
      </c>
      <c r="D1790" s="1">
        <v>0</v>
      </c>
      <c r="E1790" s="1">
        <v>15000</v>
      </c>
      <c r="H1790" s="1">
        <v>0</v>
      </c>
      <c r="I1790" s="1">
        <v>0</v>
      </c>
      <c r="N1790" s="1"/>
    </row>
    <row r="1791" spans="1:14">
      <c r="A1791" s="40" t="s">
        <v>99</v>
      </c>
      <c r="B1791" s="40" t="s">
        <v>100</v>
      </c>
      <c r="C1791" s="1">
        <v>0</v>
      </c>
      <c r="D1791" s="1">
        <v>0</v>
      </c>
      <c r="E1791" s="1">
        <v>43400</v>
      </c>
      <c r="H1791" s="1">
        <v>0</v>
      </c>
      <c r="I1791" s="1">
        <v>0</v>
      </c>
      <c r="N1791" s="1"/>
    </row>
    <row r="1792" spans="1:14">
      <c r="A1792" s="21" t="s">
        <v>101</v>
      </c>
      <c r="B1792" s="21" t="s">
        <v>102</v>
      </c>
      <c r="C1792" s="22">
        <v>0</v>
      </c>
      <c r="D1792" s="22">
        <v>0</v>
      </c>
      <c r="E1792" s="22">
        <v>7925</v>
      </c>
      <c r="F1792" s="22">
        <v>7925</v>
      </c>
      <c r="G1792" s="22">
        <v>7925</v>
      </c>
      <c r="H1792" s="22">
        <v>0</v>
      </c>
      <c r="I1792" s="22">
        <v>0</v>
      </c>
      <c r="J1792" s="22">
        <v>100</v>
      </c>
      <c r="K1792" s="22">
        <v>100</v>
      </c>
      <c r="N1792" s="1"/>
    </row>
    <row r="1793" spans="1:14">
      <c r="A1793" s="40" t="s">
        <v>103</v>
      </c>
      <c r="B1793" s="40" t="s">
        <v>104</v>
      </c>
      <c r="C1793" s="1">
        <v>0</v>
      </c>
      <c r="D1793" s="1">
        <v>0</v>
      </c>
      <c r="E1793" s="1">
        <v>7100</v>
      </c>
      <c r="H1793" s="1">
        <v>0</v>
      </c>
      <c r="I1793" s="1">
        <v>0</v>
      </c>
      <c r="N1793" s="1"/>
    </row>
    <row r="1794" spans="1:14">
      <c r="A1794" s="40" t="s">
        <v>107</v>
      </c>
      <c r="B1794" s="40" t="s">
        <v>108</v>
      </c>
      <c r="C1794" s="1">
        <v>0</v>
      </c>
      <c r="D1794" s="1">
        <v>0</v>
      </c>
      <c r="E1794" s="1">
        <v>825</v>
      </c>
      <c r="H1794" s="1">
        <v>0</v>
      </c>
      <c r="I1794" s="1">
        <v>0</v>
      </c>
      <c r="N1794" s="1"/>
    </row>
    <row r="1795" spans="1:14">
      <c r="A1795" s="33" t="s">
        <v>465</v>
      </c>
      <c r="B1795" s="33"/>
      <c r="C1795" s="34">
        <v>0</v>
      </c>
      <c r="D1795" s="34">
        <v>0</v>
      </c>
      <c r="E1795" s="34">
        <v>441575</v>
      </c>
      <c r="F1795" s="34">
        <v>441575</v>
      </c>
      <c r="G1795" s="34">
        <v>444575</v>
      </c>
      <c r="H1795" s="34">
        <v>0</v>
      </c>
      <c r="I1795" s="34">
        <v>0</v>
      </c>
      <c r="J1795" s="34">
        <v>100</v>
      </c>
      <c r="K1795" s="34">
        <v>100.6793</v>
      </c>
      <c r="N1795" s="1"/>
    </row>
    <row r="1796" spans="1:14">
      <c r="A1796" s="21" t="s">
        <v>8</v>
      </c>
      <c r="B1796" s="21" t="s">
        <v>26</v>
      </c>
      <c r="C1796" s="22">
        <v>0</v>
      </c>
      <c r="D1796" s="22">
        <v>0</v>
      </c>
      <c r="E1796" s="22">
        <v>441575</v>
      </c>
      <c r="F1796" s="22">
        <v>441575</v>
      </c>
      <c r="G1796" s="22">
        <v>444575</v>
      </c>
      <c r="H1796" s="22">
        <v>0</v>
      </c>
      <c r="I1796" s="22">
        <v>0</v>
      </c>
      <c r="J1796" s="22">
        <v>100</v>
      </c>
      <c r="K1796" s="22">
        <v>100.6793</v>
      </c>
      <c r="N1796" s="1"/>
    </row>
    <row r="1797" spans="1:14">
      <c r="A1797" s="21" t="s">
        <v>93</v>
      </c>
      <c r="B1797" s="21" t="s">
        <v>94</v>
      </c>
      <c r="C1797" s="22">
        <v>0</v>
      </c>
      <c r="D1797" s="22">
        <v>0</v>
      </c>
      <c r="E1797" s="22">
        <v>427900</v>
      </c>
      <c r="F1797" s="22">
        <v>427900</v>
      </c>
      <c r="G1797" s="22">
        <v>430900</v>
      </c>
      <c r="H1797" s="22">
        <v>0</v>
      </c>
      <c r="I1797" s="22">
        <v>0</v>
      </c>
      <c r="J1797" s="22">
        <v>100</v>
      </c>
      <c r="K1797" s="22">
        <v>100.70099999999999</v>
      </c>
      <c r="N1797" s="1"/>
    </row>
    <row r="1798" spans="1:14">
      <c r="A1798" s="40" t="s">
        <v>95</v>
      </c>
      <c r="B1798" s="40" t="s">
        <v>96</v>
      </c>
      <c r="C1798" s="1">
        <v>0</v>
      </c>
      <c r="D1798" s="1">
        <v>0</v>
      </c>
      <c r="E1798" s="1">
        <v>327700</v>
      </c>
      <c r="H1798" s="1">
        <v>0</v>
      </c>
      <c r="I1798" s="1">
        <v>0</v>
      </c>
      <c r="N1798" s="1"/>
    </row>
    <row r="1799" spans="1:14">
      <c r="A1799" s="40" t="s">
        <v>97</v>
      </c>
      <c r="B1799" s="40" t="s">
        <v>98</v>
      </c>
      <c r="C1799" s="1">
        <v>0</v>
      </c>
      <c r="D1799" s="1">
        <v>0</v>
      </c>
      <c r="E1799" s="1">
        <v>26000</v>
      </c>
      <c r="H1799" s="1">
        <v>0</v>
      </c>
      <c r="I1799" s="1">
        <v>0</v>
      </c>
      <c r="N1799" s="1"/>
    </row>
    <row r="1800" spans="1:14">
      <c r="A1800" s="40" t="s">
        <v>99</v>
      </c>
      <c r="B1800" s="40" t="s">
        <v>100</v>
      </c>
      <c r="C1800" s="1">
        <v>0</v>
      </c>
      <c r="D1800" s="1">
        <v>0</v>
      </c>
      <c r="E1800" s="1">
        <v>74200</v>
      </c>
      <c r="H1800" s="1">
        <v>0</v>
      </c>
      <c r="I1800" s="1">
        <v>0</v>
      </c>
      <c r="N1800" s="1"/>
    </row>
    <row r="1801" spans="1:14">
      <c r="A1801" s="21" t="s">
        <v>101</v>
      </c>
      <c r="B1801" s="21" t="s">
        <v>102</v>
      </c>
      <c r="C1801" s="22">
        <v>0</v>
      </c>
      <c r="D1801" s="22">
        <v>0</v>
      </c>
      <c r="E1801" s="22">
        <v>13675</v>
      </c>
      <c r="F1801" s="22">
        <v>13675</v>
      </c>
      <c r="G1801" s="22">
        <v>13675</v>
      </c>
      <c r="H1801" s="22">
        <v>0</v>
      </c>
      <c r="I1801" s="22">
        <v>0</v>
      </c>
      <c r="J1801" s="22">
        <v>100</v>
      </c>
      <c r="K1801" s="22">
        <v>100</v>
      </c>
      <c r="N1801" s="1"/>
    </row>
    <row r="1802" spans="1:14">
      <c r="A1802" s="40" t="s">
        <v>103</v>
      </c>
      <c r="B1802" s="40" t="s">
        <v>104</v>
      </c>
      <c r="C1802" s="1">
        <v>0</v>
      </c>
      <c r="D1802" s="1">
        <v>0</v>
      </c>
      <c r="E1802" s="1">
        <v>12300</v>
      </c>
      <c r="H1802" s="1">
        <v>0</v>
      </c>
      <c r="I1802" s="1">
        <v>0</v>
      </c>
      <c r="N1802" s="1"/>
    </row>
    <row r="1803" spans="1:14">
      <c r="A1803" s="40" t="s">
        <v>107</v>
      </c>
      <c r="B1803" s="40" t="s">
        <v>108</v>
      </c>
      <c r="C1803" s="1">
        <v>0</v>
      </c>
      <c r="D1803" s="1">
        <v>0</v>
      </c>
      <c r="E1803" s="1">
        <v>1375</v>
      </c>
      <c r="H1803" s="1">
        <v>0</v>
      </c>
      <c r="I1803" s="1">
        <v>0</v>
      </c>
      <c r="N1803" s="1"/>
    </row>
    <row r="1804" spans="1:14">
      <c r="A1804" s="27" t="s">
        <v>481</v>
      </c>
      <c r="B1804" s="27"/>
      <c r="C1804" s="28">
        <v>4739</v>
      </c>
      <c r="D1804" s="28">
        <v>25000</v>
      </c>
      <c r="E1804" s="28">
        <v>20000</v>
      </c>
      <c r="F1804" s="28">
        <v>20000</v>
      </c>
      <c r="G1804" s="28">
        <v>20000</v>
      </c>
      <c r="H1804" s="28">
        <f t="shared" si="29"/>
        <v>527.53745515931632</v>
      </c>
      <c r="I1804" s="28">
        <v>80</v>
      </c>
      <c r="J1804" s="28">
        <v>100</v>
      </c>
      <c r="K1804" s="28">
        <v>100</v>
      </c>
      <c r="N1804" s="1"/>
    </row>
    <row r="1805" spans="1:14">
      <c r="A1805" s="29" t="s">
        <v>482</v>
      </c>
      <c r="B1805" s="29"/>
      <c r="C1805" s="30">
        <v>4739</v>
      </c>
      <c r="D1805" s="30">
        <v>25000</v>
      </c>
      <c r="E1805" s="30">
        <v>20000</v>
      </c>
      <c r="F1805" s="30">
        <v>20000</v>
      </c>
      <c r="G1805" s="30">
        <v>20000</v>
      </c>
      <c r="H1805" s="30">
        <f t="shared" si="29"/>
        <v>527.53745515931632</v>
      </c>
      <c r="I1805" s="30">
        <v>80</v>
      </c>
      <c r="J1805" s="30">
        <v>100</v>
      </c>
      <c r="K1805" s="30">
        <v>100</v>
      </c>
      <c r="N1805" s="1"/>
    </row>
    <row r="1806" spans="1:14">
      <c r="A1806" s="47" t="s">
        <v>483</v>
      </c>
      <c r="B1806" s="47"/>
      <c r="C1806" s="32">
        <v>4739</v>
      </c>
      <c r="D1806" s="32">
        <v>25000</v>
      </c>
      <c r="E1806" s="32">
        <v>20000</v>
      </c>
      <c r="F1806" s="32">
        <v>20000</v>
      </c>
      <c r="G1806" s="32">
        <v>20000</v>
      </c>
      <c r="H1806" s="32">
        <f t="shared" si="29"/>
        <v>527.53745515931632</v>
      </c>
      <c r="I1806" s="32">
        <v>80</v>
      </c>
      <c r="J1806" s="32">
        <v>100</v>
      </c>
      <c r="K1806" s="32">
        <v>100</v>
      </c>
      <c r="N1806" s="1"/>
    </row>
    <row r="1807" spans="1:14">
      <c r="A1807" s="33" t="s">
        <v>213</v>
      </c>
      <c r="B1807" s="33"/>
      <c r="C1807" s="34">
        <v>4739</v>
      </c>
      <c r="D1807" s="34">
        <v>25000</v>
      </c>
      <c r="E1807" s="34">
        <v>20000</v>
      </c>
      <c r="F1807" s="34">
        <v>20000</v>
      </c>
      <c r="G1807" s="34">
        <v>20000</v>
      </c>
      <c r="H1807" s="34">
        <f t="shared" si="29"/>
        <v>527.53745515931632</v>
      </c>
      <c r="I1807" s="34">
        <v>80</v>
      </c>
      <c r="J1807" s="34">
        <v>100</v>
      </c>
      <c r="K1807" s="34">
        <v>100</v>
      </c>
      <c r="N1807" s="1"/>
    </row>
    <row r="1808" spans="1:14">
      <c r="A1808" s="21" t="s">
        <v>8</v>
      </c>
      <c r="B1808" s="21" t="s">
        <v>26</v>
      </c>
      <c r="C1808" s="22">
        <v>4739</v>
      </c>
      <c r="D1808" s="22">
        <v>25000</v>
      </c>
      <c r="E1808" s="22">
        <v>20000</v>
      </c>
      <c r="F1808" s="22">
        <v>20000</v>
      </c>
      <c r="G1808" s="22">
        <v>20000</v>
      </c>
      <c r="H1808" s="22">
        <f t="shared" si="29"/>
        <v>527.53745515931632</v>
      </c>
      <c r="I1808" s="22">
        <v>80</v>
      </c>
      <c r="J1808" s="22">
        <v>100</v>
      </c>
      <c r="K1808" s="22">
        <v>100</v>
      </c>
      <c r="N1808" s="1"/>
    </row>
    <row r="1809" spans="1:14">
      <c r="A1809" s="21" t="s">
        <v>101</v>
      </c>
      <c r="B1809" s="21" t="s">
        <v>102</v>
      </c>
      <c r="C1809" s="22">
        <v>4739</v>
      </c>
      <c r="D1809" s="22">
        <v>25000</v>
      </c>
      <c r="E1809" s="22">
        <v>20000</v>
      </c>
      <c r="F1809" s="22">
        <v>20000</v>
      </c>
      <c r="G1809" s="22">
        <v>20000</v>
      </c>
      <c r="H1809" s="22">
        <f t="shared" si="29"/>
        <v>527.53745515931632</v>
      </c>
      <c r="I1809" s="22">
        <v>80</v>
      </c>
      <c r="J1809" s="22">
        <v>100</v>
      </c>
      <c r="K1809" s="22">
        <v>100</v>
      </c>
      <c r="N1809" s="1"/>
    </row>
    <row r="1810" spans="1:14">
      <c r="A1810" s="40" t="s">
        <v>105</v>
      </c>
      <c r="B1810" s="40" t="s">
        <v>106</v>
      </c>
      <c r="C1810" s="1">
        <v>4739</v>
      </c>
      <c r="D1810" s="1">
        <v>20000</v>
      </c>
      <c r="E1810" s="1">
        <v>15000</v>
      </c>
      <c r="H1810" s="1">
        <f t="shared" si="29"/>
        <v>422.02996412745301</v>
      </c>
      <c r="I1810" s="1">
        <v>75</v>
      </c>
      <c r="N1810" s="1"/>
    </row>
    <row r="1811" spans="1:14">
      <c r="A1811" s="40" t="s">
        <v>107</v>
      </c>
      <c r="B1811" s="40" t="s">
        <v>108</v>
      </c>
      <c r="C1811" s="1">
        <v>0</v>
      </c>
      <c r="D1811" s="1">
        <v>5000</v>
      </c>
      <c r="E1811" s="1">
        <v>5000</v>
      </c>
      <c r="H1811" s="1">
        <v>0</v>
      </c>
      <c r="I1811" s="1">
        <v>100</v>
      </c>
      <c r="N1811" s="1"/>
    </row>
    <row r="1812" spans="1:14">
      <c r="A1812" s="36" t="s">
        <v>610</v>
      </c>
      <c r="B1812" s="36"/>
      <c r="C1812" s="37">
        <v>1656886.27</v>
      </c>
      <c r="D1812" s="37">
        <v>2153116</v>
      </c>
      <c r="E1812" s="37">
        <v>2359158</v>
      </c>
      <c r="F1812" s="37">
        <v>2319158</v>
      </c>
      <c r="G1812" s="37">
        <v>2334158</v>
      </c>
      <c r="H1812" s="37">
        <f t="shared" si="29"/>
        <v>129.94953479818503</v>
      </c>
      <c r="I1812" s="37">
        <v>109.5694</v>
      </c>
      <c r="J1812" s="37">
        <v>98.304400000000001</v>
      </c>
      <c r="K1812" s="37">
        <v>100.6467</v>
      </c>
      <c r="N1812" s="1"/>
    </row>
    <row r="1813" spans="1:14">
      <c r="A1813" s="38" t="s">
        <v>611</v>
      </c>
      <c r="B1813" s="38"/>
      <c r="C1813" s="39">
        <v>1656886.27</v>
      </c>
      <c r="D1813" s="39">
        <v>2153116</v>
      </c>
      <c r="E1813" s="39">
        <v>2359158</v>
      </c>
      <c r="F1813" s="39">
        <v>2319158</v>
      </c>
      <c r="G1813" s="39">
        <v>2334158</v>
      </c>
      <c r="H1813" s="39">
        <f t="shared" si="29"/>
        <v>129.94953479818503</v>
      </c>
      <c r="I1813" s="39">
        <v>109.5694</v>
      </c>
      <c r="J1813" s="39">
        <v>98.304400000000001</v>
      </c>
      <c r="K1813" s="39">
        <v>100.6467</v>
      </c>
      <c r="N1813" s="1"/>
    </row>
    <row r="1814" spans="1:14">
      <c r="A1814" s="27" t="s">
        <v>493</v>
      </c>
      <c r="B1814" s="27"/>
      <c r="C1814" s="28">
        <v>643114</v>
      </c>
      <c r="D1814" s="28">
        <v>640180</v>
      </c>
      <c r="E1814" s="28">
        <v>657220</v>
      </c>
      <c r="F1814" s="28">
        <v>657220</v>
      </c>
      <c r="G1814" s="28">
        <v>657220</v>
      </c>
      <c r="H1814" s="28">
        <f t="shared" si="29"/>
        <v>99.543782284322845</v>
      </c>
      <c r="I1814" s="28">
        <v>102.6617</v>
      </c>
      <c r="J1814" s="28">
        <v>100</v>
      </c>
      <c r="K1814" s="28">
        <v>100</v>
      </c>
      <c r="N1814" s="1"/>
    </row>
    <row r="1815" spans="1:14">
      <c r="A1815" s="29" t="s">
        <v>494</v>
      </c>
      <c r="B1815" s="29"/>
      <c r="C1815" s="30">
        <v>643114</v>
      </c>
      <c r="D1815" s="30">
        <v>640180</v>
      </c>
      <c r="E1815" s="30">
        <v>657220</v>
      </c>
      <c r="F1815" s="30">
        <v>657220</v>
      </c>
      <c r="G1815" s="30">
        <v>657220</v>
      </c>
      <c r="H1815" s="30">
        <f t="shared" si="29"/>
        <v>99.543782284322845</v>
      </c>
      <c r="I1815" s="30">
        <v>102.6617</v>
      </c>
      <c r="J1815" s="30">
        <v>100</v>
      </c>
      <c r="K1815" s="30">
        <v>100</v>
      </c>
      <c r="N1815" s="1"/>
    </row>
    <row r="1816" spans="1:14">
      <c r="A1816" s="31" t="s">
        <v>458</v>
      </c>
      <c r="B1816" s="31"/>
      <c r="C1816" s="32">
        <v>643114</v>
      </c>
      <c r="D1816" s="32">
        <v>640180</v>
      </c>
      <c r="E1816" s="32">
        <v>657220</v>
      </c>
      <c r="F1816" s="32">
        <v>657220</v>
      </c>
      <c r="G1816" s="32">
        <v>657220</v>
      </c>
      <c r="H1816" s="32">
        <f t="shared" si="29"/>
        <v>99.543782284322845</v>
      </c>
      <c r="I1816" s="32">
        <v>102.6617</v>
      </c>
      <c r="J1816" s="32">
        <v>100</v>
      </c>
      <c r="K1816" s="32">
        <v>100</v>
      </c>
      <c r="N1816" s="1"/>
    </row>
    <row r="1817" spans="1:14">
      <c r="A1817" s="33" t="s">
        <v>495</v>
      </c>
      <c r="B1817" s="33"/>
      <c r="C1817" s="34">
        <v>643114</v>
      </c>
      <c r="D1817" s="34">
        <v>640180</v>
      </c>
      <c r="E1817" s="34">
        <v>657220</v>
      </c>
      <c r="F1817" s="34">
        <v>657220</v>
      </c>
      <c r="G1817" s="34">
        <v>657220</v>
      </c>
      <c r="H1817" s="34">
        <f t="shared" si="29"/>
        <v>99.543782284322845</v>
      </c>
      <c r="I1817" s="34">
        <v>102.6617</v>
      </c>
      <c r="J1817" s="34">
        <v>100</v>
      </c>
      <c r="K1817" s="34">
        <v>100</v>
      </c>
      <c r="N1817" s="1"/>
    </row>
    <row r="1818" spans="1:14">
      <c r="A1818" s="21" t="s">
        <v>8</v>
      </c>
      <c r="B1818" s="21" t="s">
        <v>26</v>
      </c>
      <c r="C1818" s="22">
        <v>643114</v>
      </c>
      <c r="D1818" s="22">
        <v>640180</v>
      </c>
      <c r="E1818" s="22">
        <v>657220</v>
      </c>
      <c r="F1818" s="22">
        <v>657220</v>
      </c>
      <c r="G1818" s="22">
        <v>657220</v>
      </c>
      <c r="H1818" s="22">
        <f t="shared" si="29"/>
        <v>99.543782284322845</v>
      </c>
      <c r="I1818" s="22">
        <v>102.6617</v>
      </c>
      <c r="J1818" s="22">
        <v>100</v>
      </c>
      <c r="K1818" s="22">
        <v>100</v>
      </c>
      <c r="N1818" s="1"/>
    </row>
    <row r="1819" spans="1:14">
      <c r="A1819" s="21" t="s">
        <v>101</v>
      </c>
      <c r="B1819" s="21" t="s">
        <v>102</v>
      </c>
      <c r="C1819" s="22">
        <v>643114</v>
      </c>
      <c r="D1819" s="22">
        <v>640170</v>
      </c>
      <c r="E1819" s="22">
        <v>657210</v>
      </c>
      <c r="F1819" s="22">
        <v>657210</v>
      </c>
      <c r="G1819" s="22">
        <v>657210</v>
      </c>
      <c r="H1819" s="22">
        <f t="shared" si="29"/>
        <v>99.542227350049913</v>
      </c>
      <c r="I1819" s="22">
        <v>102.6617</v>
      </c>
      <c r="J1819" s="22">
        <v>100</v>
      </c>
      <c r="K1819" s="22">
        <v>100</v>
      </c>
      <c r="N1819" s="1"/>
    </row>
    <row r="1820" spans="1:14">
      <c r="A1820" s="40" t="s">
        <v>103</v>
      </c>
      <c r="B1820" s="40" t="s">
        <v>104</v>
      </c>
      <c r="C1820" s="1">
        <v>32723</v>
      </c>
      <c r="D1820" s="1">
        <v>28000</v>
      </c>
      <c r="E1820" s="1">
        <v>30190</v>
      </c>
      <c r="H1820" s="1">
        <f t="shared" si="29"/>
        <v>85.566726767105706</v>
      </c>
      <c r="I1820" s="1">
        <v>107.8214</v>
      </c>
      <c r="N1820" s="1"/>
    </row>
    <row r="1821" spans="1:14">
      <c r="A1821" s="40" t="s">
        <v>105</v>
      </c>
      <c r="B1821" s="40" t="s">
        <v>106</v>
      </c>
      <c r="C1821" s="1">
        <v>383652</v>
      </c>
      <c r="D1821" s="1">
        <v>395620</v>
      </c>
      <c r="E1821" s="1">
        <v>395620</v>
      </c>
      <c r="H1821" s="1">
        <f t="shared" si="29"/>
        <v>103.1194937078394</v>
      </c>
      <c r="I1821" s="1">
        <v>100</v>
      </c>
      <c r="N1821" s="1"/>
    </row>
    <row r="1822" spans="1:14">
      <c r="A1822" s="40" t="s">
        <v>107</v>
      </c>
      <c r="B1822" s="40" t="s">
        <v>108</v>
      </c>
      <c r="C1822" s="1">
        <v>204033</v>
      </c>
      <c r="D1822" s="1">
        <v>190050</v>
      </c>
      <c r="E1822" s="1">
        <v>202300</v>
      </c>
      <c r="H1822" s="1">
        <f t="shared" si="29"/>
        <v>93.14669685786123</v>
      </c>
      <c r="I1822" s="1">
        <v>106.4456</v>
      </c>
      <c r="N1822" s="1"/>
    </row>
    <row r="1823" spans="1:14">
      <c r="A1823" s="40" t="s">
        <v>111</v>
      </c>
      <c r="B1823" s="40" t="s">
        <v>112</v>
      </c>
      <c r="C1823" s="1">
        <v>22706</v>
      </c>
      <c r="D1823" s="1">
        <v>26500</v>
      </c>
      <c r="E1823" s="1">
        <v>29100</v>
      </c>
      <c r="H1823" s="1">
        <f t="shared" si="29"/>
        <v>116.70923984849819</v>
      </c>
      <c r="I1823" s="1">
        <v>109.8113</v>
      </c>
      <c r="N1823" s="1"/>
    </row>
    <row r="1824" spans="1:14">
      <c r="A1824" s="21" t="s">
        <v>113</v>
      </c>
      <c r="B1824" s="21" t="s">
        <v>114</v>
      </c>
      <c r="C1824" s="22">
        <v>0</v>
      </c>
      <c r="D1824" s="22">
        <v>10</v>
      </c>
      <c r="E1824" s="22">
        <v>10</v>
      </c>
      <c r="F1824" s="22">
        <v>10</v>
      </c>
      <c r="G1824" s="22">
        <v>10</v>
      </c>
      <c r="H1824" s="22">
        <v>0</v>
      </c>
      <c r="I1824" s="22">
        <v>100</v>
      </c>
      <c r="J1824" s="22">
        <v>100</v>
      </c>
      <c r="K1824" s="22">
        <v>100</v>
      </c>
      <c r="N1824" s="1"/>
    </row>
    <row r="1825" spans="1:14">
      <c r="A1825" s="40" t="s">
        <v>117</v>
      </c>
      <c r="B1825" s="40" t="s">
        <v>118</v>
      </c>
      <c r="C1825" s="1">
        <v>0</v>
      </c>
      <c r="D1825" s="1">
        <v>10</v>
      </c>
      <c r="E1825" s="1">
        <v>10</v>
      </c>
      <c r="H1825" s="1">
        <v>0</v>
      </c>
      <c r="I1825" s="1">
        <v>100</v>
      </c>
      <c r="N1825" s="1"/>
    </row>
    <row r="1826" spans="1:14">
      <c r="A1826" s="27" t="s">
        <v>456</v>
      </c>
      <c r="B1826" s="27"/>
      <c r="C1826" s="28">
        <v>957376.67</v>
      </c>
      <c r="D1826" s="28">
        <v>1437120</v>
      </c>
      <c r="E1826" s="28">
        <v>1636938</v>
      </c>
      <c r="F1826" s="28">
        <v>1596938</v>
      </c>
      <c r="G1826" s="28">
        <v>1611938</v>
      </c>
      <c r="H1826" s="28">
        <f t="shared" ref="H1826:H1889" si="30">D1826/C1826*100</f>
        <v>150.11019643919252</v>
      </c>
      <c r="I1826" s="28">
        <v>113.904</v>
      </c>
      <c r="J1826" s="28">
        <v>97.556399999999996</v>
      </c>
      <c r="K1826" s="28">
        <v>100.9392</v>
      </c>
      <c r="N1826" s="1"/>
    </row>
    <row r="1827" spans="1:14">
      <c r="A1827" s="29" t="s">
        <v>499</v>
      </c>
      <c r="B1827" s="29"/>
      <c r="C1827" s="30">
        <v>397344.85</v>
      </c>
      <c r="D1827" s="30">
        <v>544775</v>
      </c>
      <c r="E1827" s="30">
        <v>648003</v>
      </c>
      <c r="F1827" s="30">
        <v>648003</v>
      </c>
      <c r="G1827" s="30">
        <v>648003</v>
      </c>
      <c r="H1827" s="30">
        <f t="shared" si="30"/>
        <v>137.10382807276852</v>
      </c>
      <c r="I1827" s="30">
        <v>118.9487</v>
      </c>
      <c r="J1827" s="30">
        <v>100</v>
      </c>
      <c r="K1827" s="30">
        <v>100</v>
      </c>
      <c r="N1827" s="1"/>
    </row>
    <row r="1828" spans="1:14">
      <c r="A1828" s="31" t="s">
        <v>458</v>
      </c>
      <c r="B1828" s="31"/>
      <c r="C1828" s="32">
        <v>397344.85</v>
      </c>
      <c r="D1828" s="32">
        <v>544775</v>
      </c>
      <c r="E1828" s="32">
        <v>648003</v>
      </c>
      <c r="F1828" s="32">
        <v>648003</v>
      </c>
      <c r="G1828" s="32">
        <v>648003</v>
      </c>
      <c r="H1828" s="32">
        <f t="shared" si="30"/>
        <v>137.10382807276852</v>
      </c>
      <c r="I1828" s="32">
        <v>118.9487</v>
      </c>
      <c r="J1828" s="32">
        <v>100</v>
      </c>
      <c r="K1828" s="32">
        <v>100</v>
      </c>
      <c r="N1828" s="1"/>
    </row>
    <row r="1829" spans="1:14">
      <c r="A1829" s="33" t="s">
        <v>213</v>
      </c>
      <c r="B1829" s="33"/>
      <c r="C1829" s="34">
        <v>162135.94</v>
      </c>
      <c r="D1829" s="34">
        <v>183600</v>
      </c>
      <c r="E1829" s="34">
        <v>279503</v>
      </c>
      <c r="F1829" s="34">
        <v>279503</v>
      </c>
      <c r="G1829" s="34">
        <v>279503</v>
      </c>
      <c r="H1829" s="34">
        <f t="shared" si="30"/>
        <v>113.23831101235173</v>
      </c>
      <c r="I1829" s="34">
        <v>152.2347</v>
      </c>
      <c r="J1829" s="34">
        <v>100</v>
      </c>
      <c r="K1829" s="34">
        <v>100</v>
      </c>
      <c r="N1829" s="1"/>
    </row>
    <row r="1830" spans="1:14">
      <c r="A1830" s="21" t="s">
        <v>8</v>
      </c>
      <c r="B1830" s="21" t="s">
        <v>26</v>
      </c>
      <c r="C1830" s="22">
        <v>162135.94</v>
      </c>
      <c r="D1830" s="22">
        <v>183600</v>
      </c>
      <c r="E1830" s="22">
        <v>279503</v>
      </c>
      <c r="F1830" s="22">
        <v>279503</v>
      </c>
      <c r="G1830" s="22">
        <v>279503</v>
      </c>
      <c r="H1830" s="22">
        <f t="shared" si="30"/>
        <v>113.23831101235173</v>
      </c>
      <c r="I1830" s="22">
        <v>152.2347</v>
      </c>
      <c r="J1830" s="22">
        <v>100</v>
      </c>
      <c r="K1830" s="22">
        <v>100</v>
      </c>
      <c r="N1830" s="1"/>
    </row>
    <row r="1831" spans="1:14">
      <c r="A1831" s="21" t="s">
        <v>93</v>
      </c>
      <c r="B1831" s="21" t="s">
        <v>94</v>
      </c>
      <c r="C1831" s="22">
        <v>160060.54</v>
      </c>
      <c r="D1831" s="22">
        <v>178800</v>
      </c>
      <c r="E1831" s="22">
        <v>273903</v>
      </c>
      <c r="F1831" s="22">
        <v>273903</v>
      </c>
      <c r="G1831" s="22">
        <v>273903</v>
      </c>
      <c r="H1831" s="22">
        <f t="shared" si="30"/>
        <v>111.70773258668251</v>
      </c>
      <c r="I1831" s="22">
        <v>153.18950000000001</v>
      </c>
      <c r="J1831" s="22">
        <v>100</v>
      </c>
      <c r="K1831" s="22">
        <v>100</v>
      </c>
      <c r="N1831" s="1"/>
    </row>
    <row r="1832" spans="1:14">
      <c r="A1832" s="40" t="s">
        <v>95</v>
      </c>
      <c r="B1832" s="40" t="s">
        <v>96</v>
      </c>
      <c r="C1832" s="1">
        <v>132133.54</v>
      </c>
      <c r="D1832" s="1">
        <v>146650</v>
      </c>
      <c r="E1832" s="1">
        <v>220455</v>
      </c>
      <c r="H1832" s="1">
        <f t="shared" si="30"/>
        <v>110.9862038056348</v>
      </c>
      <c r="I1832" s="1">
        <v>150.32730000000001</v>
      </c>
      <c r="N1832" s="1"/>
    </row>
    <row r="1833" spans="1:14">
      <c r="A1833" s="40" t="s">
        <v>97</v>
      </c>
      <c r="B1833" s="40" t="s">
        <v>98</v>
      </c>
      <c r="C1833" s="1">
        <v>5200</v>
      </c>
      <c r="D1833" s="1">
        <v>6800</v>
      </c>
      <c r="E1833" s="1">
        <v>15500</v>
      </c>
      <c r="H1833" s="1">
        <f t="shared" si="30"/>
        <v>130.76923076923077</v>
      </c>
      <c r="I1833" s="1">
        <v>227.94110000000001</v>
      </c>
      <c r="N1833" s="1"/>
    </row>
    <row r="1834" spans="1:14">
      <c r="A1834" s="40" t="s">
        <v>99</v>
      </c>
      <c r="B1834" s="40" t="s">
        <v>100</v>
      </c>
      <c r="C1834" s="1">
        <v>22727</v>
      </c>
      <c r="D1834" s="1">
        <v>25350</v>
      </c>
      <c r="E1834" s="1">
        <v>37948</v>
      </c>
      <c r="H1834" s="1">
        <f t="shared" si="30"/>
        <v>111.54133849606195</v>
      </c>
      <c r="I1834" s="1">
        <v>149.6962</v>
      </c>
      <c r="N1834" s="1"/>
    </row>
    <row r="1835" spans="1:14">
      <c r="A1835" s="21" t="s">
        <v>101</v>
      </c>
      <c r="B1835" s="21" t="s">
        <v>102</v>
      </c>
      <c r="C1835" s="22">
        <v>2075.4</v>
      </c>
      <c r="D1835" s="22">
        <v>4800</v>
      </c>
      <c r="E1835" s="22">
        <v>5600</v>
      </c>
      <c r="F1835" s="22">
        <v>5600</v>
      </c>
      <c r="G1835" s="22">
        <v>5600</v>
      </c>
      <c r="H1835" s="22">
        <f t="shared" si="30"/>
        <v>231.28071697022258</v>
      </c>
      <c r="I1835" s="22">
        <v>116.6666</v>
      </c>
      <c r="J1835" s="22">
        <v>100</v>
      </c>
      <c r="K1835" s="22">
        <v>100</v>
      </c>
      <c r="N1835" s="1"/>
    </row>
    <row r="1836" spans="1:14">
      <c r="A1836" s="40" t="s">
        <v>103</v>
      </c>
      <c r="B1836" s="40" t="s">
        <v>104</v>
      </c>
      <c r="C1836" s="1">
        <v>2075.4</v>
      </c>
      <c r="D1836" s="1">
        <v>4800</v>
      </c>
      <c r="E1836" s="1">
        <v>5600</v>
      </c>
      <c r="H1836" s="1">
        <f t="shared" si="30"/>
        <v>231.28071697022258</v>
      </c>
      <c r="I1836" s="1">
        <v>116.6666</v>
      </c>
      <c r="N1836" s="1"/>
    </row>
    <row r="1837" spans="1:14">
      <c r="A1837" s="33" t="s">
        <v>612</v>
      </c>
      <c r="B1837" s="33"/>
      <c r="C1837" s="34">
        <v>203860.91</v>
      </c>
      <c r="D1837" s="34">
        <v>329175</v>
      </c>
      <c r="E1837" s="34">
        <v>337000</v>
      </c>
      <c r="F1837" s="34">
        <v>337000</v>
      </c>
      <c r="G1837" s="34">
        <v>337000</v>
      </c>
      <c r="H1837" s="34">
        <f t="shared" si="30"/>
        <v>161.47038684365725</v>
      </c>
      <c r="I1837" s="34">
        <v>102.3771</v>
      </c>
      <c r="J1837" s="34">
        <v>100</v>
      </c>
      <c r="K1837" s="34">
        <v>100</v>
      </c>
      <c r="N1837" s="1"/>
    </row>
    <row r="1838" spans="1:14">
      <c r="A1838" s="21" t="s">
        <v>8</v>
      </c>
      <c r="B1838" s="21" t="s">
        <v>26</v>
      </c>
      <c r="C1838" s="22">
        <v>203860.91</v>
      </c>
      <c r="D1838" s="22">
        <v>329175</v>
      </c>
      <c r="E1838" s="22">
        <v>337000</v>
      </c>
      <c r="F1838" s="22">
        <v>337000</v>
      </c>
      <c r="G1838" s="22">
        <v>337000</v>
      </c>
      <c r="H1838" s="22">
        <f t="shared" si="30"/>
        <v>161.47038684365725</v>
      </c>
      <c r="I1838" s="22">
        <v>102.3771</v>
      </c>
      <c r="J1838" s="22">
        <v>100</v>
      </c>
      <c r="K1838" s="22">
        <v>100</v>
      </c>
      <c r="N1838" s="1"/>
    </row>
    <row r="1839" spans="1:14">
      <c r="A1839" s="21" t="s">
        <v>93</v>
      </c>
      <c r="B1839" s="21" t="s">
        <v>94</v>
      </c>
      <c r="C1839" s="22">
        <v>64336.4</v>
      </c>
      <c r="D1839" s="22">
        <v>85775</v>
      </c>
      <c r="E1839" s="22">
        <v>110700</v>
      </c>
      <c r="F1839" s="22">
        <v>110700</v>
      </c>
      <c r="G1839" s="22">
        <v>110700</v>
      </c>
      <c r="H1839" s="22">
        <f t="shared" si="30"/>
        <v>133.32266026697172</v>
      </c>
      <c r="I1839" s="22">
        <v>129.05850000000001</v>
      </c>
      <c r="J1839" s="22">
        <v>100</v>
      </c>
      <c r="K1839" s="22">
        <v>100</v>
      </c>
      <c r="N1839" s="1"/>
    </row>
    <row r="1840" spans="1:14">
      <c r="A1840" s="40" t="s">
        <v>95</v>
      </c>
      <c r="B1840" s="40" t="s">
        <v>96</v>
      </c>
      <c r="C1840" s="1">
        <v>53785.3</v>
      </c>
      <c r="D1840" s="1">
        <v>71600</v>
      </c>
      <c r="E1840" s="1">
        <v>90600</v>
      </c>
      <c r="H1840" s="1">
        <f t="shared" si="30"/>
        <v>133.12187530793727</v>
      </c>
      <c r="I1840" s="1">
        <v>126.5363</v>
      </c>
      <c r="N1840" s="1"/>
    </row>
    <row r="1841" spans="1:14">
      <c r="A1841" s="40" t="s">
        <v>97</v>
      </c>
      <c r="B1841" s="40" t="s">
        <v>98</v>
      </c>
      <c r="C1841" s="1">
        <v>1300</v>
      </c>
      <c r="D1841" s="1">
        <v>1650</v>
      </c>
      <c r="E1841" s="1">
        <v>3900</v>
      </c>
      <c r="H1841" s="1">
        <f t="shared" si="30"/>
        <v>126.92307692307692</v>
      </c>
      <c r="I1841" s="1">
        <v>236.36359999999999</v>
      </c>
      <c r="N1841" s="1"/>
    </row>
    <row r="1842" spans="1:14">
      <c r="A1842" s="40" t="s">
        <v>99</v>
      </c>
      <c r="B1842" s="40" t="s">
        <v>100</v>
      </c>
      <c r="C1842" s="1">
        <v>9251.1</v>
      </c>
      <c r="D1842" s="1">
        <v>12525</v>
      </c>
      <c r="E1842" s="1">
        <v>16200</v>
      </c>
      <c r="H1842" s="1">
        <f t="shared" si="30"/>
        <v>135.38930505561498</v>
      </c>
      <c r="I1842" s="1">
        <v>129.34129999999999</v>
      </c>
      <c r="N1842" s="1"/>
    </row>
    <row r="1843" spans="1:14">
      <c r="A1843" s="21" t="s">
        <v>101</v>
      </c>
      <c r="B1843" s="21" t="s">
        <v>102</v>
      </c>
      <c r="C1843" s="22">
        <v>139524.51</v>
      </c>
      <c r="D1843" s="22">
        <v>243400</v>
      </c>
      <c r="E1843" s="22">
        <v>226300</v>
      </c>
      <c r="F1843" s="22">
        <v>226300</v>
      </c>
      <c r="G1843" s="22">
        <v>226300</v>
      </c>
      <c r="H1843" s="22">
        <f t="shared" si="30"/>
        <v>174.44963612486436</v>
      </c>
      <c r="I1843" s="22">
        <v>92.974500000000006</v>
      </c>
      <c r="J1843" s="22">
        <v>100</v>
      </c>
      <c r="K1843" s="22">
        <v>100</v>
      </c>
      <c r="N1843" s="1"/>
    </row>
    <row r="1844" spans="1:14">
      <c r="A1844" s="40" t="s">
        <v>103</v>
      </c>
      <c r="B1844" s="40" t="s">
        <v>104</v>
      </c>
      <c r="C1844" s="1">
        <v>172.48</v>
      </c>
      <c r="D1844" s="1">
        <v>5300</v>
      </c>
      <c r="E1844" s="1">
        <v>6100</v>
      </c>
      <c r="H1844" s="1">
        <f t="shared" si="30"/>
        <v>3072.8200371057515</v>
      </c>
      <c r="I1844" s="1">
        <v>115.0943</v>
      </c>
      <c r="N1844" s="1"/>
    </row>
    <row r="1845" spans="1:14">
      <c r="A1845" s="40" t="s">
        <v>105</v>
      </c>
      <c r="B1845" s="40" t="s">
        <v>106</v>
      </c>
      <c r="C1845" s="1">
        <v>139352.03</v>
      </c>
      <c r="D1845" s="1">
        <v>237100</v>
      </c>
      <c r="E1845" s="1">
        <v>219200</v>
      </c>
      <c r="H1845" s="1">
        <f t="shared" si="30"/>
        <v>170.14463298453563</v>
      </c>
      <c r="I1845" s="1">
        <v>92.450400000000002</v>
      </c>
      <c r="N1845" s="1"/>
    </row>
    <row r="1846" spans="1:14">
      <c r="A1846" s="40" t="s">
        <v>107</v>
      </c>
      <c r="B1846" s="40" t="s">
        <v>108</v>
      </c>
      <c r="C1846" s="1">
        <v>0</v>
      </c>
      <c r="D1846" s="1">
        <v>1000</v>
      </c>
      <c r="E1846" s="1">
        <v>1000</v>
      </c>
      <c r="H1846" s="1">
        <v>0</v>
      </c>
      <c r="I1846" s="1">
        <v>100</v>
      </c>
      <c r="N1846" s="1"/>
    </row>
    <row r="1847" spans="1:14">
      <c r="A1847" s="33" t="s">
        <v>613</v>
      </c>
      <c r="B1847" s="33"/>
      <c r="C1847" s="34">
        <v>31348</v>
      </c>
      <c r="D1847" s="34">
        <v>32000</v>
      </c>
      <c r="E1847" s="34">
        <v>31500</v>
      </c>
      <c r="F1847" s="34">
        <v>31500</v>
      </c>
      <c r="G1847" s="34">
        <v>31500</v>
      </c>
      <c r="H1847" s="34">
        <f t="shared" si="30"/>
        <v>102.07987750414699</v>
      </c>
      <c r="I1847" s="34">
        <v>98.4375</v>
      </c>
      <c r="J1847" s="34">
        <v>100</v>
      </c>
      <c r="K1847" s="34">
        <v>100</v>
      </c>
      <c r="N1847" s="1"/>
    </row>
    <row r="1848" spans="1:14">
      <c r="A1848" s="21" t="s">
        <v>8</v>
      </c>
      <c r="B1848" s="21" t="s">
        <v>26</v>
      </c>
      <c r="C1848" s="22">
        <v>31348</v>
      </c>
      <c r="D1848" s="22">
        <v>32000</v>
      </c>
      <c r="E1848" s="22">
        <v>31500</v>
      </c>
      <c r="F1848" s="22">
        <v>31500</v>
      </c>
      <c r="G1848" s="22">
        <v>31500</v>
      </c>
      <c r="H1848" s="22">
        <f t="shared" si="30"/>
        <v>102.07987750414699</v>
      </c>
      <c r="I1848" s="22">
        <v>98.4375</v>
      </c>
      <c r="J1848" s="22">
        <v>100</v>
      </c>
      <c r="K1848" s="22">
        <v>100</v>
      </c>
      <c r="N1848" s="1"/>
    </row>
    <row r="1849" spans="1:14">
      <c r="A1849" s="21" t="s">
        <v>93</v>
      </c>
      <c r="B1849" s="21" t="s">
        <v>94</v>
      </c>
      <c r="C1849" s="22">
        <v>18459.47</v>
      </c>
      <c r="D1849" s="22">
        <v>19600</v>
      </c>
      <c r="E1849" s="22">
        <v>19300</v>
      </c>
      <c r="F1849" s="22">
        <v>19300</v>
      </c>
      <c r="G1849" s="22">
        <v>19300</v>
      </c>
      <c r="H1849" s="22">
        <f t="shared" si="30"/>
        <v>106.17856308983953</v>
      </c>
      <c r="I1849" s="22">
        <v>98.469300000000004</v>
      </c>
      <c r="J1849" s="22">
        <v>100</v>
      </c>
      <c r="K1849" s="22">
        <v>100</v>
      </c>
      <c r="N1849" s="1"/>
    </row>
    <row r="1850" spans="1:14">
      <c r="A1850" s="40" t="s">
        <v>95</v>
      </c>
      <c r="B1850" s="40" t="s">
        <v>96</v>
      </c>
      <c r="C1850" s="1">
        <v>15750.4</v>
      </c>
      <c r="D1850" s="1">
        <v>16500</v>
      </c>
      <c r="E1850" s="1">
        <v>16400</v>
      </c>
      <c r="H1850" s="1">
        <f t="shared" si="30"/>
        <v>104.75924420967087</v>
      </c>
      <c r="I1850" s="1">
        <v>99.393900000000002</v>
      </c>
      <c r="N1850" s="1"/>
    </row>
    <row r="1851" spans="1:14">
      <c r="A1851" s="40" t="s">
        <v>99</v>
      </c>
      <c r="B1851" s="40" t="s">
        <v>100</v>
      </c>
      <c r="C1851" s="1">
        <v>2709.07</v>
      </c>
      <c r="D1851" s="1">
        <v>3100</v>
      </c>
      <c r="E1851" s="1">
        <v>2900</v>
      </c>
      <c r="H1851" s="1">
        <f t="shared" si="30"/>
        <v>114.43041338909663</v>
      </c>
      <c r="I1851" s="1">
        <v>93.548299999999998</v>
      </c>
      <c r="N1851" s="1"/>
    </row>
    <row r="1852" spans="1:14">
      <c r="A1852" s="21" t="s">
        <v>101</v>
      </c>
      <c r="B1852" s="21" t="s">
        <v>102</v>
      </c>
      <c r="C1852" s="22">
        <v>12888.53</v>
      </c>
      <c r="D1852" s="22">
        <v>12400</v>
      </c>
      <c r="E1852" s="22">
        <v>12200</v>
      </c>
      <c r="F1852" s="22">
        <v>12200</v>
      </c>
      <c r="G1852" s="22">
        <v>12200</v>
      </c>
      <c r="H1852" s="22">
        <f t="shared" si="30"/>
        <v>96.209575490765815</v>
      </c>
      <c r="I1852" s="22">
        <v>98.387</v>
      </c>
      <c r="J1852" s="22">
        <v>100</v>
      </c>
      <c r="K1852" s="22">
        <v>100</v>
      </c>
      <c r="N1852" s="1"/>
    </row>
    <row r="1853" spans="1:14">
      <c r="A1853" s="40" t="s">
        <v>103</v>
      </c>
      <c r="B1853" s="40" t="s">
        <v>104</v>
      </c>
      <c r="C1853" s="1">
        <v>172.5</v>
      </c>
      <c r="D1853" s="1">
        <v>400</v>
      </c>
      <c r="E1853" s="1">
        <v>200</v>
      </c>
      <c r="H1853" s="1">
        <f t="shared" si="30"/>
        <v>231.8840579710145</v>
      </c>
      <c r="I1853" s="1">
        <v>50</v>
      </c>
      <c r="N1853" s="1"/>
    </row>
    <row r="1854" spans="1:14">
      <c r="A1854" s="40" t="s">
        <v>105</v>
      </c>
      <c r="B1854" s="40" t="s">
        <v>106</v>
      </c>
      <c r="C1854" s="1">
        <v>12716.03</v>
      </c>
      <c r="D1854" s="1">
        <v>12000</v>
      </c>
      <c r="E1854" s="1">
        <v>12000</v>
      </c>
      <c r="H1854" s="1">
        <f t="shared" si="30"/>
        <v>94.369075882960317</v>
      </c>
      <c r="I1854" s="1">
        <v>100</v>
      </c>
      <c r="N1854" s="1"/>
    </row>
    <row r="1855" spans="1:14">
      <c r="A1855" s="29" t="s">
        <v>504</v>
      </c>
      <c r="B1855" s="29"/>
      <c r="C1855" s="30">
        <v>490337.55</v>
      </c>
      <c r="D1855" s="30">
        <v>677195</v>
      </c>
      <c r="E1855" s="30">
        <v>643335</v>
      </c>
      <c r="F1855" s="30">
        <v>643335</v>
      </c>
      <c r="G1855" s="30">
        <v>643335</v>
      </c>
      <c r="H1855" s="30">
        <f t="shared" si="30"/>
        <v>138.10792177755914</v>
      </c>
      <c r="I1855" s="30">
        <v>94.999899999999997</v>
      </c>
      <c r="J1855" s="30">
        <v>100</v>
      </c>
      <c r="K1855" s="30">
        <v>100</v>
      </c>
      <c r="N1855" s="1"/>
    </row>
    <row r="1856" spans="1:14">
      <c r="A1856" s="31" t="s">
        <v>458</v>
      </c>
      <c r="B1856" s="31"/>
      <c r="C1856" s="32">
        <v>490337.55</v>
      </c>
      <c r="D1856" s="32">
        <v>677195</v>
      </c>
      <c r="E1856" s="32">
        <v>643335</v>
      </c>
      <c r="F1856" s="32">
        <v>643335</v>
      </c>
      <c r="G1856" s="32">
        <v>643335</v>
      </c>
      <c r="H1856" s="32">
        <f t="shared" si="30"/>
        <v>138.10792177755914</v>
      </c>
      <c r="I1856" s="32">
        <v>94.999899999999997</v>
      </c>
      <c r="J1856" s="32">
        <v>100</v>
      </c>
      <c r="K1856" s="32">
        <v>100</v>
      </c>
      <c r="N1856" s="1"/>
    </row>
    <row r="1857" spans="1:14">
      <c r="A1857" s="33" t="s">
        <v>614</v>
      </c>
      <c r="B1857" s="33"/>
      <c r="C1857" s="34">
        <v>21796.29</v>
      </c>
      <c r="D1857" s="34">
        <v>36000</v>
      </c>
      <c r="E1857" s="34">
        <v>36000</v>
      </c>
      <c r="F1857" s="34">
        <v>36000</v>
      </c>
      <c r="G1857" s="34">
        <v>36000</v>
      </c>
      <c r="H1857" s="34">
        <f t="shared" si="30"/>
        <v>165.16572315747314</v>
      </c>
      <c r="I1857" s="34">
        <v>100</v>
      </c>
      <c r="J1857" s="34">
        <v>100</v>
      </c>
      <c r="K1857" s="34">
        <v>100</v>
      </c>
      <c r="N1857" s="1"/>
    </row>
    <row r="1858" spans="1:14">
      <c r="A1858" s="21" t="s">
        <v>8</v>
      </c>
      <c r="B1858" s="21" t="s">
        <v>26</v>
      </c>
      <c r="C1858" s="22">
        <v>9238.2900000000009</v>
      </c>
      <c r="D1858" s="22">
        <v>22000</v>
      </c>
      <c r="E1858" s="22">
        <v>22000</v>
      </c>
      <c r="F1858" s="22">
        <v>22000</v>
      </c>
      <c r="G1858" s="22">
        <v>22000</v>
      </c>
      <c r="H1858" s="22">
        <f t="shared" si="30"/>
        <v>238.13930933105584</v>
      </c>
      <c r="I1858" s="22">
        <v>100</v>
      </c>
      <c r="J1858" s="22">
        <v>100</v>
      </c>
      <c r="K1858" s="22">
        <v>100</v>
      </c>
      <c r="N1858" s="1"/>
    </row>
    <row r="1859" spans="1:14">
      <c r="A1859" s="21" t="s">
        <v>101</v>
      </c>
      <c r="B1859" s="21" t="s">
        <v>102</v>
      </c>
      <c r="C1859" s="22">
        <v>9238.2900000000009</v>
      </c>
      <c r="D1859" s="22">
        <v>22000</v>
      </c>
      <c r="E1859" s="22">
        <v>22000</v>
      </c>
      <c r="F1859" s="22">
        <v>22000</v>
      </c>
      <c r="G1859" s="22">
        <v>22000</v>
      </c>
      <c r="H1859" s="22">
        <f t="shared" si="30"/>
        <v>238.13930933105584</v>
      </c>
      <c r="I1859" s="22">
        <v>100</v>
      </c>
      <c r="J1859" s="22">
        <v>100</v>
      </c>
      <c r="K1859" s="22">
        <v>100</v>
      </c>
      <c r="N1859" s="1"/>
    </row>
    <row r="1860" spans="1:14">
      <c r="A1860" s="40" t="s">
        <v>105</v>
      </c>
      <c r="B1860" s="40" t="s">
        <v>106</v>
      </c>
      <c r="C1860" s="1">
        <v>0</v>
      </c>
      <c r="D1860" s="1">
        <v>9000</v>
      </c>
      <c r="E1860" s="1">
        <v>9000</v>
      </c>
      <c r="H1860" s="1">
        <v>0</v>
      </c>
      <c r="I1860" s="1">
        <v>100</v>
      </c>
      <c r="N1860" s="1"/>
    </row>
    <row r="1861" spans="1:14">
      <c r="A1861" s="40" t="s">
        <v>107</v>
      </c>
      <c r="B1861" s="40" t="s">
        <v>108</v>
      </c>
      <c r="C1861" s="1">
        <v>4822.29</v>
      </c>
      <c r="D1861" s="1">
        <v>13000</v>
      </c>
      <c r="E1861" s="1">
        <v>13000</v>
      </c>
      <c r="H1861" s="1">
        <f t="shared" si="30"/>
        <v>269.58146440798873</v>
      </c>
      <c r="I1861" s="1">
        <v>100</v>
      </c>
      <c r="N1861" s="1"/>
    </row>
    <row r="1862" spans="1:14">
      <c r="A1862" s="40" t="s">
        <v>111</v>
      </c>
      <c r="B1862" s="40" t="s">
        <v>112</v>
      </c>
      <c r="C1862" s="1">
        <v>4416</v>
      </c>
      <c r="D1862" s="1">
        <v>0</v>
      </c>
      <c r="E1862" s="1">
        <v>0</v>
      </c>
      <c r="H1862" s="1">
        <f t="shared" si="30"/>
        <v>0</v>
      </c>
      <c r="I1862" s="1">
        <v>0</v>
      </c>
      <c r="N1862" s="1"/>
    </row>
    <row r="1863" spans="1:14">
      <c r="A1863" s="21" t="s">
        <v>9</v>
      </c>
      <c r="B1863" s="21" t="s">
        <v>27</v>
      </c>
      <c r="C1863" s="22">
        <v>12558</v>
      </c>
      <c r="D1863" s="22">
        <v>14000</v>
      </c>
      <c r="E1863" s="22">
        <v>14000</v>
      </c>
      <c r="F1863" s="22">
        <v>14000</v>
      </c>
      <c r="G1863" s="22">
        <v>14000</v>
      </c>
      <c r="H1863" s="22">
        <f t="shared" si="30"/>
        <v>111.48272017837235</v>
      </c>
      <c r="I1863" s="22">
        <v>100</v>
      </c>
      <c r="J1863" s="22">
        <v>100</v>
      </c>
      <c r="K1863" s="22">
        <v>100</v>
      </c>
      <c r="N1863" s="1"/>
    </row>
    <row r="1864" spans="1:14">
      <c r="A1864" s="21" t="s">
        <v>153</v>
      </c>
      <c r="B1864" s="21" t="s">
        <v>154</v>
      </c>
      <c r="C1864" s="22">
        <v>12558</v>
      </c>
      <c r="D1864" s="22">
        <v>14000</v>
      </c>
      <c r="E1864" s="22">
        <v>14000</v>
      </c>
      <c r="F1864" s="22">
        <v>14000</v>
      </c>
      <c r="G1864" s="22">
        <v>14000</v>
      </c>
      <c r="H1864" s="22">
        <f t="shared" si="30"/>
        <v>111.48272017837235</v>
      </c>
      <c r="I1864" s="22">
        <v>100</v>
      </c>
      <c r="J1864" s="22">
        <v>100</v>
      </c>
      <c r="K1864" s="22">
        <v>100</v>
      </c>
      <c r="N1864" s="1"/>
    </row>
    <row r="1865" spans="1:14">
      <c r="A1865" s="40" t="s">
        <v>157</v>
      </c>
      <c r="B1865" s="40" t="s">
        <v>158</v>
      </c>
      <c r="C1865" s="1">
        <v>12558</v>
      </c>
      <c r="D1865" s="1">
        <v>14000</v>
      </c>
      <c r="E1865" s="1">
        <v>14000</v>
      </c>
      <c r="H1865" s="1">
        <f t="shared" si="30"/>
        <v>111.48272017837235</v>
      </c>
      <c r="I1865" s="1">
        <v>100</v>
      </c>
      <c r="N1865" s="1"/>
    </row>
    <row r="1866" spans="1:14">
      <c r="A1866" s="33" t="s">
        <v>615</v>
      </c>
      <c r="B1866" s="33"/>
      <c r="C1866" s="34">
        <v>392.5</v>
      </c>
      <c r="D1866" s="34">
        <v>2000</v>
      </c>
      <c r="E1866" s="34">
        <v>2000</v>
      </c>
      <c r="F1866" s="34">
        <v>2000</v>
      </c>
      <c r="G1866" s="34">
        <v>2000</v>
      </c>
      <c r="H1866" s="34">
        <f t="shared" si="30"/>
        <v>509.55414012738851</v>
      </c>
      <c r="I1866" s="34">
        <v>100</v>
      </c>
      <c r="J1866" s="34">
        <v>100</v>
      </c>
      <c r="K1866" s="34">
        <v>100</v>
      </c>
      <c r="N1866" s="1"/>
    </row>
    <row r="1867" spans="1:14">
      <c r="A1867" s="21" t="s">
        <v>8</v>
      </c>
      <c r="B1867" s="21" t="s">
        <v>26</v>
      </c>
      <c r="C1867" s="22">
        <v>392.5</v>
      </c>
      <c r="D1867" s="22">
        <v>2000</v>
      </c>
      <c r="E1867" s="22">
        <v>2000</v>
      </c>
      <c r="F1867" s="22">
        <v>2000</v>
      </c>
      <c r="G1867" s="22">
        <v>2000</v>
      </c>
      <c r="H1867" s="22">
        <f t="shared" si="30"/>
        <v>509.55414012738851</v>
      </c>
      <c r="I1867" s="22">
        <v>100</v>
      </c>
      <c r="J1867" s="22">
        <v>100</v>
      </c>
      <c r="K1867" s="22">
        <v>100</v>
      </c>
      <c r="N1867" s="1"/>
    </row>
    <row r="1868" spans="1:14">
      <c r="A1868" s="21" t="s">
        <v>101</v>
      </c>
      <c r="B1868" s="21" t="s">
        <v>102</v>
      </c>
      <c r="C1868" s="22">
        <v>392.5</v>
      </c>
      <c r="D1868" s="22">
        <v>2000</v>
      </c>
      <c r="E1868" s="22">
        <v>2000</v>
      </c>
      <c r="F1868" s="22">
        <v>2000</v>
      </c>
      <c r="G1868" s="22">
        <v>2000</v>
      </c>
      <c r="H1868" s="22">
        <f t="shared" si="30"/>
        <v>509.55414012738851</v>
      </c>
      <c r="I1868" s="22">
        <v>100</v>
      </c>
      <c r="J1868" s="22">
        <v>100</v>
      </c>
      <c r="K1868" s="22">
        <v>100</v>
      </c>
      <c r="N1868" s="1"/>
    </row>
    <row r="1869" spans="1:14">
      <c r="A1869" s="40" t="s">
        <v>111</v>
      </c>
      <c r="B1869" s="40" t="s">
        <v>112</v>
      </c>
      <c r="C1869" s="1">
        <v>392.5</v>
      </c>
      <c r="D1869" s="1">
        <v>2000</v>
      </c>
      <c r="E1869" s="1">
        <v>2000</v>
      </c>
      <c r="H1869" s="1">
        <f t="shared" si="30"/>
        <v>509.55414012738851</v>
      </c>
      <c r="I1869" s="1">
        <v>100</v>
      </c>
      <c r="N1869" s="1"/>
    </row>
    <row r="1870" spans="1:14">
      <c r="A1870" s="33" t="s">
        <v>612</v>
      </c>
      <c r="B1870" s="33"/>
      <c r="C1870" s="34">
        <v>241933.77</v>
      </c>
      <c r="D1870" s="34">
        <v>435940</v>
      </c>
      <c r="E1870" s="34">
        <v>382080</v>
      </c>
      <c r="F1870" s="34">
        <v>382080</v>
      </c>
      <c r="G1870" s="34">
        <v>382080</v>
      </c>
      <c r="H1870" s="34">
        <f t="shared" si="30"/>
        <v>180.18980979794594</v>
      </c>
      <c r="I1870" s="34">
        <v>87.644999999999996</v>
      </c>
      <c r="J1870" s="34">
        <v>100</v>
      </c>
      <c r="K1870" s="34">
        <v>100</v>
      </c>
      <c r="N1870" s="1"/>
    </row>
    <row r="1871" spans="1:14">
      <c r="A1871" s="21" t="s">
        <v>8</v>
      </c>
      <c r="B1871" s="21" t="s">
        <v>26</v>
      </c>
      <c r="C1871" s="22">
        <v>160628.97</v>
      </c>
      <c r="D1871" s="22">
        <v>385940</v>
      </c>
      <c r="E1871" s="22">
        <v>288080</v>
      </c>
      <c r="F1871" s="22">
        <v>288080</v>
      </c>
      <c r="G1871" s="22">
        <v>288080</v>
      </c>
      <c r="H1871" s="22">
        <f t="shared" si="30"/>
        <v>240.2679915086301</v>
      </c>
      <c r="I1871" s="22">
        <v>74.643699999999995</v>
      </c>
      <c r="J1871" s="22">
        <v>100</v>
      </c>
      <c r="K1871" s="22">
        <v>100</v>
      </c>
      <c r="N1871" s="1"/>
    </row>
    <row r="1872" spans="1:14">
      <c r="A1872" s="21" t="s">
        <v>93</v>
      </c>
      <c r="B1872" s="21" t="s">
        <v>94</v>
      </c>
      <c r="C1872" s="22">
        <v>17486.62</v>
      </c>
      <c r="D1872" s="22">
        <v>77440</v>
      </c>
      <c r="E1872" s="22">
        <v>15550</v>
      </c>
      <c r="F1872" s="22">
        <v>15550</v>
      </c>
      <c r="G1872" s="22">
        <v>15550</v>
      </c>
      <c r="H1872" s="22">
        <f t="shared" si="30"/>
        <v>442.85287837214969</v>
      </c>
      <c r="I1872" s="22">
        <v>20.079999999999998</v>
      </c>
      <c r="J1872" s="22">
        <v>100</v>
      </c>
      <c r="K1872" s="22">
        <v>100</v>
      </c>
      <c r="N1872" s="1"/>
    </row>
    <row r="1873" spans="1:14">
      <c r="A1873" s="40" t="s">
        <v>95</v>
      </c>
      <c r="B1873" s="40" t="s">
        <v>96</v>
      </c>
      <c r="C1873" s="1">
        <v>14920.37</v>
      </c>
      <c r="D1873" s="1">
        <v>56010</v>
      </c>
      <c r="E1873" s="1">
        <v>9000</v>
      </c>
      <c r="H1873" s="1">
        <f t="shared" si="30"/>
        <v>375.3928354323653</v>
      </c>
      <c r="I1873" s="1">
        <v>16.0685</v>
      </c>
      <c r="N1873" s="1"/>
    </row>
    <row r="1874" spans="1:14">
      <c r="A1874" s="40" t="s">
        <v>97</v>
      </c>
      <c r="B1874" s="40" t="s">
        <v>98</v>
      </c>
      <c r="C1874" s="1">
        <v>0</v>
      </c>
      <c r="D1874" s="1">
        <v>5000</v>
      </c>
      <c r="E1874" s="1">
        <v>5000</v>
      </c>
      <c r="H1874" s="1">
        <v>0</v>
      </c>
      <c r="I1874" s="1">
        <v>100</v>
      </c>
      <c r="N1874" s="1"/>
    </row>
    <row r="1875" spans="1:14">
      <c r="A1875" s="40" t="s">
        <v>99</v>
      </c>
      <c r="B1875" s="40" t="s">
        <v>100</v>
      </c>
      <c r="C1875" s="1">
        <v>2566.25</v>
      </c>
      <c r="D1875" s="1">
        <v>16430</v>
      </c>
      <c r="E1875" s="1">
        <v>1550</v>
      </c>
      <c r="H1875" s="1">
        <f t="shared" si="30"/>
        <v>640.23380418899171</v>
      </c>
      <c r="I1875" s="1">
        <v>9.4338999999999995</v>
      </c>
      <c r="N1875" s="1"/>
    </row>
    <row r="1876" spans="1:14">
      <c r="A1876" s="21" t="s">
        <v>101</v>
      </c>
      <c r="B1876" s="21" t="s">
        <v>102</v>
      </c>
      <c r="C1876" s="22">
        <v>143142.35</v>
      </c>
      <c r="D1876" s="22">
        <v>308500</v>
      </c>
      <c r="E1876" s="22">
        <v>272530</v>
      </c>
      <c r="F1876" s="22">
        <v>272530</v>
      </c>
      <c r="G1876" s="22">
        <v>272530</v>
      </c>
      <c r="H1876" s="22">
        <f t="shared" si="30"/>
        <v>215.51972564373852</v>
      </c>
      <c r="I1876" s="22">
        <v>88.340299999999999</v>
      </c>
      <c r="J1876" s="22">
        <v>100</v>
      </c>
      <c r="K1876" s="22">
        <v>100</v>
      </c>
      <c r="N1876" s="1"/>
    </row>
    <row r="1877" spans="1:14">
      <c r="A1877" s="40" t="s">
        <v>103</v>
      </c>
      <c r="B1877" s="40" t="s">
        <v>104</v>
      </c>
      <c r="C1877" s="1">
        <v>12034.85</v>
      </c>
      <c r="D1877" s="1">
        <v>30500</v>
      </c>
      <c r="E1877" s="1">
        <v>28500</v>
      </c>
      <c r="H1877" s="1">
        <f t="shared" si="30"/>
        <v>253.43066178639532</v>
      </c>
      <c r="I1877" s="1">
        <v>93.442599999999999</v>
      </c>
      <c r="N1877" s="1"/>
    </row>
    <row r="1878" spans="1:14">
      <c r="A1878" s="40" t="s">
        <v>105</v>
      </c>
      <c r="B1878" s="40" t="s">
        <v>106</v>
      </c>
      <c r="C1878" s="1">
        <v>78036.14</v>
      </c>
      <c r="D1878" s="1">
        <v>221000</v>
      </c>
      <c r="E1878" s="1">
        <v>184000</v>
      </c>
      <c r="H1878" s="1">
        <f t="shared" si="30"/>
        <v>283.20211635275655</v>
      </c>
      <c r="I1878" s="1">
        <v>83.257900000000006</v>
      </c>
      <c r="N1878" s="1"/>
    </row>
    <row r="1879" spans="1:14">
      <c r="A1879" s="40" t="s">
        <v>107</v>
      </c>
      <c r="B1879" s="40" t="s">
        <v>108</v>
      </c>
      <c r="C1879" s="1">
        <v>42181.22</v>
      </c>
      <c r="D1879" s="1">
        <v>48500</v>
      </c>
      <c r="E1879" s="1">
        <v>50520</v>
      </c>
      <c r="H1879" s="1">
        <f t="shared" si="30"/>
        <v>114.98007881232452</v>
      </c>
      <c r="I1879" s="1">
        <v>104.1649</v>
      </c>
      <c r="N1879" s="1"/>
    </row>
    <row r="1880" spans="1:14">
      <c r="A1880" s="40" t="s">
        <v>109</v>
      </c>
      <c r="B1880" s="40" t="s">
        <v>110</v>
      </c>
      <c r="C1880" s="1">
        <v>115.85</v>
      </c>
      <c r="D1880" s="1">
        <v>500</v>
      </c>
      <c r="E1880" s="1">
        <v>500</v>
      </c>
      <c r="H1880" s="1">
        <f t="shared" si="30"/>
        <v>431.5925766076823</v>
      </c>
      <c r="I1880" s="1">
        <v>100</v>
      </c>
      <c r="N1880" s="1"/>
    </row>
    <row r="1881" spans="1:14">
      <c r="A1881" s="40" t="s">
        <v>111</v>
      </c>
      <c r="B1881" s="40" t="s">
        <v>112</v>
      </c>
      <c r="C1881" s="1">
        <v>10774.29</v>
      </c>
      <c r="D1881" s="1">
        <v>8000</v>
      </c>
      <c r="E1881" s="1">
        <v>9010</v>
      </c>
      <c r="H1881" s="1">
        <f t="shared" si="30"/>
        <v>74.250832305423359</v>
      </c>
      <c r="I1881" s="1">
        <v>112.625</v>
      </c>
      <c r="N1881" s="1"/>
    </row>
    <row r="1882" spans="1:14">
      <c r="A1882" s="21" t="s">
        <v>9</v>
      </c>
      <c r="B1882" s="21" t="s">
        <v>27</v>
      </c>
      <c r="C1882" s="22">
        <v>81304.800000000003</v>
      </c>
      <c r="D1882" s="22">
        <v>50000</v>
      </c>
      <c r="E1882" s="22">
        <v>94000</v>
      </c>
      <c r="F1882" s="22">
        <v>94000</v>
      </c>
      <c r="G1882" s="22">
        <v>94000</v>
      </c>
      <c r="H1882" s="22">
        <f t="shared" si="30"/>
        <v>61.496984187895421</v>
      </c>
      <c r="I1882" s="22">
        <v>188</v>
      </c>
      <c r="J1882" s="22">
        <v>100</v>
      </c>
      <c r="K1882" s="22">
        <v>100</v>
      </c>
      <c r="N1882" s="1"/>
    </row>
    <row r="1883" spans="1:14">
      <c r="A1883" s="21" t="s">
        <v>153</v>
      </c>
      <c r="B1883" s="21" t="s">
        <v>154</v>
      </c>
      <c r="C1883" s="22">
        <v>81304.800000000003</v>
      </c>
      <c r="D1883" s="22">
        <v>50000</v>
      </c>
      <c r="E1883" s="22">
        <v>94000</v>
      </c>
      <c r="F1883" s="22">
        <v>94000</v>
      </c>
      <c r="G1883" s="22">
        <v>94000</v>
      </c>
      <c r="H1883" s="22">
        <f t="shared" si="30"/>
        <v>61.496984187895421</v>
      </c>
      <c r="I1883" s="22">
        <v>188</v>
      </c>
      <c r="J1883" s="22">
        <v>100</v>
      </c>
      <c r="K1883" s="22">
        <v>100</v>
      </c>
      <c r="N1883" s="1"/>
    </row>
    <row r="1884" spans="1:14">
      <c r="A1884" s="40" t="s">
        <v>157</v>
      </c>
      <c r="B1884" s="40" t="s">
        <v>158</v>
      </c>
      <c r="C1884" s="1">
        <v>75383.31</v>
      </c>
      <c r="D1884" s="1">
        <v>46000</v>
      </c>
      <c r="E1884" s="1">
        <v>90000</v>
      </c>
      <c r="H1884" s="1">
        <f t="shared" si="30"/>
        <v>61.021464830875694</v>
      </c>
      <c r="I1884" s="1">
        <v>195.65209999999999</v>
      </c>
      <c r="N1884" s="1"/>
    </row>
    <row r="1885" spans="1:14">
      <c r="A1885" s="40" t="s">
        <v>161</v>
      </c>
      <c r="B1885" s="40" t="s">
        <v>162</v>
      </c>
      <c r="C1885" s="1">
        <v>5921.49</v>
      </c>
      <c r="D1885" s="1">
        <v>4000</v>
      </c>
      <c r="E1885" s="1">
        <v>4000</v>
      </c>
      <c r="H1885" s="1">
        <f t="shared" si="30"/>
        <v>67.550565820426954</v>
      </c>
      <c r="I1885" s="1">
        <v>100</v>
      </c>
      <c r="N1885" s="1"/>
    </row>
    <row r="1886" spans="1:14">
      <c r="A1886" s="33" t="s">
        <v>616</v>
      </c>
      <c r="B1886" s="33"/>
      <c r="C1886" s="34">
        <v>25704</v>
      </c>
      <c r="D1886" s="34">
        <v>0</v>
      </c>
      <c r="E1886" s="34">
        <v>0</v>
      </c>
      <c r="F1886" s="34">
        <v>0</v>
      </c>
      <c r="G1886" s="34">
        <v>0</v>
      </c>
      <c r="H1886" s="34">
        <f t="shared" si="30"/>
        <v>0</v>
      </c>
      <c r="I1886" s="34">
        <v>0</v>
      </c>
      <c r="J1886" s="34">
        <v>0</v>
      </c>
      <c r="K1886" s="34">
        <v>0</v>
      </c>
      <c r="N1886" s="1"/>
    </row>
    <row r="1887" spans="1:14">
      <c r="A1887" s="21" t="s">
        <v>8</v>
      </c>
      <c r="B1887" s="21" t="s">
        <v>26</v>
      </c>
      <c r="C1887" s="22">
        <v>25704</v>
      </c>
      <c r="D1887" s="22">
        <v>0</v>
      </c>
      <c r="E1887" s="22">
        <v>0</v>
      </c>
      <c r="F1887" s="22">
        <v>0</v>
      </c>
      <c r="G1887" s="22">
        <v>0</v>
      </c>
      <c r="H1887" s="22">
        <f t="shared" si="30"/>
        <v>0</v>
      </c>
      <c r="I1887" s="22">
        <v>0</v>
      </c>
      <c r="J1887" s="22">
        <v>0</v>
      </c>
      <c r="K1887" s="22">
        <v>0</v>
      </c>
      <c r="N1887" s="1"/>
    </row>
    <row r="1888" spans="1:14">
      <c r="A1888" s="21" t="s">
        <v>101</v>
      </c>
      <c r="B1888" s="21" t="s">
        <v>102</v>
      </c>
      <c r="C1888" s="22">
        <v>25704</v>
      </c>
      <c r="D1888" s="22">
        <v>0</v>
      </c>
      <c r="E1888" s="22">
        <v>0</v>
      </c>
      <c r="F1888" s="22">
        <v>0</v>
      </c>
      <c r="G1888" s="22">
        <v>0</v>
      </c>
      <c r="H1888" s="22">
        <f t="shared" si="30"/>
        <v>0</v>
      </c>
      <c r="I1888" s="22">
        <v>0</v>
      </c>
      <c r="J1888" s="22">
        <v>0</v>
      </c>
      <c r="K1888" s="22">
        <v>0</v>
      </c>
      <c r="N1888" s="1"/>
    </row>
    <row r="1889" spans="1:14">
      <c r="A1889" s="40" t="s">
        <v>105</v>
      </c>
      <c r="B1889" s="40" t="s">
        <v>106</v>
      </c>
      <c r="C1889" s="1">
        <v>25704</v>
      </c>
      <c r="D1889" s="1">
        <v>0</v>
      </c>
      <c r="E1889" s="1">
        <v>0</v>
      </c>
      <c r="H1889" s="1">
        <f t="shared" si="30"/>
        <v>0</v>
      </c>
      <c r="I1889" s="1">
        <v>0</v>
      </c>
      <c r="N1889" s="1"/>
    </row>
    <row r="1890" spans="1:14">
      <c r="A1890" s="33" t="s">
        <v>617</v>
      </c>
      <c r="B1890" s="33"/>
      <c r="C1890" s="34">
        <v>12128</v>
      </c>
      <c r="D1890" s="34">
        <v>0</v>
      </c>
      <c r="E1890" s="34">
        <v>0</v>
      </c>
      <c r="F1890" s="34">
        <v>0</v>
      </c>
      <c r="G1890" s="34">
        <v>0</v>
      </c>
      <c r="H1890" s="34">
        <f t="shared" ref="H1890:H1953" si="31">D1890/C1890*100</f>
        <v>0</v>
      </c>
      <c r="I1890" s="34">
        <v>0</v>
      </c>
      <c r="J1890" s="34">
        <v>0</v>
      </c>
      <c r="K1890" s="34">
        <v>0</v>
      </c>
      <c r="N1890" s="1"/>
    </row>
    <row r="1891" spans="1:14">
      <c r="A1891" s="21" t="s">
        <v>8</v>
      </c>
      <c r="B1891" s="21" t="s">
        <v>26</v>
      </c>
      <c r="C1891" s="22">
        <v>12128</v>
      </c>
      <c r="D1891" s="22">
        <v>0</v>
      </c>
      <c r="E1891" s="22">
        <v>0</v>
      </c>
      <c r="F1891" s="22">
        <v>0</v>
      </c>
      <c r="G1891" s="22">
        <v>0</v>
      </c>
      <c r="H1891" s="22">
        <f t="shared" si="31"/>
        <v>0</v>
      </c>
      <c r="I1891" s="22">
        <v>0</v>
      </c>
      <c r="J1891" s="22">
        <v>0</v>
      </c>
      <c r="K1891" s="22">
        <v>0</v>
      </c>
      <c r="N1891" s="1"/>
    </row>
    <row r="1892" spans="1:14">
      <c r="A1892" s="21" t="s">
        <v>101</v>
      </c>
      <c r="B1892" s="21" t="s">
        <v>102</v>
      </c>
      <c r="C1892" s="22">
        <v>12128</v>
      </c>
      <c r="D1892" s="22">
        <v>0</v>
      </c>
      <c r="E1892" s="22">
        <v>0</v>
      </c>
      <c r="F1892" s="22">
        <v>0</v>
      </c>
      <c r="G1892" s="22">
        <v>0</v>
      </c>
      <c r="H1892" s="22">
        <f t="shared" si="31"/>
        <v>0</v>
      </c>
      <c r="I1892" s="22">
        <v>0</v>
      </c>
      <c r="J1892" s="22">
        <v>0</v>
      </c>
      <c r="K1892" s="22">
        <v>0</v>
      </c>
      <c r="N1892" s="1"/>
    </row>
    <row r="1893" spans="1:14">
      <c r="A1893" s="40" t="s">
        <v>105</v>
      </c>
      <c r="B1893" s="40" t="s">
        <v>106</v>
      </c>
      <c r="C1893" s="1">
        <v>2073.0500000000002</v>
      </c>
      <c r="D1893" s="1">
        <v>0</v>
      </c>
      <c r="E1893" s="1">
        <v>0</v>
      </c>
      <c r="H1893" s="1">
        <f t="shared" si="31"/>
        <v>0</v>
      </c>
      <c r="I1893" s="1">
        <v>0</v>
      </c>
      <c r="N1893" s="1"/>
    </row>
    <row r="1894" spans="1:14">
      <c r="A1894" s="40" t="s">
        <v>111</v>
      </c>
      <c r="B1894" s="40" t="s">
        <v>112</v>
      </c>
      <c r="C1894" s="1">
        <v>10054.950000000001</v>
      </c>
      <c r="D1894" s="1">
        <v>0</v>
      </c>
      <c r="E1894" s="1">
        <v>0</v>
      </c>
      <c r="H1894" s="1">
        <f t="shared" si="31"/>
        <v>0</v>
      </c>
      <c r="I1894" s="1">
        <v>0</v>
      </c>
      <c r="N1894" s="1"/>
    </row>
    <row r="1895" spans="1:14">
      <c r="A1895" s="33" t="s">
        <v>618</v>
      </c>
      <c r="B1895" s="33"/>
      <c r="C1895" s="34">
        <v>10975.94</v>
      </c>
      <c r="D1895" s="34">
        <v>48000</v>
      </c>
      <c r="E1895" s="34">
        <v>48000</v>
      </c>
      <c r="F1895" s="34">
        <v>48000</v>
      </c>
      <c r="G1895" s="34">
        <v>48000</v>
      </c>
      <c r="H1895" s="34">
        <f t="shared" si="31"/>
        <v>437.32017485518321</v>
      </c>
      <c r="I1895" s="34">
        <v>100</v>
      </c>
      <c r="J1895" s="34">
        <v>100</v>
      </c>
      <c r="K1895" s="34">
        <v>100</v>
      </c>
      <c r="N1895" s="1"/>
    </row>
    <row r="1896" spans="1:14">
      <c r="A1896" s="21" t="s">
        <v>8</v>
      </c>
      <c r="B1896" s="21" t="s">
        <v>26</v>
      </c>
      <c r="C1896" s="22">
        <v>10975.94</v>
      </c>
      <c r="D1896" s="22">
        <v>48000</v>
      </c>
      <c r="E1896" s="22">
        <v>48000</v>
      </c>
      <c r="F1896" s="22">
        <v>48000</v>
      </c>
      <c r="G1896" s="22">
        <v>48000</v>
      </c>
      <c r="H1896" s="22">
        <f t="shared" si="31"/>
        <v>437.32017485518321</v>
      </c>
      <c r="I1896" s="22">
        <v>100</v>
      </c>
      <c r="J1896" s="22">
        <v>100</v>
      </c>
      <c r="K1896" s="22">
        <v>100</v>
      </c>
      <c r="N1896" s="1"/>
    </row>
    <row r="1897" spans="1:14">
      <c r="A1897" s="21" t="s">
        <v>101</v>
      </c>
      <c r="B1897" s="21" t="s">
        <v>102</v>
      </c>
      <c r="C1897" s="22">
        <v>10975.94</v>
      </c>
      <c r="D1897" s="22">
        <v>48000</v>
      </c>
      <c r="E1897" s="22">
        <v>48000</v>
      </c>
      <c r="F1897" s="22">
        <v>48000</v>
      </c>
      <c r="G1897" s="22">
        <v>48000</v>
      </c>
      <c r="H1897" s="22">
        <f t="shared" si="31"/>
        <v>437.32017485518321</v>
      </c>
      <c r="I1897" s="22">
        <v>100</v>
      </c>
      <c r="J1897" s="22">
        <v>100</v>
      </c>
      <c r="K1897" s="22">
        <v>100</v>
      </c>
      <c r="N1897" s="1"/>
    </row>
    <row r="1898" spans="1:14">
      <c r="A1898" s="40" t="s">
        <v>109</v>
      </c>
      <c r="B1898" s="40" t="s">
        <v>110</v>
      </c>
      <c r="C1898" s="1">
        <v>10975.94</v>
      </c>
      <c r="D1898" s="1">
        <v>48000</v>
      </c>
      <c r="E1898" s="1">
        <v>48000</v>
      </c>
      <c r="H1898" s="1">
        <f t="shared" si="31"/>
        <v>437.32017485518321</v>
      </c>
      <c r="I1898" s="1">
        <v>100</v>
      </c>
      <c r="N1898" s="1"/>
    </row>
    <row r="1899" spans="1:14">
      <c r="A1899" s="33" t="s">
        <v>619</v>
      </c>
      <c r="B1899" s="33"/>
      <c r="C1899" s="34">
        <v>0</v>
      </c>
      <c r="D1899" s="34">
        <v>2000</v>
      </c>
      <c r="E1899" s="34">
        <v>2000</v>
      </c>
      <c r="F1899" s="34">
        <v>2000</v>
      </c>
      <c r="G1899" s="34">
        <v>2000</v>
      </c>
      <c r="H1899" s="34">
        <v>0</v>
      </c>
      <c r="I1899" s="34">
        <v>100</v>
      </c>
      <c r="J1899" s="34">
        <v>100</v>
      </c>
      <c r="K1899" s="34">
        <v>100</v>
      </c>
      <c r="N1899" s="1"/>
    </row>
    <row r="1900" spans="1:14">
      <c r="A1900" s="21" t="s">
        <v>8</v>
      </c>
      <c r="B1900" s="21" t="s">
        <v>26</v>
      </c>
      <c r="C1900" s="22">
        <v>0</v>
      </c>
      <c r="D1900" s="22">
        <v>2000</v>
      </c>
      <c r="E1900" s="22">
        <v>2000</v>
      </c>
      <c r="F1900" s="22">
        <v>2000</v>
      </c>
      <c r="G1900" s="22">
        <v>2000</v>
      </c>
      <c r="H1900" s="22">
        <v>0</v>
      </c>
      <c r="I1900" s="22">
        <v>100</v>
      </c>
      <c r="J1900" s="22">
        <v>100</v>
      </c>
      <c r="K1900" s="22">
        <v>100</v>
      </c>
      <c r="N1900" s="1"/>
    </row>
    <row r="1901" spans="1:14">
      <c r="A1901" s="21" t="s">
        <v>101</v>
      </c>
      <c r="B1901" s="21" t="s">
        <v>102</v>
      </c>
      <c r="C1901" s="22">
        <v>0</v>
      </c>
      <c r="D1901" s="22">
        <v>2000</v>
      </c>
      <c r="E1901" s="22">
        <v>2000</v>
      </c>
      <c r="F1901" s="22">
        <v>2000</v>
      </c>
      <c r="G1901" s="22">
        <v>2000</v>
      </c>
      <c r="H1901" s="22">
        <v>0</v>
      </c>
      <c r="I1901" s="22">
        <v>100</v>
      </c>
      <c r="J1901" s="22">
        <v>100</v>
      </c>
      <c r="K1901" s="22">
        <v>100</v>
      </c>
      <c r="N1901" s="1"/>
    </row>
    <row r="1902" spans="1:14">
      <c r="A1902" s="40" t="s">
        <v>105</v>
      </c>
      <c r="B1902" s="40" t="s">
        <v>106</v>
      </c>
      <c r="C1902" s="1">
        <v>0</v>
      </c>
      <c r="D1902" s="1">
        <v>2000</v>
      </c>
      <c r="E1902" s="1">
        <v>2000</v>
      </c>
      <c r="H1902" s="1">
        <v>0</v>
      </c>
      <c r="I1902" s="1">
        <v>100</v>
      </c>
      <c r="N1902" s="1"/>
    </row>
    <row r="1903" spans="1:14">
      <c r="A1903" s="33" t="s">
        <v>620</v>
      </c>
      <c r="B1903" s="33"/>
      <c r="C1903" s="34">
        <v>26840</v>
      </c>
      <c r="D1903" s="34">
        <v>56655</v>
      </c>
      <c r="E1903" s="34">
        <v>76655</v>
      </c>
      <c r="F1903" s="34">
        <v>76655</v>
      </c>
      <c r="G1903" s="34">
        <v>76655</v>
      </c>
      <c r="H1903" s="34">
        <f t="shared" si="31"/>
        <v>211.08420268256336</v>
      </c>
      <c r="I1903" s="34">
        <v>135.3013</v>
      </c>
      <c r="J1903" s="34">
        <v>100</v>
      </c>
      <c r="K1903" s="34">
        <v>100</v>
      </c>
      <c r="N1903" s="1"/>
    </row>
    <row r="1904" spans="1:14">
      <c r="A1904" s="21" t="s">
        <v>8</v>
      </c>
      <c r="B1904" s="21" t="s">
        <v>26</v>
      </c>
      <c r="C1904" s="22">
        <v>26840</v>
      </c>
      <c r="D1904" s="22">
        <v>51655</v>
      </c>
      <c r="E1904" s="22">
        <v>71655</v>
      </c>
      <c r="F1904" s="22">
        <v>71655</v>
      </c>
      <c r="G1904" s="22">
        <v>71655</v>
      </c>
      <c r="H1904" s="22">
        <f t="shared" si="31"/>
        <v>192.45529061102832</v>
      </c>
      <c r="I1904" s="22">
        <v>138.7184</v>
      </c>
      <c r="J1904" s="22">
        <v>100</v>
      </c>
      <c r="K1904" s="22">
        <v>100</v>
      </c>
      <c r="N1904" s="1"/>
    </row>
    <row r="1905" spans="1:14">
      <c r="A1905" s="21" t="s">
        <v>93</v>
      </c>
      <c r="B1905" s="21" t="s">
        <v>94</v>
      </c>
      <c r="C1905" s="22">
        <v>0</v>
      </c>
      <c r="D1905" s="22">
        <v>2655</v>
      </c>
      <c r="E1905" s="22">
        <v>2655</v>
      </c>
      <c r="F1905" s="22">
        <v>2655</v>
      </c>
      <c r="G1905" s="22">
        <v>2655</v>
      </c>
      <c r="H1905" s="22">
        <v>0</v>
      </c>
      <c r="I1905" s="22">
        <v>100</v>
      </c>
      <c r="J1905" s="22">
        <v>100</v>
      </c>
      <c r="K1905" s="22">
        <v>100</v>
      </c>
      <c r="N1905" s="1"/>
    </row>
    <row r="1906" spans="1:14">
      <c r="A1906" s="40" t="s">
        <v>95</v>
      </c>
      <c r="B1906" s="40" t="s">
        <v>96</v>
      </c>
      <c r="C1906" s="1">
        <v>0</v>
      </c>
      <c r="D1906" s="1">
        <v>2300</v>
      </c>
      <c r="E1906" s="1">
        <v>2300</v>
      </c>
      <c r="H1906" s="1">
        <v>0</v>
      </c>
      <c r="I1906" s="1">
        <v>100</v>
      </c>
      <c r="N1906" s="1"/>
    </row>
    <row r="1907" spans="1:14">
      <c r="A1907" s="40" t="s">
        <v>99</v>
      </c>
      <c r="B1907" s="40" t="s">
        <v>100</v>
      </c>
      <c r="C1907" s="1">
        <v>0</v>
      </c>
      <c r="D1907" s="1">
        <v>355</v>
      </c>
      <c r="E1907" s="1">
        <v>355</v>
      </c>
      <c r="H1907" s="1">
        <v>0</v>
      </c>
      <c r="I1907" s="1">
        <v>100</v>
      </c>
      <c r="N1907" s="1"/>
    </row>
    <row r="1908" spans="1:14">
      <c r="A1908" s="21" t="s">
        <v>101</v>
      </c>
      <c r="B1908" s="21" t="s">
        <v>102</v>
      </c>
      <c r="C1908" s="22">
        <v>26840</v>
      </c>
      <c r="D1908" s="22">
        <v>49000</v>
      </c>
      <c r="E1908" s="22">
        <v>69000</v>
      </c>
      <c r="F1908" s="22">
        <v>69000</v>
      </c>
      <c r="G1908" s="22">
        <v>69000</v>
      </c>
      <c r="H1908" s="22">
        <f t="shared" si="31"/>
        <v>182.56333830104322</v>
      </c>
      <c r="I1908" s="22">
        <v>140.81630000000001</v>
      </c>
      <c r="J1908" s="22">
        <v>100</v>
      </c>
      <c r="K1908" s="22">
        <v>100</v>
      </c>
      <c r="N1908" s="1"/>
    </row>
    <row r="1909" spans="1:14">
      <c r="A1909" s="40" t="s">
        <v>105</v>
      </c>
      <c r="B1909" s="40" t="s">
        <v>106</v>
      </c>
      <c r="C1909" s="1">
        <v>5477.01</v>
      </c>
      <c r="D1909" s="1">
        <v>4000</v>
      </c>
      <c r="E1909" s="1">
        <v>39000</v>
      </c>
      <c r="H1909" s="1">
        <f t="shared" si="31"/>
        <v>73.03254878117805</v>
      </c>
      <c r="I1909" s="1">
        <v>975</v>
      </c>
      <c r="N1909" s="1"/>
    </row>
    <row r="1910" spans="1:14">
      <c r="A1910" s="40" t="s">
        <v>111</v>
      </c>
      <c r="B1910" s="40" t="s">
        <v>112</v>
      </c>
      <c r="C1910" s="1">
        <v>21362.99</v>
      </c>
      <c r="D1910" s="1">
        <v>45000</v>
      </c>
      <c r="E1910" s="1">
        <v>30000</v>
      </c>
      <c r="H1910" s="1">
        <f t="shared" si="31"/>
        <v>210.64467099408836</v>
      </c>
      <c r="I1910" s="1">
        <v>66.666600000000003</v>
      </c>
      <c r="N1910" s="1"/>
    </row>
    <row r="1911" spans="1:14">
      <c r="A1911" s="21" t="s">
        <v>9</v>
      </c>
      <c r="B1911" s="21" t="s">
        <v>27</v>
      </c>
      <c r="C1911" s="22">
        <v>0</v>
      </c>
      <c r="D1911" s="22">
        <v>5000</v>
      </c>
      <c r="E1911" s="22">
        <v>5000</v>
      </c>
      <c r="F1911" s="22">
        <v>5000</v>
      </c>
      <c r="G1911" s="22">
        <v>5000</v>
      </c>
      <c r="H1911" s="22">
        <v>0</v>
      </c>
      <c r="I1911" s="22">
        <v>100</v>
      </c>
      <c r="J1911" s="22">
        <v>100</v>
      </c>
      <c r="K1911" s="22">
        <v>100</v>
      </c>
      <c r="N1911" s="1"/>
    </row>
    <row r="1912" spans="1:14">
      <c r="A1912" s="21" t="s">
        <v>153</v>
      </c>
      <c r="B1912" s="21" t="s">
        <v>154</v>
      </c>
      <c r="C1912" s="22">
        <v>0</v>
      </c>
      <c r="D1912" s="22">
        <v>5000</v>
      </c>
      <c r="E1912" s="22">
        <v>5000</v>
      </c>
      <c r="F1912" s="22">
        <v>5000</v>
      </c>
      <c r="G1912" s="22">
        <v>5000</v>
      </c>
      <c r="H1912" s="22">
        <v>0</v>
      </c>
      <c r="I1912" s="22">
        <v>100</v>
      </c>
      <c r="J1912" s="22">
        <v>100</v>
      </c>
      <c r="K1912" s="22">
        <v>100</v>
      </c>
      <c r="N1912" s="1"/>
    </row>
    <row r="1913" spans="1:14">
      <c r="A1913" s="40" t="s">
        <v>161</v>
      </c>
      <c r="B1913" s="40" t="s">
        <v>162</v>
      </c>
      <c r="C1913" s="1">
        <v>0</v>
      </c>
      <c r="D1913" s="1">
        <v>5000</v>
      </c>
      <c r="E1913" s="1">
        <v>5000</v>
      </c>
      <c r="H1913" s="1">
        <v>0</v>
      </c>
      <c r="I1913" s="1">
        <v>100</v>
      </c>
      <c r="N1913" s="1"/>
    </row>
    <row r="1914" spans="1:14">
      <c r="A1914" s="33" t="s">
        <v>621</v>
      </c>
      <c r="B1914" s="33"/>
      <c r="C1914" s="34">
        <v>119365.69</v>
      </c>
      <c r="D1914" s="34">
        <v>20000</v>
      </c>
      <c r="E1914" s="34">
        <v>20000</v>
      </c>
      <c r="F1914" s="34">
        <v>20000</v>
      </c>
      <c r="G1914" s="34">
        <v>20000</v>
      </c>
      <c r="H1914" s="34">
        <f t="shared" si="31"/>
        <v>16.755233434331089</v>
      </c>
      <c r="I1914" s="34">
        <v>100</v>
      </c>
      <c r="J1914" s="34">
        <v>100</v>
      </c>
      <c r="K1914" s="34">
        <v>100</v>
      </c>
      <c r="N1914" s="1"/>
    </row>
    <row r="1915" spans="1:14">
      <c r="A1915" s="21" t="s">
        <v>8</v>
      </c>
      <c r="B1915" s="21" t="s">
        <v>26</v>
      </c>
      <c r="C1915" s="22">
        <v>119365.69</v>
      </c>
      <c r="D1915" s="22">
        <v>20000</v>
      </c>
      <c r="E1915" s="22">
        <v>20000</v>
      </c>
      <c r="F1915" s="22">
        <v>20000</v>
      </c>
      <c r="G1915" s="22">
        <v>20000</v>
      </c>
      <c r="H1915" s="22">
        <f t="shared" si="31"/>
        <v>16.755233434331089</v>
      </c>
      <c r="I1915" s="22">
        <v>100</v>
      </c>
      <c r="J1915" s="22">
        <v>100</v>
      </c>
      <c r="K1915" s="22">
        <v>100</v>
      </c>
      <c r="N1915" s="1"/>
    </row>
    <row r="1916" spans="1:14">
      <c r="A1916" s="21" t="s">
        <v>93</v>
      </c>
      <c r="B1916" s="21" t="s">
        <v>94</v>
      </c>
      <c r="C1916" s="22">
        <v>105751.55</v>
      </c>
      <c r="D1916" s="22">
        <v>0</v>
      </c>
      <c r="E1916" s="22">
        <v>0</v>
      </c>
      <c r="F1916" s="22">
        <v>0</v>
      </c>
      <c r="G1916" s="22">
        <v>0</v>
      </c>
      <c r="H1916" s="22">
        <f t="shared" si="31"/>
        <v>0</v>
      </c>
      <c r="I1916" s="22">
        <v>0</v>
      </c>
      <c r="J1916" s="22">
        <v>0</v>
      </c>
      <c r="K1916" s="22">
        <v>0</v>
      </c>
      <c r="N1916" s="1"/>
    </row>
    <row r="1917" spans="1:14">
      <c r="A1917" s="40" t="s">
        <v>95</v>
      </c>
      <c r="B1917" s="40" t="s">
        <v>96</v>
      </c>
      <c r="C1917" s="1">
        <v>90231.61</v>
      </c>
      <c r="D1917" s="1">
        <v>0</v>
      </c>
      <c r="E1917" s="1">
        <v>0</v>
      </c>
      <c r="H1917" s="1">
        <f t="shared" si="31"/>
        <v>0</v>
      </c>
      <c r="I1917" s="1">
        <v>0</v>
      </c>
      <c r="N1917" s="1"/>
    </row>
    <row r="1918" spans="1:14">
      <c r="A1918" s="40" t="s">
        <v>99</v>
      </c>
      <c r="B1918" s="40" t="s">
        <v>100</v>
      </c>
      <c r="C1918" s="1">
        <v>15519.94</v>
      </c>
      <c r="D1918" s="1">
        <v>0</v>
      </c>
      <c r="E1918" s="1">
        <v>0</v>
      </c>
      <c r="H1918" s="1">
        <f t="shared" si="31"/>
        <v>0</v>
      </c>
      <c r="I1918" s="1">
        <v>0</v>
      </c>
      <c r="N1918" s="1"/>
    </row>
    <row r="1919" spans="1:14">
      <c r="A1919" s="21" t="s">
        <v>101</v>
      </c>
      <c r="B1919" s="21" t="s">
        <v>102</v>
      </c>
      <c r="C1919" s="22">
        <v>13614.14</v>
      </c>
      <c r="D1919" s="22">
        <v>20000</v>
      </c>
      <c r="E1919" s="22">
        <v>20000</v>
      </c>
      <c r="F1919" s="22">
        <v>20000</v>
      </c>
      <c r="G1919" s="22">
        <v>20000</v>
      </c>
      <c r="H1919" s="22">
        <f t="shared" si="31"/>
        <v>146.90608440929799</v>
      </c>
      <c r="I1919" s="22">
        <v>100</v>
      </c>
      <c r="J1919" s="22">
        <v>100</v>
      </c>
      <c r="K1919" s="22">
        <v>100</v>
      </c>
      <c r="N1919" s="1"/>
    </row>
    <row r="1920" spans="1:14">
      <c r="A1920" s="40" t="s">
        <v>103</v>
      </c>
      <c r="B1920" s="40" t="s">
        <v>104</v>
      </c>
      <c r="C1920" s="1">
        <v>8230.81</v>
      </c>
      <c r="D1920" s="1">
        <v>0</v>
      </c>
      <c r="E1920" s="1">
        <v>0</v>
      </c>
      <c r="H1920" s="1">
        <f t="shared" si="31"/>
        <v>0</v>
      </c>
      <c r="I1920" s="1">
        <v>0</v>
      </c>
      <c r="N1920" s="1"/>
    </row>
    <row r="1921" spans="1:14">
      <c r="A1921" s="40" t="s">
        <v>111</v>
      </c>
      <c r="B1921" s="40" t="s">
        <v>112</v>
      </c>
      <c r="C1921" s="1">
        <v>5383.33</v>
      </c>
      <c r="D1921" s="1">
        <v>20000</v>
      </c>
      <c r="E1921" s="1">
        <v>20000</v>
      </c>
      <c r="H1921" s="1">
        <f t="shared" si="31"/>
        <v>371.51725790542287</v>
      </c>
      <c r="I1921" s="1">
        <v>100</v>
      </c>
      <c r="N1921" s="1"/>
    </row>
    <row r="1922" spans="1:14">
      <c r="A1922" s="33" t="s">
        <v>613</v>
      </c>
      <c r="B1922" s="33"/>
      <c r="C1922" s="34">
        <v>0</v>
      </c>
      <c r="D1922" s="34">
        <v>30000</v>
      </c>
      <c r="E1922" s="34">
        <v>30000</v>
      </c>
      <c r="F1922" s="34">
        <v>30000</v>
      </c>
      <c r="G1922" s="34">
        <v>30000</v>
      </c>
      <c r="H1922" s="34">
        <v>0</v>
      </c>
      <c r="I1922" s="34">
        <v>100</v>
      </c>
      <c r="J1922" s="34">
        <v>100</v>
      </c>
      <c r="K1922" s="34">
        <v>100</v>
      </c>
      <c r="N1922" s="1"/>
    </row>
    <row r="1923" spans="1:14">
      <c r="A1923" s="21" t="s">
        <v>8</v>
      </c>
      <c r="B1923" s="21" t="s">
        <v>26</v>
      </c>
      <c r="C1923" s="22">
        <v>0</v>
      </c>
      <c r="D1923" s="22">
        <v>30000</v>
      </c>
      <c r="E1923" s="22">
        <v>30000</v>
      </c>
      <c r="F1923" s="22">
        <v>30000</v>
      </c>
      <c r="G1923" s="22">
        <v>30000</v>
      </c>
      <c r="H1923" s="22">
        <v>0</v>
      </c>
      <c r="I1923" s="22">
        <v>100</v>
      </c>
      <c r="J1923" s="22">
        <v>100</v>
      </c>
      <c r="K1923" s="22">
        <v>100</v>
      </c>
      <c r="N1923" s="1"/>
    </row>
    <row r="1924" spans="1:14">
      <c r="A1924" s="21" t="s">
        <v>101</v>
      </c>
      <c r="B1924" s="21" t="s">
        <v>102</v>
      </c>
      <c r="C1924" s="22">
        <v>0</v>
      </c>
      <c r="D1924" s="22">
        <v>30000</v>
      </c>
      <c r="E1924" s="22">
        <v>30000</v>
      </c>
      <c r="F1924" s="22">
        <v>30000</v>
      </c>
      <c r="G1924" s="22">
        <v>30000</v>
      </c>
      <c r="H1924" s="22">
        <v>0</v>
      </c>
      <c r="I1924" s="22">
        <v>100</v>
      </c>
      <c r="J1924" s="22">
        <v>100</v>
      </c>
      <c r="K1924" s="22">
        <v>100</v>
      </c>
      <c r="N1924" s="1"/>
    </row>
    <row r="1925" spans="1:14">
      <c r="A1925" s="40" t="s">
        <v>105</v>
      </c>
      <c r="B1925" s="40" t="s">
        <v>106</v>
      </c>
      <c r="C1925" s="1">
        <v>0</v>
      </c>
      <c r="D1925" s="1">
        <v>30000</v>
      </c>
      <c r="E1925" s="1">
        <v>30000</v>
      </c>
      <c r="H1925" s="1">
        <v>0</v>
      </c>
      <c r="I1925" s="1">
        <v>100</v>
      </c>
      <c r="N1925" s="1"/>
    </row>
    <row r="1926" spans="1:14">
      <c r="A1926" s="33" t="s">
        <v>622</v>
      </c>
      <c r="B1926" s="33"/>
      <c r="C1926" s="34">
        <v>11753.88</v>
      </c>
      <c r="D1926" s="34">
        <v>26000</v>
      </c>
      <c r="E1926" s="34">
        <v>26000</v>
      </c>
      <c r="F1926" s="34">
        <v>26000</v>
      </c>
      <c r="G1926" s="34">
        <v>26000</v>
      </c>
      <c r="H1926" s="34">
        <f t="shared" si="31"/>
        <v>221.20355150809777</v>
      </c>
      <c r="I1926" s="34">
        <v>100</v>
      </c>
      <c r="J1926" s="34">
        <v>100</v>
      </c>
      <c r="K1926" s="34">
        <v>100</v>
      </c>
      <c r="N1926" s="1"/>
    </row>
    <row r="1927" spans="1:14">
      <c r="A1927" s="21" t="s">
        <v>8</v>
      </c>
      <c r="B1927" s="21" t="s">
        <v>26</v>
      </c>
      <c r="C1927" s="22">
        <v>5487.31</v>
      </c>
      <c r="D1927" s="22">
        <v>4000</v>
      </c>
      <c r="E1927" s="22">
        <v>4000</v>
      </c>
      <c r="F1927" s="22">
        <v>4000</v>
      </c>
      <c r="G1927" s="22">
        <v>4000</v>
      </c>
      <c r="H1927" s="22">
        <f t="shared" si="31"/>
        <v>72.895462439701774</v>
      </c>
      <c r="I1927" s="22">
        <v>100</v>
      </c>
      <c r="J1927" s="22">
        <v>100</v>
      </c>
      <c r="K1927" s="22">
        <v>100</v>
      </c>
      <c r="N1927" s="1"/>
    </row>
    <row r="1928" spans="1:14">
      <c r="A1928" s="21" t="s">
        <v>101</v>
      </c>
      <c r="B1928" s="21" t="s">
        <v>102</v>
      </c>
      <c r="C1928" s="22">
        <v>5487.31</v>
      </c>
      <c r="D1928" s="22">
        <v>4000</v>
      </c>
      <c r="E1928" s="22">
        <v>4000</v>
      </c>
      <c r="F1928" s="22">
        <v>4000</v>
      </c>
      <c r="G1928" s="22">
        <v>4000</v>
      </c>
      <c r="H1928" s="22">
        <f t="shared" si="31"/>
        <v>72.895462439701774</v>
      </c>
      <c r="I1928" s="22">
        <v>100</v>
      </c>
      <c r="J1928" s="22">
        <v>100</v>
      </c>
      <c r="K1928" s="22">
        <v>100</v>
      </c>
      <c r="N1928" s="1"/>
    </row>
    <row r="1929" spans="1:14">
      <c r="A1929" s="40" t="s">
        <v>105</v>
      </c>
      <c r="B1929" s="40" t="s">
        <v>106</v>
      </c>
      <c r="C1929" s="1">
        <v>5487.31</v>
      </c>
      <c r="D1929" s="1">
        <v>4000</v>
      </c>
      <c r="E1929" s="1">
        <v>4000</v>
      </c>
      <c r="H1929" s="1">
        <f t="shared" si="31"/>
        <v>72.895462439701774</v>
      </c>
      <c r="I1929" s="1">
        <v>100</v>
      </c>
      <c r="N1929" s="1"/>
    </row>
    <row r="1930" spans="1:14">
      <c r="A1930" s="21" t="s">
        <v>9</v>
      </c>
      <c r="B1930" s="21" t="s">
        <v>27</v>
      </c>
      <c r="C1930" s="22">
        <v>6266.57</v>
      </c>
      <c r="D1930" s="22">
        <v>22000</v>
      </c>
      <c r="E1930" s="22">
        <v>22000</v>
      </c>
      <c r="F1930" s="22">
        <v>22000</v>
      </c>
      <c r="G1930" s="22">
        <v>22000</v>
      </c>
      <c r="H1930" s="22">
        <f t="shared" si="31"/>
        <v>351.06924521708049</v>
      </c>
      <c r="I1930" s="22">
        <v>100</v>
      </c>
      <c r="J1930" s="22">
        <v>100</v>
      </c>
      <c r="K1930" s="22">
        <v>100</v>
      </c>
      <c r="N1930" s="1"/>
    </row>
    <row r="1931" spans="1:14">
      <c r="A1931" s="21" t="s">
        <v>153</v>
      </c>
      <c r="B1931" s="21" t="s">
        <v>154</v>
      </c>
      <c r="C1931" s="22">
        <v>6266.57</v>
      </c>
      <c r="D1931" s="22">
        <v>22000</v>
      </c>
      <c r="E1931" s="22">
        <v>22000</v>
      </c>
      <c r="F1931" s="22">
        <v>22000</v>
      </c>
      <c r="G1931" s="22">
        <v>22000</v>
      </c>
      <c r="H1931" s="22">
        <f t="shared" si="31"/>
        <v>351.06924521708049</v>
      </c>
      <c r="I1931" s="22">
        <v>100</v>
      </c>
      <c r="J1931" s="22">
        <v>100</v>
      </c>
      <c r="K1931" s="22">
        <v>100</v>
      </c>
      <c r="N1931" s="1"/>
    </row>
    <row r="1932" spans="1:14">
      <c r="A1932" s="40" t="s">
        <v>157</v>
      </c>
      <c r="B1932" s="40" t="s">
        <v>158</v>
      </c>
      <c r="C1932" s="1">
        <v>2350</v>
      </c>
      <c r="D1932" s="1">
        <v>19000</v>
      </c>
      <c r="E1932" s="1">
        <v>19000</v>
      </c>
      <c r="H1932" s="1">
        <f t="shared" si="31"/>
        <v>808.51063829787245</v>
      </c>
      <c r="I1932" s="1">
        <v>100</v>
      </c>
      <c r="N1932" s="1"/>
    </row>
    <row r="1933" spans="1:14">
      <c r="A1933" s="40" t="s">
        <v>161</v>
      </c>
      <c r="B1933" s="40" t="s">
        <v>162</v>
      </c>
      <c r="C1933" s="1">
        <v>3916.57</v>
      </c>
      <c r="D1933" s="1">
        <v>3000</v>
      </c>
      <c r="E1933" s="1">
        <v>3000</v>
      </c>
      <c r="H1933" s="1">
        <f t="shared" si="31"/>
        <v>76.597635175676672</v>
      </c>
      <c r="I1933" s="1">
        <v>100</v>
      </c>
      <c r="N1933" s="1"/>
    </row>
    <row r="1934" spans="1:14">
      <c r="A1934" s="33" t="s">
        <v>623</v>
      </c>
      <c r="B1934" s="33"/>
      <c r="C1934" s="34">
        <v>0</v>
      </c>
      <c r="D1934" s="34">
        <v>1100</v>
      </c>
      <c r="E1934" s="34">
        <v>1100</v>
      </c>
      <c r="F1934" s="34">
        <v>1100</v>
      </c>
      <c r="G1934" s="34">
        <v>1100</v>
      </c>
      <c r="H1934" s="34">
        <v>0</v>
      </c>
      <c r="I1934" s="34">
        <v>100</v>
      </c>
      <c r="J1934" s="34">
        <v>100</v>
      </c>
      <c r="K1934" s="34">
        <v>100</v>
      </c>
      <c r="N1934" s="1"/>
    </row>
    <row r="1935" spans="1:14">
      <c r="A1935" s="21" t="s">
        <v>8</v>
      </c>
      <c r="B1935" s="21" t="s">
        <v>26</v>
      </c>
      <c r="C1935" s="22">
        <v>0</v>
      </c>
      <c r="D1935" s="22">
        <v>1100</v>
      </c>
      <c r="E1935" s="22">
        <v>1100</v>
      </c>
      <c r="F1935" s="22">
        <v>1100</v>
      </c>
      <c r="G1935" s="22">
        <v>1100</v>
      </c>
      <c r="H1935" s="22">
        <v>0</v>
      </c>
      <c r="I1935" s="22">
        <v>100</v>
      </c>
      <c r="J1935" s="22">
        <v>100</v>
      </c>
      <c r="K1935" s="22">
        <v>100</v>
      </c>
      <c r="N1935" s="1"/>
    </row>
    <row r="1936" spans="1:14">
      <c r="A1936" s="21" t="s">
        <v>101</v>
      </c>
      <c r="B1936" s="21" t="s">
        <v>102</v>
      </c>
      <c r="C1936" s="22">
        <v>0</v>
      </c>
      <c r="D1936" s="22">
        <v>1100</v>
      </c>
      <c r="E1936" s="22">
        <v>1100</v>
      </c>
      <c r="F1936" s="22">
        <v>1100</v>
      </c>
      <c r="G1936" s="22">
        <v>1100</v>
      </c>
      <c r="H1936" s="22">
        <v>0</v>
      </c>
      <c r="I1936" s="22">
        <v>100</v>
      </c>
      <c r="J1936" s="22">
        <v>100</v>
      </c>
      <c r="K1936" s="22">
        <v>100</v>
      </c>
      <c r="N1936" s="1"/>
    </row>
    <row r="1937" spans="1:14">
      <c r="A1937" s="40" t="s">
        <v>105</v>
      </c>
      <c r="B1937" s="40" t="s">
        <v>106</v>
      </c>
      <c r="C1937" s="1">
        <v>0</v>
      </c>
      <c r="D1937" s="1">
        <v>1100</v>
      </c>
      <c r="E1937" s="1">
        <v>1100</v>
      </c>
      <c r="H1937" s="1">
        <v>0</v>
      </c>
      <c r="I1937" s="1">
        <v>100</v>
      </c>
      <c r="N1937" s="1"/>
    </row>
    <row r="1938" spans="1:14">
      <c r="A1938" s="33" t="s">
        <v>624</v>
      </c>
      <c r="B1938" s="33"/>
      <c r="C1938" s="34">
        <v>19447.48</v>
      </c>
      <c r="D1938" s="34">
        <v>19500</v>
      </c>
      <c r="E1938" s="34">
        <v>19500</v>
      </c>
      <c r="F1938" s="34">
        <v>19500</v>
      </c>
      <c r="G1938" s="34">
        <v>19500</v>
      </c>
      <c r="H1938" s="34">
        <f t="shared" si="31"/>
        <v>100.27006069681008</v>
      </c>
      <c r="I1938" s="34">
        <v>100</v>
      </c>
      <c r="J1938" s="34">
        <v>100</v>
      </c>
      <c r="K1938" s="34">
        <v>100</v>
      </c>
      <c r="N1938" s="1"/>
    </row>
    <row r="1939" spans="1:14">
      <c r="A1939" s="21" t="s">
        <v>8</v>
      </c>
      <c r="B1939" s="21" t="s">
        <v>26</v>
      </c>
      <c r="C1939" s="22">
        <v>19447.48</v>
      </c>
      <c r="D1939" s="22">
        <v>19500</v>
      </c>
      <c r="E1939" s="22">
        <v>19500</v>
      </c>
      <c r="F1939" s="22">
        <v>19500</v>
      </c>
      <c r="G1939" s="22">
        <v>19500</v>
      </c>
      <c r="H1939" s="22">
        <f t="shared" si="31"/>
        <v>100.27006069681008</v>
      </c>
      <c r="I1939" s="22">
        <v>100</v>
      </c>
      <c r="J1939" s="22">
        <v>100</v>
      </c>
      <c r="K1939" s="22">
        <v>100</v>
      </c>
      <c r="N1939" s="1"/>
    </row>
    <row r="1940" spans="1:14">
      <c r="A1940" s="21" t="s">
        <v>101</v>
      </c>
      <c r="B1940" s="21" t="s">
        <v>102</v>
      </c>
      <c r="C1940" s="22">
        <v>19447.48</v>
      </c>
      <c r="D1940" s="22">
        <v>19500</v>
      </c>
      <c r="E1940" s="22">
        <v>19500</v>
      </c>
      <c r="F1940" s="22">
        <v>19500</v>
      </c>
      <c r="G1940" s="22">
        <v>19500</v>
      </c>
      <c r="H1940" s="22">
        <f t="shared" si="31"/>
        <v>100.27006069681008</v>
      </c>
      <c r="I1940" s="22">
        <v>100</v>
      </c>
      <c r="J1940" s="22">
        <v>100</v>
      </c>
      <c r="K1940" s="22">
        <v>100</v>
      </c>
      <c r="N1940" s="1"/>
    </row>
    <row r="1941" spans="1:14">
      <c r="A1941" s="40" t="s">
        <v>105</v>
      </c>
      <c r="B1941" s="40" t="s">
        <v>106</v>
      </c>
      <c r="C1941" s="1">
        <v>0</v>
      </c>
      <c r="D1941" s="1">
        <v>2000</v>
      </c>
      <c r="E1941" s="1">
        <v>2000</v>
      </c>
      <c r="H1941" s="1">
        <v>0</v>
      </c>
      <c r="I1941" s="1">
        <v>100</v>
      </c>
      <c r="N1941" s="1"/>
    </row>
    <row r="1942" spans="1:14">
      <c r="A1942" s="40" t="s">
        <v>107</v>
      </c>
      <c r="B1942" s="40" t="s">
        <v>108</v>
      </c>
      <c r="C1942" s="1">
        <v>19447.48</v>
      </c>
      <c r="D1942" s="1">
        <v>17500</v>
      </c>
      <c r="E1942" s="1">
        <v>17500</v>
      </c>
      <c r="H1942" s="1">
        <f t="shared" si="31"/>
        <v>89.985951907393655</v>
      </c>
      <c r="I1942" s="1">
        <v>100</v>
      </c>
      <c r="N1942" s="1"/>
    </row>
    <row r="1943" spans="1:14">
      <c r="A1943" s="29" t="s">
        <v>464</v>
      </c>
      <c r="B1943" s="29"/>
      <c r="C1943" s="30">
        <v>57738.15</v>
      </c>
      <c r="D1943" s="30">
        <v>145150</v>
      </c>
      <c r="E1943" s="30">
        <v>0</v>
      </c>
      <c r="F1943" s="30">
        <v>0</v>
      </c>
      <c r="G1943" s="30">
        <v>0</v>
      </c>
      <c r="H1943" s="30">
        <f t="shared" si="31"/>
        <v>251.39357599784543</v>
      </c>
      <c r="I1943" s="30">
        <v>0</v>
      </c>
      <c r="J1943" s="30">
        <v>0</v>
      </c>
      <c r="K1943" s="30">
        <v>0</v>
      </c>
      <c r="N1943" s="1"/>
    </row>
    <row r="1944" spans="1:14">
      <c r="A1944" s="31" t="s">
        <v>458</v>
      </c>
      <c r="B1944" s="31"/>
      <c r="C1944" s="32">
        <v>57738.15</v>
      </c>
      <c r="D1944" s="32">
        <v>145150</v>
      </c>
      <c r="E1944" s="32">
        <v>0</v>
      </c>
      <c r="F1944" s="32">
        <v>0</v>
      </c>
      <c r="G1944" s="32">
        <v>0</v>
      </c>
      <c r="H1944" s="32">
        <f t="shared" si="31"/>
        <v>251.39357599784543</v>
      </c>
      <c r="I1944" s="32">
        <v>0</v>
      </c>
      <c r="J1944" s="32">
        <v>0</v>
      </c>
      <c r="K1944" s="32">
        <v>0</v>
      </c>
      <c r="N1944" s="1"/>
    </row>
    <row r="1945" spans="1:14">
      <c r="A1945" s="33" t="s">
        <v>213</v>
      </c>
      <c r="B1945" s="33"/>
      <c r="C1945" s="34">
        <v>42738.15</v>
      </c>
      <c r="D1945" s="34">
        <v>64240</v>
      </c>
      <c r="E1945" s="34">
        <v>0</v>
      </c>
      <c r="F1945" s="34">
        <v>0</v>
      </c>
      <c r="G1945" s="34">
        <v>0</v>
      </c>
      <c r="H1945" s="34">
        <f t="shared" si="31"/>
        <v>150.31067091111805</v>
      </c>
      <c r="I1945" s="34">
        <v>0</v>
      </c>
      <c r="J1945" s="34">
        <v>0</v>
      </c>
      <c r="K1945" s="34">
        <v>0</v>
      </c>
      <c r="N1945" s="1"/>
    </row>
    <row r="1946" spans="1:14">
      <c r="A1946" s="21" t="s">
        <v>8</v>
      </c>
      <c r="B1946" s="21" t="s">
        <v>26</v>
      </c>
      <c r="C1946" s="22">
        <v>42738.15</v>
      </c>
      <c r="D1946" s="22">
        <v>64240</v>
      </c>
      <c r="E1946" s="22">
        <v>0</v>
      </c>
      <c r="F1946" s="22">
        <v>0</v>
      </c>
      <c r="G1946" s="22">
        <v>0</v>
      </c>
      <c r="H1946" s="22">
        <f t="shared" si="31"/>
        <v>150.31067091111805</v>
      </c>
      <c r="I1946" s="22">
        <v>0</v>
      </c>
      <c r="J1946" s="22">
        <v>0</v>
      </c>
      <c r="K1946" s="22">
        <v>0</v>
      </c>
      <c r="N1946" s="1"/>
    </row>
    <row r="1947" spans="1:14">
      <c r="A1947" s="21" t="s">
        <v>93</v>
      </c>
      <c r="B1947" s="21" t="s">
        <v>94</v>
      </c>
      <c r="C1947" s="22">
        <v>41312.050000000003</v>
      </c>
      <c r="D1947" s="22">
        <v>55490</v>
      </c>
      <c r="E1947" s="22">
        <v>0</v>
      </c>
      <c r="F1947" s="22">
        <v>0</v>
      </c>
      <c r="G1947" s="22">
        <v>0</v>
      </c>
      <c r="H1947" s="22">
        <f t="shared" si="31"/>
        <v>134.31916353703096</v>
      </c>
      <c r="I1947" s="22">
        <v>0</v>
      </c>
      <c r="J1947" s="22">
        <v>0</v>
      </c>
      <c r="K1947" s="22">
        <v>0</v>
      </c>
      <c r="N1947" s="1"/>
    </row>
    <row r="1948" spans="1:14">
      <c r="A1948" s="40" t="s">
        <v>95</v>
      </c>
      <c r="B1948" s="40" t="s">
        <v>96</v>
      </c>
      <c r="C1948" s="1">
        <v>28354.98</v>
      </c>
      <c r="D1948" s="1">
        <v>38393</v>
      </c>
      <c r="E1948" s="1">
        <v>0</v>
      </c>
      <c r="H1948" s="1">
        <f t="shared" si="31"/>
        <v>135.40125932023227</v>
      </c>
      <c r="I1948" s="1">
        <v>0</v>
      </c>
      <c r="N1948" s="1"/>
    </row>
    <row r="1949" spans="1:14">
      <c r="A1949" s="40" t="s">
        <v>97</v>
      </c>
      <c r="B1949" s="40" t="s">
        <v>98</v>
      </c>
      <c r="C1949" s="1">
        <v>5500</v>
      </c>
      <c r="D1949" s="1">
        <v>10000</v>
      </c>
      <c r="E1949" s="1">
        <v>0</v>
      </c>
      <c r="H1949" s="1">
        <f t="shared" si="31"/>
        <v>181.81818181818181</v>
      </c>
      <c r="I1949" s="1">
        <v>0</v>
      </c>
      <c r="N1949" s="1"/>
    </row>
    <row r="1950" spans="1:14">
      <c r="A1950" s="40" t="s">
        <v>99</v>
      </c>
      <c r="B1950" s="40" t="s">
        <v>100</v>
      </c>
      <c r="C1950" s="1">
        <v>7457.07</v>
      </c>
      <c r="D1950" s="1">
        <v>7097</v>
      </c>
      <c r="E1950" s="1">
        <v>0</v>
      </c>
      <c r="H1950" s="1">
        <f t="shared" si="31"/>
        <v>95.171427920081214</v>
      </c>
      <c r="I1950" s="1">
        <v>0</v>
      </c>
      <c r="N1950" s="1"/>
    </row>
    <row r="1951" spans="1:14">
      <c r="A1951" s="21" t="s">
        <v>101</v>
      </c>
      <c r="B1951" s="21" t="s">
        <v>102</v>
      </c>
      <c r="C1951" s="22">
        <v>1426.1</v>
      </c>
      <c r="D1951" s="22">
        <v>8750</v>
      </c>
      <c r="E1951" s="22">
        <v>0</v>
      </c>
      <c r="F1951" s="22">
        <v>0</v>
      </c>
      <c r="G1951" s="22">
        <v>0</v>
      </c>
      <c r="H1951" s="22">
        <f t="shared" si="31"/>
        <v>613.56146132809761</v>
      </c>
      <c r="I1951" s="22">
        <v>0</v>
      </c>
      <c r="J1951" s="22">
        <v>0</v>
      </c>
      <c r="K1951" s="22">
        <v>0</v>
      </c>
      <c r="N1951" s="1"/>
    </row>
    <row r="1952" spans="1:14">
      <c r="A1952" s="40" t="s">
        <v>103</v>
      </c>
      <c r="B1952" s="40" t="s">
        <v>104</v>
      </c>
      <c r="C1952" s="1">
        <v>986.1</v>
      </c>
      <c r="D1952" s="1">
        <v>8200</v>
      </c>
      <c r="E1952" s="1">
        <v>0</v>
      </c>
      <c r="H1952" s="1">
        <f t="shared" si="31"/>
        <v>831.55866544975152</v>
      </c>
      <c r="I1952" s="1">
        <v>0</v>
      </c>
      <c r="N1952" s="1"/>
    </row>
    <row r="1953" spans="1:14">
      <c r="A1953" s="40" t="s">
        <v>107</v>
      </c>
      <c r="B1953" s="40" t="s">
        <v>108</v>
      </c>
      <c r="C1953" s="1">
        <v>440</v>
      </c>
      <c r="D1953" s="1">
        <v>550</v>
      </c>
      <c r="E1953" s="1">
        <v>0</v>
      </c>
      <c r="H1953" s="1">
        <f t="shared" si="31"/>
        <v>125</v>
      </c>
      <c r="I1953" s="1">
        <v>0</v>
      </c>
      <c r="N1953" s="1"/>
    </row>
    <row r="1954" spans="1:14">
      <c r="A1954" s="33" t="s">
        <v>612</v>
      </c>
      <c r="B1954" s="33"/>
      <c r="C1954" s="34">
        <v>0</v>
      </c>
      <c r="D1954" s="34">
        <v>5000</v>
      </c>
      <c r="E1954" s="34">
        <v>0</v>
      </c>
      <c r="F1954" s="34">
        <v>0</v>
      </c>
      <c r="G1954" s="34">
        <v>0</v>
      </c>
      <c r="H1954" s="34">
        <v>0</v>
      </c>
      <c r="I1954" s="34">
        <v>0</v>
      </c>
      <c r="J1954" s="34">
        <v>0</v>
      </c>
      <c r="K1954" s="34">
        <v>0</v>
      </c>
      <c r="N1954" s="1"/>
    </row>
    <row r="1955" spans="1:14">
      <c r="A1955" s="21" t="s">
        <v>8</v>
      </c>
      <c r="B1955" s="21" t="s">
        <v>26</v>
      </c>
      <c r="C1955" s="22">
        <v>0</v>
      </c>
      <c r="D1955" s="22">
        <v>5000</v>
      </c>
      <c r="E1955" s="22">
        <v>0</v>
      </c>
      <c r="F1955" s="22">
        <v>0</v>
      </c>
      <c r="G1955" s="22">
        <v>0</v>
      </c>
      <c r="H1955" s="22">
        <v>0</v>
      </c>
      <c r="I1955" s="22">
        <v>0</v>
      </c>
      <c r="J1955" s="22">
        <v>0</v>
      </c>
      <c r="K1955" s="22">
        <v>0</v>
      </c>
      <c r="N1955" s="1"/>
    </row>
    <row r="1956" spans="1:14">
      <c r="A1956" s="21" t="s">
        <v>93</v>
      </c>
      <c r="B1956" s="21" t="s">
        <v>94</v>
      </c>
      <c r="C1956" s="22">
        <v>0</v>
      </c>
      <c r="D1956" s="22">
        <v>5000</v>
      </c>
      <c r="E1956" s="22">
        <v>0</v>
      </c>
      <c r="F1956" s="22">
        <v>0</v>
      </c>
      <c r="G1956" s="22">
        <v>0</v>
      </c>
      <c r="H1956" s="22">
        <v>0</v>
      </c>
      <c r="I1956" s="22">
        <v>0</v>
      </c>
      <c r="J1956" s="22">
        <v>0</v>
      </c>
      <c r="K1956" s="22">
        <v>0</v>
      </c>
      <c r="N1956" s="1"/>
    </row>
    <row r="1957" spans="1:14">
      <c r="A1957" s="40" t="s">
        <v>95</v>
      </c>
      <c r="B1957" s="40" t="s">
        <v>96</v>
      </c>
      <c r="C1957" s="1">
        <v>0</v>
      </c>
      <c r="D1957" s="1">
        <v>4265</v>
      </c>
      <c r="E1957" s="1">
        <v>0</v>
      </c>
      <c r="H1957" s="1">
        <v>0</v>
      </c>
      <c r="I1957" s="1">
        <v>0</v>
      </c>
      <c r="N1957" s="1"/>
    </row>
    <row r="1958" spans="1:14">
      <c r="A1958" s="40" t="s">
        <v>99</v>
      </c>
      <c r="B1958" s="40" t="s">
        <v>100</v>
      </c>
      <c r="C1958" s="1">
        <v>0</v>
      </c>
      <c r="D1958" s="1">
        <v>735</v>
      </c>
      <c r="E1958" s="1">
        <v>0</v>
      </c>
      <c r="H1958" s="1">
        <v>0</v>
      </c>
      <c r="I1958" s="1">
        <v>0</v>
      </c>
      <c r="N1958" s="1"/>
    </row>
    <row r="1959" spans="1:14">
      <c r="A1959" s="33" t="s">
        <v>465</v>
      </c>
      <c r="B1959" s="33"/>
      <c r="C1959" s="34">
        <v>15000</v>
      </c>
      <c r="D1959" s="34">
        <v>75910</v>
      </c>
      <c r="E1959" s="34">
        <v>0</v>
      </c>
      <c r="F1959" s="34">
        <v>0</v>
      </c>
      <c r="G1959" s="34">
        <v>0</v>
      </c>
      <c r="H1959" s="34">
        <f t="shared" ref="H1959:H2022" si="32">D1959/C1959*100</f>
        <v>506.06666666666672</v>
      </c>
      <c r="I1959" s="34">
        <v>0</v>
      </c>
      <c r="J1959" s="34">
        <v>0</v>
      </c>
      <c r="K1959" s="34">
        <v>0</v>
      </c>
      <c r="N1959" s="1"/>
    </row>
    <row r="1960" spans="1:14">
      <c r="A1960" s="21" t="s">
        <v>8</v>
      </c>
      <c r="B1960" s="21" t="s">
        <v>26</v>
      </c>
      <c r="C1960" s="22">
        <v>15000</v>
      </c>
      <c r="D1960" s="22">
        <v>75910</v>
      </c>
      <c r="E1960" s="22">
        <v>0</v>
      </c>
      <c r="F1960" s="22">
        <v>0</v>
      </c>
      <c r="G1960" s="22">
        <v>0</v>
      </c>
      <c r="H1960" s="22">
        <f t="shared" si="32"/>
        <v>506.06666666666672</v>
      </c>
      <c r="I1960" s="22">
        <v>0</v>
      </c>
      <c r="J1960" s="22">
        <v>0</v>
      </c>
      <c r="K1960" s="22">
        <v>0</v>
      </c>
      <c r="N1960" s="1"/>
    </row>
    <row r="1961" spans="1:14">
      <c r="A1961" s="21" t="s">
        <v>93</v>
      </c>
      <c r="B1961" s="21" t="s">
        <v>94</v>
      </c>
      <c r="C1961" s="22">
        <v>15000</v>
      </c>
      <c r="D1961" s="22">
        <v>75910</v>
      </c>
      <c r="E1961" s="22">
        <v>0</v>
      </c>
      <c r="F1961" s="22">
        <v>0</v>
      </c>
      <c r="G1961" s="22">
        <v>0</v>
      </c>
      <c r="H1961" s="22">
        <f t="shared" si="32"/>
        <v>506.06666666666672</v>
      </c>
      <c r="I1961" s="22">
        <v>0</v>
      </c>
      <c r="J1961" s="22">
        <v>0</v>
      </c>
      <c r="K1961" s="22">
        <v>0</v>
      </c>
      <c r="N1961" s="1"/>
    </row>
    <row r="1962" spans="1:14">
      <c r="A1962" s="40" t="s">
        <v>95</v>
      </c>
      <c r="B1962" s="40" t="s">
        <v>96</v>
      </c>
      <c r="C1962" s="1">
        <v>15000</v>
      </c>
      <c r="D1962" s="1">
        <v>65062</v>
      </c>
      <c r="E1962" s="1">
        <v>0</v>
      </c>
      <c r="H1962" s="1">
        <f t="shared" si="32"/>
        <v>433.74666666666667</v>
      </c>
      <c r="I1962" s="1">
        <v>0</v>
      </c>
      <c r="N1962" s="1"/>
    </row>
    <row r="1963" spans="1:14">
      <c r="A1963" s="40" t="s">
        <v>99</v>
      </c>
      <c r="B1963" s="40" t="s">
        <v>100</v>
      </c>
      <c r="C1963" s="1">
        <v>0</v>
      </c>
      <c r="D1963" s="1">
        <v>10848</v>
      </c>
      <c r="E1963" s="1">
        <v>0</v>
      </c>
      <c r="H1963" s="1">
        <v>0</v>
      </c>
      <c r="I1963" s="1">
        <v>0</v>
      </c>
      <c r="N1963" s="1"/>
    </row>
    <row r="1964" spans="1:14">
      <c r="A1964" s="29" t="s">
        <v>625</v>
      </c>
      <c r="B1964" s="29"/>
      <c r="C1964" s="30">
        <v>11956.12</v>
      </c>
      <c r="D1964" s="30">
        <v>70000</v>
      </c>
      <c r="E1964" s="30">
        <v>70000</v>
      </c>
      <c r="F1964" s="30">
        <v>0</v>
      </c>
      <c r="G1964" s="30">
        <v>0</v>
      </c>
      <c r="H1964" s="30">
        <f t="shared" si="32"/>
        <v>585.47421738824971</v>
      </c>
      <c r="I1964" s="30">
        <v>100</v>
      </c>
      <c r="J1964" s="30">
        <v>0</v>
      </c>
      <c r="K1964" s="30">
        <v>0</v>
      </c>
      <c r="N1964" s="1"/>
    </row>
    <row r="1965" spans="1:14">
      <c r="A1965" s="31" t="s">
        <v>458</v>
      </c>
      <c r="B1965" s="31"/>
      <c r="C1965" s="32">
        <v>11956.12</v>
      </c>
      <c r="D1965" s="32">
        <v>70000</v>
      </c>
      <c r="E1965" s="32">
        <v>70000</v>
      </c>
      <c r="F1965" s="32">
        <v>0</v>
      </c>
      <c r="G1965" s="32">
        <v>0</v>
      </c>
      <c r="H1965" s="32">
        <f t="shared" si="32"/>
        <v>585.47421738824971</v>
      </c>
      <c r="I1965" s="32">
        <v>100</v>
      </c>
      <c r="J1965" s="32">
        <v>0</v>
      </c>
      <c r="K1965" s="32">
        <v>0</v>
      </c>
      <c r="N1965" s="1"/>
    </row>
    <row r="1966" spans="1:14">
      <c r="A1966" s="33" t="s">
        <v>626</v>
      </c>
      <c r="B1966" s="33"/>
      <c r="C1966" s="34">
        <v>11956.12</v>
      </c>
      <c r="D1966" s="34">
        <v>70000</v>
      </c>
      <c r="E1966" s="34">
        <v>70000</v>
      </c>
      <c r="F1966" s="34">
        <v>0</v>
      </c>
      <c r="G1966" s="34">
        <v>0</v>
      </c>
      <c r="H1966" s="34">
        <f t="shared" si="32"/>
        <v>585.47421738824971</v>
      </c>
      <c r="I1966" s="34">
        <v>100</v>
      </c>
      <c r="J1966" s="34">
        <v>0</v>
      </c>
      <c r="K1966" s="34">
        <v>0</v>
      </c>
      <c r="N1966" s="1"/>
    </row>
    <row r="1967" spans="1:14">
      <c r="A1967" s="21" t="s">
        <v>8</v>
      </c>
      <c r="B1967" s="21" t="s">
        <v>26</v>
      </c>
      <c r="C1967" s="22">
        <v>11956.12</v>
      </c>
      <c r="D1967" s="22">
        <v>70000</v>
      </c>
      <c r="E1967" s="22">
        <v>70000</v>
      </c>
      <c r="F1967" s="22">
        <v>0</v>
      </c>
      <c r="G1967" s="22">
        <v>0</v>
      </c>
      <c r="H1967" s="22">
        <f t="shared" si="32"/>
        <v>585.47421738824971</v>
      </c>
      <c r="I1967" s="22">
        <v>100</v>
      </c>
      <c r="J1967" s="22">
        <v>0</v>
      </c>
      <c r="K1967" s="22">
        <v>0</v>
      </c>
      <c r="N1967" s="1"/>
    </row>
    <row r="1968" spans="1:14">
      <c r="A1968" s="21" t="s">
        <v>101</v>
      </c>
      <c r="B1968" s="21" t="s">
        <v>102</v>
      </c>
      <c r="C1968" s="22">
        <v>11956.12</v>
      </c>
      <c r="D1968" s="22">
        <v>70000</v>
      </c>
      <c r="E1968" s="22">
        <v>70000</v>
      </c>
      <c r="F1968" s="22">
        <v>0</v>
      </c>
      <c r="G1968" s="22">
        <v>0</v>
      </c>
      <c r="H1968" s="22">
        <f t="shared" si="32"/>
        <v>585.47421738824971</v>
      </c>
      <c r="I1968" s="22">
        <v>100</v>
      </c>
      <c r="J1968" s="22">
        <v>0</v>
      </c>
      <c r="K1968" s="22">
        <v>0</v>
      </c>
      <c r="N1968" s="1"/>
    </row>
    <row r="1969" spans="1:14">
      <c r="A1969" s="40" t="s">
        <v>111</v>
      </c>
      <c r="B1969" s="40" t="s">
        <v>112</v>
      </c>
      <c r="C1969" s="1">
        <v>11956.12</v>
      </c>
      <c r="D1969" s="1">
        <v>70000</v>
      </c>
      <c r="E1969" s="1">
        <v>70000</v>
      </c>
      <c r="H1969" s="1">
        <f t="shared" si="32"/>
        <v>585.47421738824971</v>
      </c>
      <c r="I1969" s="1">
        <v>100</v>
      </c>
      <c r="N1969" s="1"/>
    </row>
    <row r="1970" spans="1:14">
      <c r="A1970" s="29" t="s">
        <v>468</v>
      </c>
      <c r="B1970" s="29"/>
      <c r="C1970" s="30">
        <v>0</v>
      </c>
      <c r="D1970" s="30">
        <v>0</v>
      </c>
      <c r="E1970" s="30">
        <v>275600</v>
      </c>
      <c r="F1970" s="30">
        <v>305600</v>
      </c>
      <c r="G1970" s="30">
        <v>320600</v>
      </c>
      <c r="H1970" s="30">
        <v>0</v>
      </c>
      <c r="I1970" s="30">
        <v>0</v>
      </c>
      <c r="J1970" s="30">
        <v>110.8853</v>
      </c>
      <c r="K1970" s="30">
        <v>104.9083</v>
      </c>
      <c r="N1970" s="1"/>
    </row>
    <row r="1971" spans="1:14">
      <c r="A1971" s="31" t="s">
        <v>458</v>
      </c>
      <c r="B1971" s="31"/>
      <c r="C1971" s="32">
        <v>0</v>
      </c>
      <c r="D1971" s="32">
        <v>0</v>
      </c>
      <c r="E1971" s="32">
        <v>275600</v>
      </c>
      <c r="F1971" s="32">
        <v>305600</v>
      </c>
      <c r="G1971" s="32">
        <v>320600</v>
      </c>
      <c r="H1971" s="32">
        <v>0</v>
      </c>
      <c r="I1971" s="32">
        <v>0</v>
      </c>
      <c r="J1971" s="32">
        <v>110.8853</v>
      </c>
      <c r="K1971" s="32">
        <v>104.9083</v>
      </c>
      <c r="N1971" s="1"/>
    </row>
    <row r="1972" spans="1:14">
      <c r="A1972" s="33" t="s">
        <v>213</v>
      </c>
      <c r="B1972" s="33"/>
      <c r="C1972" s="34">
        <v>0</v>
      </c>
      <c r="D1972" s="34">
        <v>0</v>
      </c>
      <c r="E1972" s="34">
        <v>102000</v>
      </c>
      <c r="F1972" s="34">
        <v>132000</v>
      </c>
      <c r="G1972" s="34">
        <v>132000</v>
      </c>
      <c r="H1972" s="34">
        <v>0</v>
      </c>
      <c r="I1972" s="34">
        <v>0</v>
      </c>
      <c r="J1972" s="34">
        <v>129.4117</v>
      </c>
      <c r="K1972" s="34">
        <v>100</v>
      </c>
      <c r="N1972" s="1"/>
    </row>
    <row r="1973" spans="1:14">
      <c r="A1973" s="21" t="s">
        <v>8</v>
      </c>
      <c r="B1973" s="21" t="s">
        <v>26</v>
      </c>
      <c r="C1973" s="22">
        <v>0</v>
      </c>
      <c r="D1973" s="22">
        <v>0</v>
      </c>
      <c r="E1973" s="22">
        <v>102000</v>
      </c>
      <c r="F1973" s="22">
        <v>132000</v>
      </c>
      <c r="G1973" s="22">
        <v>132000</v>
      </c>
      <c r="H1973" s="22">
        <v>0</v>
      </c>
      <c r="I1973" s="22">
        <v>0</v>
      </c>
      <c r="J1973" s="22">
        <v>129.4117</v>
      </c>
      <c r="K1973" s="22">
        <v>100</v>
      </c>
      <c r="N1973" s="1"/>
    </row>
    <row r="1974" spans="1:14">
      <c r="A1974" s="21" t="s">
        <v>93</v>
      </c>
      <c r="B1974" s="21" t="s">
        <v>94</v>
      </c>
      <c r="C1974" s="22">
        <v>0</v>
      </c>
      <c r="D1974" s="22">
        <v>0</v>
      </c>
      <c r="E1974" s="22">
        <v>97000</v>
      </c>
      <c r="F1974" s="22">
        <v>127000</v>
      </c>
      <c r="G1974" s="22">
        <v>127000</v>
      </c>
      <c r="H1974" s="22">
        <v>0</v>
      </c>
      <c r="I1974" s="22">
        <v>0</v>
      </c>
      <c r="J1974" s="22">
        <v>130.92779999999999</v>
      </c>
      <c r="K1974" s="22">
        <v>100</v>
      </c>
      <c r="N1974" s="1"/>
    </row>
    <row r="1975" spans="1:14">
      <c r="A1975" s="40" t="s">
        <v>95</v>
      </c>
      <c r="B1975" s="40" t="s">
        <v>96</v>
      </c>
      <c r="C1975" s="1">
        <v>0</v>
      </c>
      <c r="D1975" s="1">
        <v>0</v>
      </c>
      <c r="E1975" s="1">
        <v>76800</v>
      </c>
      <c r="H1975" s="1">
        <v>0</v>
      </c>
      <c r="I1975" s="1">
        <v>0</v>
      </c>
      <c r="N1975" s="1"/>
    </row>
    <row r="1976" spans="1:14">
      <c r="A1976" s="40" t="s">
        <v>97</v>
      </c>
      <c r="B1976" s="40" t="s">
        <v>98</v>
      </c>
      <c r="C1976" s="1">
        <v>0</v>
      </c>
      <c r="D1976" s="1">
        <v>0</v>
      </c>
      <c r="E1976" s="1">
        <v>7000</v>
      </c>
      <c r="H1976" s="1">
        <v>0</v>
      </c>
      <c r="I1976" s="1">
        <v>0</v>
      </c>
      <c r="N1976" s="1"/>
    </row>
    <row r="1977" spans="1:14">
      <c r="A1977" s="40" t="s">
        <v>99</v>
      </c>
      <c r="B1977" s="40" t="s">
        <v>100</v>
      </c>
      <c r="C1977" s="1">
        <v>0</v>
      </c>
      <c r="D1977" s="1">
        <v>0</v>
      </c>
      <c r="E1977" s="1">
        <v>13200</v>
      </c>
      <c r="H1977" s="1">
        <v>0</v>
      </c>
      <c r="I1977" s="1">
        <v>0</v>
      </c>
      <c r="N1977" s="1"/>
    </row>
    <row r="1978" spans="1:14">
      <c r="A1978" s="21" t="s">
        <v>101</v>
      </c>
      <c r="B1978" s="21" t="s">
        <v>102</v>
      </c>
      <c r="C1978" s="22">
        <v>0</v>
      </c>
      <c r="D1978" s="22">
        <v>0</v>
      </c>
      <c r="E1978" s="22">
        <v>5000</v>
      </c>
      <c r="F1978" s="22">
        <v>5000</v>
      </c>
      <c r="G1978" s="22">
        <v>5000</v>
      </c>
      <c r="H1978" s="22">
        <v>0</v>
      </c>
      <c r="I1978" s="22">
        <v>0</v>
      </c>
      <c r="J1978" s="22">
        <v>100</v>
      </c>
      <c r="K1978" s="22">
        <v>100</v>
      </c>
      <c r="N1978" s="1"/>
    </row>
    <row r="1979" spans="1:14">
      <c r="A1979" s="40" t="s">
        <v>103</v>
      </c>
      <c r="B1979" s="40" t="s">
        <v>104</v>
      </c>
      <c r="C1979" s="1">
        <v>0</v>
      </c>
      <c r="D1979" s="1">
        <v>0</v>
      </c>
      <c r="E1979" s="1">
        <v>4300</v>
      </c>
      <c r="H1979" s="1">
        <v>0</v>
      </c>
      <c r="I1979" s="1">
        <v>0</v>
      </c>
      <c r="N1979" s="1"/>
    </row>
    <row r="1980" spans="1:14">
      <c r="A1980" s="40" t="s">
        <v>107</v>
      </c>
      <c r="B1980" s="40" t="s">
        <v>108</v>
      </c>
      <c r="C1980" s="1">
        <v>0</v>
      </c>
      <c r="D1980" s="1">
        <v>0</v>
      </c>
      <c r="E1980" s="1">
        <v>700</v>
      </c>
      <c r="H1980" s="1">
        <v>0</v>
      </c>
      <c r="I1980" s="1">
        <v>0</v>
      </c>
      <c r="N1980" s="1"/>
    </row>
    <row r="1981" spans="1:14">
      <c r="A1981" s="33" t="s">
        <v>465</v>
      </c>
      <c r="B1981" s="33"/>
      <c r="C1981" s="34">
        <v>0</v>
      </c>
      <c r="D1981" s="34">
        <v>0</v>
      </c>
      <c r="E1981" s="34">
        <v>173600</v>
      </c>
      <c r="F1981" s="34">
        <v>173600</v>
      </c>
      <c r="G1981" s="34">
        <v>188600</v>
      </c>
      <c r="H1981" s="34">
        <v>0</v>
      </c>
      <c r="I1981" s="34">
        <v>0</v>
      </c>
      <c r="J1981" s="34">
        <v>100</v>
      </c>
      <c r="K1981" s="34">
        <v>108.6405</v>
      </c>
      <c r="N1981" s="1"/>
    </row>
    <row r="1982" spans="1:14">
      <c r="A1982" s="21" t="s">
        <v>8</v>
      </c>
      <c r="B1982" s="21" t="s">
        <v>26</v>
      </c>
      <c r="C1982" s="22">
        <v>0</v>
      </c>
      <c r="D1982" s="22">
        <v>0</v>
      </c>
      <c r="E1982" s="22">
        <v>173600</v>
      </c>
      <c r="F1982" s="22">
        <v>173600</v>
      </c>
      <c r="G1982" s="22">
        <v>188600</v>
      </c>
      <c r="H1982" s="22">
        <v>0</v>
      </c>
      <c r="I1982" s="22">
        <v>0</v>
      </c>
      <c r="J1982" s="22">
        <v>100</v>
      </c>
      <c r="K1982" s="22">
        <v>108.6405</v>
      </c>
      <c r="N1982" s="1"/>
    </row>
    <row r="1983" spans="1:14">
      <c r="A1983" s="21" t="s">
        <v>93</v>
      </c>
      <c r="B1983" s="21" t="s">
        <v>94</v>
      </c>
      <c r="C1983" s="22">
        <v>0</v>
      </c>
      <c r="D1983" s="22">
        <v>0</v>
      </c>
      <c r="E1983" s="22">
        <v>164700</v>
      </c>
      <c r="F1983" s="22">
        <v>164700</v>
      </c>
      <c r="G1983" s="22">
        <v>179700</v>
      </c>
      <c r="H1983" s="22">
        <v>0</v>
      </c>
      <c r="I1983" s="22">
        <v>0</v>
      </c>
      <c r="J1983" s="22">
        <v>100</v>
      </c>
      <c r="K1983" s="22">
        <v>109.1074</v>
      </c>
      <c r="N1983" s="1"/>
    </row>
    <row r="1984" spans="1:14">
      <c r="A1984" s="40" t="s">
        <v>95</v>
      </c>
      <c r="B1984" s="40" t="s">
        <v>96</v>
      </c>
      <c r="C1984" s="1">
        <v>0</v>
      </c>
      <c r="D1984" s="1">
        <v>0</v>
      </c>
      <c r="E1984" s="1">
        <v>132300</v>
      </c>
      <c r="H1984" s="1">
        <v>0</v>
      </c>
      <c r="I1984" s="1">
        <v>0</v>
      </c>
      <c r="N1984" s="1"/>
    </row>
    <row r="1985" spans="1:14">
      <c r="A1985" s="40" t="s">
        <v>97</v>
      </c>
      <c r="B1985" s="40" t="s">
        <v>98</v>
      </c>
      <c r="C1985" s="1">
        <v>0</v>
      </c>
      <c r="D1985" s="1">
        <v>0</v>
      </c>
      <c r="E1985" s="1">
        <v>9500</v>
      </c>
      <c r="H1985" s="1">
        <v>0</v>
      </c>
      <c r="I1985" s="1">
        <v>0</v>
      </c>
      <c r="N1985" s="1"/>
    </row>
    <row r="1986" spans="1:14">
      <c r="A1986" s="40" t="s">
        <v>99</v>
      </c>
      <c r="B1986" s="40" t="s">
        <v>100</v>
      </c>
      <c r="C1986" s="1">
        <v>0</v>
      </c>
      <c r="D1986" s="1">
        <v>0</v>
      </c>
      <c r="E1986" s="1">
        <v>22900</v>
      </c>
      <c r="H1986" s="1">
        <v>0</v>
      </c>
      <c r="I1986" s="1">
        <v>0</v>
      </c>
      <c r="N1986" s="1"/>
    </row>
    <row r="1987" spans="1:14">
      <c r="A1987" s="21" t="s">
        <v>101</v>
      </c>
      <c r="B1987" s="21" t="s">
        <v>102</v>
      </c>
      <c r="C1987" s="22">
        <v>0</v>
      </c>
      <c r="D1987" s="22">
        <v>0</v>
      </c>
      <c r="E1987" s="22">
        <v>8900</v>
      </c>
      <c r="F1987" s="22">
        <v>8900</v>
      </c>
      <c r="G1987" s="22">
        <v>8900</v>
      </c>
      <c r="H1987" s="22">
        <v>0</v>
      </c>
      <c r="I1987" s="22">
        <v>0</v>
      </c>
      <c r="J1987" s="22">
        <v>100</v>
      </c>
      <c r="K1987" s="22">
        <v>100</v>
      </c>
      <c r="N1987" s="1"/>
    </row>
    <row r="1988" spans="1:14">
      <c r="A1988" s="40" t="s">
        <v>103</v>
      </c>
      <c r="B1988" s="40" t="s">
        <v>104</v>
      </c>
      <c r="C1988" s="1">
        <v>0</v>
      </c>
      <c r="D1988" s="1">
        <v>0</v>
      </c>
      <c r="E1988" s="1">
        <v>7400</v>
      </c>
      <c r="H1988" s="1">
        <v>0</v>
      </c>
      <c r="I1988" s="1">
        <v>0</v>
      </c>
      <c r="N1988" s="1"/>
    </row>
    <row r="1989" spans="1:14">
      <c r="A1989" s="40" t="s">
        <v>107</v>
      </c>
      <c r="B1989" s="40" t="s">
        <v>108</v>
      </c>
      <c r="C1989" s="1">
        <v>0</v>
      </c>
      <c r="D1989" s="1">
        <v>0</v>
      </c>
      <c r="E1989" s="1">
        <v>1500</v>
      </c>
      <c r="H1989" s="1">
        <v>0</v>
      </c>
      <c r="I1989" s="1">
        <v>0</v>
      </c>
      <c r="N1989" s="1"/>
    </row>
    <row r="1990" spans="1:14">
      <c r="A1990" s="27" t="s">
        <v>481</v>
      </c>
      <c r="B1990" s="27"/>
      <c r="C1990" s="28">
        <v>56395.6</v>
      </c>
      <c r="D1990" s="28">
        <v>75816</v>
      </c>
      <c r="E1990" s="28">
        <v>65000</v>
      </c>
      <c r="F1990" s="28">
        <v>65000</v>
      </c>
      <c r="G1990" s="28">
        <v>65000</v>
      </c>
      <c r="H1990" s="28">
        <f t="shared" si="32"/>
        <v>134.43601983133436</v>
      </c>
      <c r="I1990" s="28">
        <v>85.733800000000002</v>
      </c>
      <c r="J1990" s="28">
        <v>100</v>
      </c>
      <c r="K1990" s="28">
        <v>100</v>
      </c>
      <c r="N1990" s="1"/>
    </row>
    <row r="1991" spans="1:14">
      <c r="A1991" s="29" t="s">
        <v>482</v>
      </c>
      <c r="B1991" s="29"/>
      <c r="C1991" s="30">
        <v>56395.6</v>
      </c>
      <c r="D1991" s="30">
        <v>75816</v>
      </c>
      <c r="E1991" s="30">
        <v>65000</v>
      </c>
      <c r="F1991" s="30">
        <v>65000</v>
      </c>
      <c r="G1991" s="30">
        <v>65000</v>
      </c>
      <c r="H1991" s="30">
        <f t="shared" si="32"/>
        <v>134.43601983133436</v>
      </c>
      <c r="I1991" s="30">
        <v>85.733800000000002</v>
      </c>
      <c r="J1991" s="30">
        <v>100</v>
      </c>
      <c r="K1991" s="30">
        <v>100</v>
      </c>
      <c r="N1991" s="1"/>
    </row>
    <row r="1992" spans="1:14">
      <c r="A1992" s="47" t="s">
        <v>483</v>
      </c>
      <c r="B1992" s="47"/>
      <c r="C1992" s="32">
        <v>56395.6</v>
      </c>
      <c r="D1992" s="32">
        <v>75816</v>
      </c>
      <c r="E1992" s="32">
        <v>65000</v>
      </c>
      <c r="F1992" s="32">
        <v>65000</v>
      </c>
      <c r="G1992" s="32">
        <v>65000</v>
      </c>
      <c r="H1992" s="32">
        <f t="shared" si="32"/>
        <v>134.43601983133436</v>
      </c>
      <c r="I1992" s="32">
        <v>85.733800000000002</v>
      </c>
      <c r="J1992" s="32">
        <v>100</v>
      </c>
      <c r="K1992" s="32">
        <v>100</v>
      </c>
      <c r="N1992" s="1"/>
    </row>
    <row r="1993" spans="1:14">
      <c r="A1993" s="33" t="s">
        <v>213</v>
      </c>
      <c r="B1993" s="33"/>
      <c r="C1993" s="34">
        <v>55923.6</v>
      </c>
      <c r="D1993" s="34">
        <v>75000</v>
      </c>
      <c r="E1993" s="34">
        <v>65000</v>
      </c>
      <c r="F1993" s="34">
        <v>65000</v>
      </c>
      <c r="G1993" s="34">
        <v>65000</v>
      </c>
      <c r="H1993" s="34">
        <f t="shared" si="32"/>
        <v>134.11153788382722</v>
      </c>
      <c r="I1993" s="34">
        <v>86.666600000000003</v>
      </c>
      <c r="J1993" s="34">
        <v>100</v>
      </c>
      <c r="K1993" s="34">
        <v>100</v>
      </c>
      <c r="N1993" s="1"/>
    </row>
    <row r="1994" spans="1:14">
      <c r="A1994" s="21" t="s">
        <v>8</v>
      </c>
      <c r="B1994" s="21" t="s">
        <v>26</v>
      </c>
      <c r="C1994" s="22">
        <v>55923.6</v>
      </c>
      <c r="D1994" s="22">
        <v>75000</v>
      </c>
      <c r="E1994" s="22">
        <v>65000</v>
      </c>
      <c r="F1994" s="22">
        <v>65000</v>
      </c>
      <c r="G1994" s="22">
        <v>65000</v>
      </c>
      <c r="H1994" s="22">
        <f t="shared" si="32"/>
        <v>134.11153788382722</v>
      </c>
      <c r="I1994" s="22">
        <v>86.666600000000003</v>
      </c>
      <c r="J1994" s="22">
        <v>100</v>
      </c>
      <c r="K1994" s="22">
        <v>100</v>
      </c>
      <c r="N1994" s="1"/>
    </row>
    <row r="1995" spans="1:14">
      <c r="A1995" s="21" t="s">
        <v>101</v>
      </c>
      <c r="B1995" s="21" t="s">
        <v>102</v>
      </c>
      <c r="C1995" s="22">
        <v>55923.6</v>
      </c>
      <c r="D1995" s="22">
        <v>75000</v>
      </c>
      <c r="E1995" s="22">
        <v>65000</v>
      </c>
      <c r="F1995" s="22">
        <v>65000</v>
      </c>
      <c r="G1995" s="22">
        <v>65000</v>
      </c>
      <c r="H1995" s="22">
        <f t="shared" si="32"/>
        <v>134.11153788382722</v>
      </c>
      <c r="I1995" s="22">
        <v>86.666600000000003</v>
      </c>
      <c r="J1995" s="22">
        <v>100</v>
      </c>
      <c r="K1995" s="22">
        <v>100</v>
      </c>
      <c r="N1995" s="1"/>
    </row>
    <row r="1996" spans="1:14">
      <c r="A1996" s="40" t="s">
        <v>105</v>
      </c>
      <c r="B1996" s="40" t="s">
        <v>106</v>
      </c>
      <c r="C1996" s="1">
        <v>55923.6</v>
      </c>
      <c r="D1996" s="1">
        <v>75000</v>
      </c>
      <c r="E1996" s="1">
        <v>65000</v>
      </c>
      <c r="H1996" s="1">
        <f t="shared" si="32"/>
        <v>134.11153788382722</v>
      </c>
      <c r="I1996" s="1">
        <v>86.666600000000003</v>
      </c>
      <c r="N1996" s="1"/>
    </row>
    <row r="1997" spans="1:14">
      <c r="A1997" s="33" t="s">
        <v>513</v>
      </c>
      <c r="B1997" s="33"/>
      <c r="C1997" s="34">
        <v>472</v>
      </c>
      <c r="D1997" s="34">
        <v>816</v>
      </c>
      <c r="E1997" s="34">
        <v>0</v>
      </c>
      <c r="F1997" s="34">
        <v>0</v>
      </c>
      <c r="G1997" s="34">
        <v>0</v>
      </c>
      <c r="H1997" s="34">
        <f t="shared" si="32"/>
        <v>172.88135593220341</v>
      </c>
      <c r="I1997" s="34">
        <v>0</v>
      </c>
      <c r="J1997" s="34">
        <v>0</v>
      </c>
      <c r="K1997" s="34">
        <v>0</v>
      </c>
      <c r="N1997" s="1"/>
    </row>
    <row r="1998" spans="1:14">
      <c r="A1998" s="21" t="s">
        <v>8</v>
      </c>
      <c r="B1998" s="21" t="s">
        <v>26</v>
      </c>
      <c r="C1998" s="22">
        <v>472</v>
      </c>
      <c r="D1998" s="22">
        <v>816</v>
      </c>
      <c r="E1998" s="22">
        <v>0</v>
      </c>
      <c r="F1998" s="22">
        <v>0</v>
      </c>
      <c r="G1998" s="22">
        <v>0</v>
      </c>
      <c r="H1998" s="22">
        <f t="shared" si="32"/>
        <v>172.88135593220341</v>
      </c>
      <c r="I1998" s="22">
        <v>0</v>
      </c>
      <c r="J1998" s="22">
        <v>0</v>
      </c>
      <c r="K1998" s="22">
        <v>0</v>
      </c>
      <c r="N1998" s="1"/>
    </row>
    <row r="1999" spans="1:14">
      <c r="A1999" s="21" t="s">
        <v>101</v>
      </c>
      <c r="B1999" s="21" t="s">
        <v>102</v>
      </c>
      <c r="C1999" s="22">
        <v>472</v>
      </c>
      <c r="D1999" s="22">
        <v>816</v>
      </c>
      <c r="E1999" s="22">
        <v>0</v>
      </c>
      <c r="F1999" s="22">
        <v>0</v>
      </c>
      <c r="G1999" s="22">
        <v>0</v>
      </c>
      <c r="H1999" s="22">
        <f t="shared" si="32"/>
        <v>172.88135593220341</v>
      </c>
      <c r="I1999" s="22">
        <v>0</v>
      </c>
      <c r="J1999" s="22">
        <v>0</v>
      </c>
      <c r="K1999" s="22">
        <v>0</v>
      </c>
      <c r="N1999" s="1"/>
    </row>
    <row r="2000" spans="1:14">
      <c r="A2000" s="40" t="s">
        <v>105</v>
      </c>
      <c r="B2000" s="40" t="s">
        <v>106</v>
      </c>
      <c r="C2000" s="1">
        <v>472</v>
      </c>
      <c r="D2000" s="1">
        <v>816</v>
      </c>
      <c r="E2000" s="1">
        <v>0</v>
      </c>
      <c r="H2000" s="1">
        <f t="shared" si="32"/>
        <v>172.88135593220341</v>
      </c>
      <c r="I2000" s="1">
        <v>0</v>
      </c>
      <c r="N2000" s="1"/>
    </row>
    <row r="2001" spans="1:14">
      <c r="A2001" s="36" t="s">
        <v>627</v>
      </c>
      <c r="B2001" s="36"/>
      <c r="C2001" s="37">
        <v>2167998.27</v>
      </c>
      <c r="D2001" s="37">
        <v>2341982</v>
      </c>
      <c r="E2001" s="37">
        <v>2648040</v>
      </c>
      <c r="F2001" s="37">
        <v>2673040</v>
      </c>
      <c r="G2001" s="37">
        <v>2680040</v>
      </c>
      <c r="H2001" s="37">
        <f t="shared" si="32"/>
        <v>108.02508620082985</v>
      </c>
      <c r="I2001" s="37">
        <v>113.06829999999999</v>
      </c>
      <c r="J2001" s="37">
        <v>100.944</v>
      </c>
      <c r="K2001" s="37">
        <v>100.26179999999999</v>
      </c>
      <c r="N2001" s="1"/>
    </row>
    <row r="2002" spans="1:14">
      <c r="A2002" s="38" t="s">
        <v>628</v>
      </c>
      <c r="B2002" s="38"/>
      <c r="C2002" s="39">
        <v>2167998.27</v>
      </c>
      <c r="D2002" s="39">
        <v>2341982</v>
      </c>
      <c r="E2002" s="39">
        <v>2648040</v>
      </c>
      <c r="F2002" s="39">
        <v>2673040</v>
      </c>
      <c r="G2002" s="39">
        <v>2680040</v>
      </c>
      <c r="H2002" s="39">
        <f t="shared" si="32"/>
        <v>108.02508620082985</v>
      </c>
      <c r="I2002" s="39">
        <v>113.06829999999999</v>
      </c>
      <c r="J2002" s="39">
        <v>100.944</v>
      </c>
      <c r="K2002" s="39">
        <v>100.26179999999999</v>
      </c>
      <c r="N2002" s="1"/>
    </row>
    <row r="2003" spans="1:14">
      <c r="A2003" s="27" t="s">
        <v>493</v>
      </c>
      <c r="B2003" s="27"/>
      <c r="C2003" s="28">
        <v>614980</v>
      </c>
      <c r="D2003" s="28">
        <v>613460</v>
      </c>
      <c r="E2003" s="28">
        <v>623940</v>
      </c>
      <c r="F2003" s="28">
        <v>623940</v>
      </c>
      <c r="G2003" s="28">
        <v>623940</v>
      </c>
      <c r="H2003" s="28">
        <f t="shared" si="32"/>
        <v>99.752837490650109</v>
      </c>
      <c r="I2003" s="28">
        <v>101.70829999999999</v>
      </c>
      <c r="J2003" s="28">
        <v>100</v>
      </c>
      <c r="K2003" s="28">
        <v>100</v>
      </c>
      <c r="N2003" s="1"/>
    </row>
    <row r="2004" spans="1:14">
      <c r="A2004" s="29" t="s">
        <v>494</v>
      </c>
      <c r="B2004" s="29"/>
      <c r="C2004" s="30">
        <v>614980</v>
      </c>
      <c r="D2004" s="30">
        <v>613460</v>
      </c>
      <c r="E2004" s="30">
        <v>623940</v>
      </c>
      <c r="F2004" s="30">
        <v>623940</v>
      </c>
      <c r="G2004" s="30">
        <v>623940</v>
      </c>
      <c r="H2004" s="30">
        <f t="shared" si="32"/>
        <v>99.752837490650109</v>
      </c>
      <c r="I2004" s="30">
        <v>101.70829999999999</v>
      </c>
      <c r="J2004" s="30">
        <v>100</v>
      </c>
      <c r="K2004" s="30">
        <v>100</v>
      </c>
      <c r="N2004" s="1"/>
    </row>
    <row r="2005" spans="1:14">
      <c r="A2005" s="31" t="s">
        <v>458</v>
      </c>
      <c r="B2005" s="31"/>
      <c r="C2005" s="32">
        <v>614980</v>
      </c>
      <c r="D2005" s="32">
        <v>613460</v>
      </c>
      <c r="E2005" s="32">
        <v>623940</v>
      </c>
      <c r="F2005" s="32">
        <v>623940</v>
      </c>
      <c r="G2005" s="32">
        <v>623940</v>
      </c>
      <c r="H2005" s="32">
        <f t="shared" si="32"/>
        <v>99.752837490650109</v>
      </c>
      <c r="I2005" s="32">
        <v>101.70829999999999</v>
      </c>
      <c r="J2005" s="32">
        <v>100</v>
      </c>
      <c r="K2005" s="32">
        <v>100</v>
      </c>
      <c r="N2005" s="1"/>
    </row>
    <row r="2006" spans="1:14">
      <c r="A2006" s="33" t="s">
        <v>495</v>
      </c>
      <c r="B2006" s="33"/>
      <c r="C2006" s="34">
        <v>614980</v>
      </c>
      <c r="D2006" s="34">
        <v>613460</v>
      </c>
      <c r="E2006" s="34">
        <v>623940</v>
      </c>
      <c r="F2006" s="34">
        <v>623940</v>
      </c>
      <c r="G2006" s="34">
        <v>623940</v>
      </c>
      <c r="H2006" s="34">
        <f t="shared" si="32"/>
        <v>99.752837490650109</v>
      </c>
      <c r="I2006" s="34">
        <v>101.70829999999999</v>
      </c>
      <c r="J2006" s="34">
        <v>100</v>
      </c>
      <c r="K2006" s="34">
        <v>100</v>
      </c>
      <c r="N2006" s="1"/>
    </row>
    <row r="2007" spans="1:14">
      <c r="A2007" s="21" t="s">
        <v>8</v>
      </c>
      <c r="B2007" s="21" t="s">
        <v>26</v>
      </c>
      <c r="C2007" s="22">
        <v>614980</v>
      </c>
      <c r="D2007" s="22">
        <v>613460</v>
      </c>
      <c r="E2007" s="22">
        <v>623940</v>
      </c>
      <c r="F2007" s="22">
        <v>623940</v>
      </c>
      <c r="G2007" s="22">
        <v>623940</v>
      </c>
      <c r="H2007" s="22">
        <f t="shared" si="32"/>
        <v>99.752837490650109</v>
      </c>
      <c r="I2007" s="22">
        <v>101.70829999999999</v>
      </c>
      <c r="J2007" s="22">
        <v>100</v>
      </c>
      <c r="K2007" s="22">
        <v>100</v>
      </c>
      <c r="N2007" s="1"/>
    </row>
    <row r="2008" spans="1:14">
      <c r="A2008" s="21" t="s">
        <v>101</v>
      </c>
      <c r="B2008" s="21" t="s">
        <v>102</v>
      </c>
      <c r="C2008" s="22">
        <v>614813</v>
      </c>
      <c r="D2008" s="22">
        <v>613260</v>
      </c>
      <c r="E2008" s="22">
        <v>623740</v>
      </c>
      <c r="F2008" s="22">
        <v>623740</v>
      </c>
      <c r="G2008" s="22">
        <v>623740</v>
      </c>
      <c r="H2008" s="22">
        <f t="shared" si="32"/>
        <v>99.747402868839799</v>
      </c>
      <c r="I2008" s="22">
        <v>101.7088</v>
      </c>
      <c r="J2008" s="22">
        <v>100</v>
      </c>
      <c r="K2008" s="22">
        <v>100</v>
      </c>
      <c r="N2008" s="1"/>
    </row>
    <row r="2009" spans="1:14">
      <c r="A2009" s="40" t="s">
        <v>103</v>
      </c>
      <c r="B2009" s="40" t="s">
        <v>104</v>
      </c>
      <c r="C2009" s="1">
        <v>47245</v>
      </c>
      <c r="D2009" s="1">
        <v>50000</v>
      </c>
      <c r="E2009" s="1">
        <v>68000</v>
      </c>
      <c r="H2009" s="1">
        <f t="shared" si="32"/>
        <v>105.83130489998942</v>
      </c>
      <c r="I2009" s="1">
        <v>136</v>
      </c>
      <c r="N2009" s="1"/>
    </row>
    <row r="2010" spans="1:14">
      <c r="A2010" s="40" t="s">
        <v>105</v>
      </c>
      <c r="B2010" s="40" t="s">
        <v>106</v>
      </c>
      <c r="C2010" s="1">
        <v>289837</v>
      </c>
      <c r="D2010" s="1">
        <v>293020</v>
      </c>
      <c r="E2010" s="1">
        <v>289740</v>
      </c>
      <c r="H2010" s="1">
        <f t="shared" si="32"/>
        <v>101.09820347298654</v>
      </c>
      <c r="I2010" s="1">
        <v>98.880600000000001</v>
      </c>
      <c r="N2010" s="1"/>
    </row>
    <row r="2011" spans="1:14">
      <c r="A2011" s="40" t="s">
        <v>107</v>
      </c>
      <c r="B2011" s="40" t="s">
        <v>108</v>
      </c>
      <c r="C2011" s="1">
        <v>255941</v>
      </c>
      <c r="D2011" s="1">
        <v>242240</v>
      </c>
      <c r="E2011" s="1">
        <v>244500</v>
      </c>
      <c r="H2011" s="1">
        <f t="shared" si="32"/>
        <v>94.646813132714186</v>
      </c>
      <c r="I2011" s="1">
        <v>100.9329</v>
      </c>
      <c r="N2011" s="1"/>
    </row>
    <row r="2012" spans="1:14">
      <c r="A2012" s="40" t="s">
        <v>111</v>
      </c>
      <c r="B2012" s="40" t="s">
        <v>112</v>
      </c>
      <c r="C2012" s="1">
        <v>21790</v>
      </c>
      <c r="D2012" s="1">
        <v>28000</v>
      </c>
      <c r="E2012" s="1">
        <v>21500</v>
      </c>
      <c r="H2012" s="1">
        <f t="shared" si="32"/>
        <v>128.49931161083066</v>
      </c>
      <c r="I2012" s="1">
        <v>76.785700000000006</v>
      </c>
      <c r="N2012" s="1"/>
    </row>
    <row r="2013" spans="1:14">
      <c r="A2013" s="21" t="s">
        <v>113</v>
      </c>
      <c r="B2013" s="21" t="s">
        <v>114</v>
      </c>
      <c r="C2013" s="22">
        <v>167</v>
      </c>
      <c r="D2013" s="22">
        <v>200</v>
      </c>
      <c r="E2013" s="22">
        <v>200</v>
      </c>
      <c r="F2013" s="22">
        <v>200</v>
      </c>
      <c r="G2013" s="22">
        <v>200</v>
      </c>
      <c r="H2013" s="22">
        <f t="shared" si="32"/>
        <v>119.76047904191616</v>
      </c>
      <c r="I2013" s="22">
        <v>100</v>
      </c>
      <c r="J2013" s="22">
        <v>100</v>
      </c>
      <c r="K2013" s="22">
        <v>100</v>
      </c>
      <c r="N2013" s="1"/>
    </row>
    <row r="2014" spans="1:14">
      <c r="A2014" s="40" t="s">
        <v>117</v>
      </c>
      <c r="B2014" s="40" t="s">
        <v>118</v>
      </c>
      <c r="C2014" s="1">
        <v>167</v>
      </c>
      <c r="D2014" s="1">
        <v>200</v>
      </c>
      <c r="E2014" s="1">
        <v>200</v>
      </c>
      <c r="H2014" s="1">
        <f t="shared" si="32"/>
        <v>119.76047904191616</v>
      </c>
      <c r="I2014" s="1">
        <v>100</v>
      </c>
      <c r="N2014" s="1"/>
    </row>
    <row r="2015" spans="1:14">
      <c r="A2015" s="27" t="s">
        <v>456</v>
      </c>
      <c r="B2015" s="27"/>
      <c r="C2015" s="28">
        <v>1512870.67</v>
      </c>
      <c r="D2015" s="28">
        <v>1681906</v>
      </c>
      <c r="E2015" s="28">
        <v>1964100</v>
      </c>
      <c r="F2015" s="28">
        <v>1989100</v>
      </c>
      <c r="G2015" s="28">
        <v>1996100</v>
      </c>
      <c r="H2015" s="28">
        <f t="shared" si="32"/>
        <v>111.17315137056627</v>
      </c>
      <c r="I2015" s="28">
        <v>116.7782</v>
      </c>
      <c r="J2015" s="28">
        <v>101.2728</v>
      </c>
      <c r="K2015" s="28">
        <v>100.3519</v>
      </c>
      <c r="N2015" s="1"/>
    </row>
    <row r="2016" spans="1:14">
      <c r="A2016" s="29" t="s">
        <v>499</v>
      </c>
      <c r="B2016" s="29"/>
      <c r="C2016" s="30">
        <v>532987.86</v>
      </c>
      <c r="D2016" s="30">
        <v>671600</v>
      </c>
      <c r="E2016" s="30">
        <v>718500</v>
      </c>
      <c r="F2016" s="30">
        <v>718500</v>
      </c>
      <c r="G2016" s="30">
        <v>718500</v>
      </c>
      <c r="H2016" s="30">
        <f t="shared" si="32"/>
        <v>126.00662236471953</v>
      </c>
      <c r="I2016" s="30">
        <v>106.9833</v>
      </c>
      <c r="J2016" s="30">
        <v>100</v>
      </c>
      <c r="K2016" s="30">
        <v>100</v>
      </c>
      <c r="N2016" s="1"/>
    </row>
    <row r="2017" spans="1:14">
      <c r="A2017" s="31" t="s">
        <v>458</v>
      </c>
      <c r="B2017" s="31"/>
      <c r="C2017" s="32">
        <v>532987.86</v>
      </c>
      <c r="D2017" s="32">
        <v>671600</v>
      </c>
      <c r="E2017" s="32">
        <v>718500</v>
      </c>
      <c r="F2017" s="32">
        <v>718500</v>
      </c>
      <c r="G2017" s="32">
        <v>718500</v>
      </c>
      <c r="H2017" s="32">
        <f t="shared" si="32"/>
        <v>126.00662236471953</v>
      </c>
      <c r="I2017" s="32">
        <v>106.9833</v>
      </c>
      <c r="J2017" s="32">
        <v>100</v>
      </c>
      <c r="K2017" s="32">
        <v>100</v>
      </c>
      <c r="N2017" s="1"/>
    </row>
    <row r="2018" spans="1:14">
      <c r="A2018" s="33" t="s">
        <v>213</v>
      </c>
      <c r="B2018" s="33"/>
      <c r="C2018" s="34">
        <v>348378.83</v>
      </c>
      <c r="D2018" s="34">
        <v>367800</v>
      </c>
      <c r="E2018" s="34">
        <v>375600</v>
      </c>
      <c r="F2018" s="34">
        <v>375600</v>
      </c>
      <c r="G2018" s="34">
        <v>375600</v>
      </c>
      <c r="H2018" s="34">
        <f t="shared" si="32"/>
        <v>105.57472737364665</v>
      </c>
      <c r="I2018" s="34">
        <v>102.1207</v>
      </c>
      <c r="J2018" s="34">
        <v>100</v>
      </c>
      <c r="K2018" s="34">
        <v>100</v>
      </c>
      <c r="N2018" s="1"/>
    </row>
    <row r="2019" spans="1:14">
      <c r="A2019" s="21" t="s">
        <v>8</v>
      </c>
      <c r="B2019" s="21" t="s">
        <v>26</v>
      </c>
      <c r="C2019" s="22">
        <v>348378.83</v>
      </c>
      <c r="D2019" s="22">
        <v>367800</v>
      </c>
      <c r="E2019" s="22">
        <v>375600</v>
      </c>
      <c r="F2019" s="22">
        <v>375600</v>
      </c>
      <c r="G2019" s="22">
        <v>375600</v>
      </c>
      <c r="H2019" s="22">
        <f t="shared" si="32"/>
        <v>105.57472737364665</v>
      </c>
      <c r="I2019" s="22">
        <v>102.1207</v>
      </c>
      <c r="J2019" s="22">
        <v>100</v>
      </c>
      <c r="K2019" s="22">
        <v>100</v>
      </c>
      <c r="N2019" s="1"/>
    </row>
    <row r="2020" spans="1:14">
      <c r="A2020" s="21" t="s">
        <v>93</v>
      </c>
      <c r="B2020" s="21" t="s">
        <v>94</v>
      </c>
      <c r="C2020" s="22">
        <v>343016.74</v>
      </c>
      <c r="D2020" s="22">
        <v>360300</v>
      </c>
      <c r="E2020" s="22">
        <v>368100</v>
      </c>
      <c r="F2020" s="22">
        <v>368100</v>
      </c>
      <c r="G2020" s="22">
        <v>368100</v>
      </c>
      <c r="H2020" s="22">
        <f t="shared" si="32"/>
        <v>105.03860540450592</v>
      </c>
      <c r="I2020" s="22">
        <v>102.1648</v>
      </c>
      <c r="J2020" s="22">
        <v>100</v>
      </c>
      <c r="K2020" s="22">
        <v>100</v>
      </c>
      <c r="N2020" s="1"/>
    </row>
    <row r="2021" spans="1:14">
      <c r="A2021" s="40" t="s">
        <v>95</v>
      </c>
      <c r="B2021" s="40" t="s">
        <v>96</v>
      </c>
      <c r="C2021" s="1">
        <v>279444.02</v>
      </c>
      <c r="D2021" s="1">
        <v>295000</v>
      </c>
      <c r="E2021" s="1">
        <v>303300</v>
      </c>
      <c r="H2021" s="1">
        <f t="shared" si="32"/>
        <v>105.56676074156104</v>
      </c>
      <c r="I2021" s="1">
        <v>102.8135</v>
      </c>
      <c r="N2021" s="1"/>
    </row>
    <row r="2022" spans="1:14">
      <c r="A2022" s="40" t="s">
        <v>97</v>
      </c>
      <c r="B2022" s="40" t="s">
        <v>98</v>
      </c>
      <c r="C2022" s="1">
        <v>11886.52</v>
      </c>
      <c r="D2022" s="1">
        <v>14400</v>
      </c>
      <c r="E2022" s="1">
        <v>12200</v>
      </c>
      <c r="H2022" s="1">
        <f t="shared" si="32"/>
        <v>121.14563387770347</v>
      </c>
      <c r="I2022" s="1">
        <v>84.722200000000001</v>
      </c>
      <c r="N2022" s="1"/>
    </row>
    <row r="2023" spans="1:14">
      <c r="A2023" s="40" t="s">
        <v>99</v>
      </c>
      <c r="B2023" s="40" t="s">
        <v>100</v>
      </c>
      <c r="C2023" s="1">
        <v>51686.2</v>
      </c>
      <c r="D2023" s="1">
        <v>50900</v>
      </c>
      <c r="E2023" s="1">
        <v>52600</v>
      </c>
      <c r="H2023" s="1">
        <f t="shared" ref="H2023:H2086" si="33">D2023/C2023*100</f>
        <v>98.478897655467037</v>
      </c>
      <c r="I2023" s="1">
        <v>103.3398</v>
      </c>
      <c r="N2023" s="1"/>
    </row>
    <row r="2024" spans="1:14">
      <c r="A2024" s="21" t="s">
        <v>101</v>
      </c>
      <c r="B2024" s="21" t="s">
        <v>102</v>
      </c>
      <c r="C2024" s="22">
        <v>5362.09</v>
      </c>
      <c r="D2024" s="22">
        <v>7500</v>
      </c>
      <c r="E2024" s="22">
        <v>7500</v>
      </c>
      <c r="F2024" s="22">
        <v>7500</v>
      </c>
      <c r="G2024" s="22">
        <v>7500</v>
      </c>
      <c r="H2024" s="22">
        <f t="shared" si="33"/>
        <v>139.87083394721088</v>
      </c>
      <c r="I2024" s="22">
        <v>100</v>
      </c>
      <c r="J2024" s="22">
        <v>100</v>
      </c>
      <c r="K2024" s="22">
        <v>100</v>
      </c>
      <c r="N2024" s="1"/>
    </row>
    <row r="2025" spans="1:14">
      <c r="A2025" s="40" t="s">
        <v>103</v>
      </c>
      <c r="B2025" s="40" t="s">
        <v>104</v>
      </c>
      <c r="C2025" s="1">
        <v>5362.09</v>
      </c>
      <c r="D2025" s="1">
        <v>7500</v>
      </c>
      <c r="E2025" s="1">
        <v>7500</v>
      </c>
      <c r="H2025" s="1">
        <f t="shared" si="33"/>
        <v>139.87083394721088</v>
      </c>
      <c r="I2025" s="1">
        <v>100</v>
      </c>
      <c r="N2025" s="1"/>
    </row>
    <row r="2026" spans="1:14">
      <c r="A2026" s="33" t="s">
        <v>629</v>
      </c>
      <c r="B2026" s="33"/>
      <c r="C2026" s="34">
        <v>129169.03</v>
      </c>
      <c r="D2026" s="34">
        <v>238800</v>
      </c>
      <c r="E2026" s="34">
        <v>256100</v>
      </c>
      <c r="F2026" s="34">
        <v>256100</v>
      </c>
      <c r="G2026" s="34">
        <v>256100</v>
      </c>
      <c r="H2026" s="34">
        <f t="shared" si="33"/>
        <v>184.87403675633394</v>
      </c>
      <c r="I2026" s="34">
        <v>107.2445</v>
      </c>
      <c r="J2026" s="34">
        <v>100</v>
      </c>
      <c r="K2026" s="34">
        <v>100</v>
      </c>
      <c r="N2026" s="1"/>
    </row>
    <row r="2027" spans="1:14">
      <c r="A2027" s="21" t="s">
        <v>8</v>
      </c>
      <c r="B2027" s="21" t="s">
        <v>26</v>
      </c>
      <c r="C2027" s="22">
        <v>129169.03</v>
      </c>
      <c r="D2027" s="22">
        <v>238800</v>
      </c>
      <c r="E2027" s="22">
        <v>256100</v>
      </c>
      <c r="F2027" s="22">
        <v>256100</v>
      </c>
      <c r="G2027" s="22">
        <v>256100</v>
      </c>
      <c r="H2027" s="22">
        <f t="shared" si="33"/>
        <v>184.87403675633394</v>
      </c>
      <c r="I2027" s="22">
        <v>107.2445</v>
      </c>
      <c r="J2027" s="22">
        <v>100</v>
      </c>
      <c r="K2027" s="22">
        <v>100</v>
      </c>
      <c r="N2027" s="1"/>
    </row>
    <row r="2028" spans="1:14">
      <c r="A2028" s="21" t="s">
        <v>93</v>
      </c>
      <c r="B2028" s="21" t="s">
        <v>94</v>
      </c>
      <c r="C2028" s="22">
        <v>126174.58</v>
      </c>
      <c r="D2028" s="22">
        <v>228900</v>
      </c>
      <c r="E2028" s="22">
        <v>246900</v>
      </c>
      <c r="F2028" s="22">
        <v>246900</v>
      </c>
      <c r="G2028" s="22">
        <v>246900</v>
      </c>
      <c r="H2028" s="22">
        <f t="shared" si="33"/>
        <v>181.41530568201614</v>
      </c>
      <c r="I2028" s="22">
        <v>107.86360000000001</v>
      </c>
      <c r="J2028" s="22">
        <v>100</v>
      </c>
      <c r="K2028" s="22">
        <v>100</v>
      </c>
      <c r="N2028" s="1"/>
    </row>
    <row r="2029" spans="1:14">
      <c r="A2029" s="40" t="s">
        <v>95</v>
      </c>
      <c r="B2029" s="40" t="s">
        <v>96</v>
      </c>
      <c r="C2029" s="1">
        <v>105719</v>
      </c>
      <c r="D2029" s="1">
        <v>187300</v>
      </c>
      <c r="E2029" s="1">
        <v>206600</v>
      </c>
      <c r="H2029" s="1">
        <f t="shared" si="33"/>
        <v>177.16777495057653</v>
      </c>
      <c r="I2029" s="1">
        <v>110.3043</v>
      </c>
      <c r="N2029" s="1"/>
    </row>
    <row r="2030" spans="1:14">
      <c r="A2030" s="40" t="s">
        <v>97</v>
      </c>
      <c r="B2030" s="40" t="s">
        <v>98</v>
      </c>
      <c r="C2030" s="1">
        <v>2450</v>
      </c>
      <c r="D2030" s="1">
        <v>9300</v>
      </c>
      <c r="E2030" s="1">
        <v>4700</v>
      </c>
      <c r="H2030" s="1">
        <f t="shared" si="33"/>
        <v>379.59183673469391</v>
      </c>
      <c r="I2030" s="1">
        <v>50.537599999999998</v>
      </c>
      <c r="N2030" s="1"/>
    </row>
    <row r="2031" spans="1:14">
      <c r="A2031" s="40" t="s">
        <v>99</v>
      </c>
      <c r="B2031" s="40" t="s">
        <v>100</v>
      </c>
      <c r="C2031" s="1">
        <v>18005.580000000002</v>
      </c>
      <c r="D2031" s="1">
        <v>32300</v>
      </c>
      <c r="E2031" s="1">
        <v>35600</v>
      </c>
      <c r="H2031" s="1">
        <f t="shared" si="33"/>
        <v>179.38883390593358</v>
      </c>
      <c r="I2031" s="1">
        <v>110.2167</v>
      </c>
      <c r="N2031" s="1"/>
    </row>
    <row r="2032" spans="1:14">
      <c r="A2032" s="21" t="s">
        <v>101</v>
      </c>
      <c r="B2032" s="21" t="s">
        <v>102</v>
      </c>
      <c r="C2032" s="22">
        <v>2994.45</v>
      </c>
      <c r="D2032" s="22">
        <v>9900</v>
      </c>
      <c r="E2032" s="22">
        <v>9200</v>
      </c>
      <c r="F2032" s="22">
        <v>9200</v>
      </c>
      <c r="G2032" s="22">
        <v>9200</v>
      </c>
      <c r="H2032" s="22">
        <f t="shared" si="33"/>
        <v>330.61163151830885</v>
      </c>
      <c r="I2032" s="22">
        <v>92.929199999999994</v>
      </c>
      <c r="J2032" s="22">
        <v>100</v>
      </c>
      <c r="K2032" s="22">
        <v>100</v>
      </c>
      <c r="N2032" s="1"/>
    </row>
    <row r="2033" spans="1:14">
      <c r="A2033" s="40" t="s">
        <v>103</v>
      </c>
      <c r="B2033" s="40" t="s">
        <v>104</v>
      </c>
      <c r="C2033" s="1">
        <v>1984.47</v>
      </c>
      <c r="D2033" s="1">
        <v>3900</v>
      </c>
      <c r="E2033" s="1">
        <v>5200</v>
      </c>
      <c r="H2033" s="1">
        <f t="shared" si="33"/>
        <v>196.52602458087046</v>
      </c>
      <c r="I2033" s="1">
        <v>133.33330000000001</v>
      </c>
      <c r="N2033" s="1"/>
    </row>
    <row r="2034" spans="1:14">
      <c r="A2034" s="40" t="s">
        <v>105</v>
      </c>
      <c r="B2034" s="40" t="s">
        <v>106</v>
      </c>
      <c r="C2034" s="1">
        <v>1009.98</v>
      </c>
      <c r="D2034" s="1">
        <v>4000</v>
      </c>
      <c r="E2034" s="1">
        <v>2000</v>
      </c>
      <c r="H2034" s="1">
        <f t="shared" si="33"/>
        <v>396.04744648408882</v>
      </c>
      <c r="I2034" s="1">
        <v>50</v>
      </c>
      <c r="N2034" s="1"/>
    </row>
    <row r="2035" spans="1:14">
      <c r="A2035" s="40" t="s">
        <v>107</v>
      </c>
      <c r="B2035" s="40" t="s">
        <v>108</v>
      </c>
      <c r="C2035" s="1">
        <v>0</v>
      </c>
      <c r="D2035" s="1">
        <v>2000</v>
      </c>
      <c r="E2035" s="1">
        <v>2000</v>
      </c>
      <c r="H2035" s="1">
        <v>0</v>
      </c>
      <c r="I2035" s="1">
        <v>100</v>
      </c>
      <c r="N2035" s="1"/>
    </row>
    <row r="2036" spans="1:14">
      <c r="A2036" s="33" t="s">
        <v>630</v>
      </c>
      <c r="B2036" s="33"/>
      <c r="C2036" s="34">
        <v>55440</v>
      </c>
      <c r="D2036" s="34">
        <v>65000</v>
      </c>
      <c r="E2036" s="34">
        <v>86800</v>
      </c>
      <c r="F2036" s="34">
        <v>86800</v>
      </c>
      <c r="G2036" s="34">
        <v>86800</v>
      </c>
      <c r="H2036" s="34">
        <f t="shared" si="33"/>
        <v>117.24386724386724</v>
      </c>
      <c r="I2036" s="34">
        <v>133.5384</v>
      </c>
      <c r="J2036" s="34">
        <v>100</v>
      </c>
      <c r="K2036" s="34">
        <v>100</v>
      </c>
      <c r="N2036" s="1"/>
    </row>
    <row r="2037" spans="1:14">
      <c r="A2037" s="21" t="s">
        <v>8</v>
      </c>
      <c r="B2037" s="21" t="s">
        <v>26</v>
      </c>
      <c r="C2037" s="22">
        <v>55440</v>
      </c>
      <c r="D2037" s="22">
        <v>65000</v>
      </c>
      <c r="E2037" s="22">
        <v>86800</v>
      </c>
      <c r="F2037" s="22">
        <v>86800</v>
      </c>
      <c r="G2037" s="22">
        <v>86800</v>
      </c>
      <c r="H2037" s="22">
        <f t="shared" si="33"/>
        <v>117.24386724386724</v>
      </c>
      <c r="I2037" s="22">
        <v>133.5384</v>
      </c>
      <c r="J2037" s="22">
        <v>100</v>
      </c>
      <c r="K2037" s="22">
        <v>100</v>
      </c>
      <c r="N2037" s="1"/>
    </row>
    <row r="2038" spans="1:14">
      <c r="A2038" s="21" t="s">
        <v>93</v>
      </c>
      <c r="B2038" s="21" t="s">
        <v>94</v>
      </c>
      <c r="C2038" s="22">
        <v>54871.46</v>
      </c>
      <c r="D2038" s="22">
        <v>63600</v>
      </c>
      <c r="E2038" s="22">
        <v>85000</v>
      </c>
      <c r="F2038" s="22">
        <v>85000</v>
      </c>
      <c r="G2038" s="22">
        <v>85000</v>
      </c>
      <c r="H2038" s="22">
        <f t="shared" si="33"/>
        <v>115.9072494152698</v>
      </c>
      <c r="I2038" s="22">
        <v>133.64769999999999</v>
      </c>
      <c r="J2038" s="22">
        <v>100</v>
      </c>
      <c r="K2038" s="22">
        <v>100</v>
      </c>
      <c r="N2038" s="1"/>
    </row>
    <row r="2039" spans="1:14">
      <c r="A2039" s="40" t="s">
        <v>95</v>
      </c>
      <c r="B2039" s="40" t="s">
        <v>96</v>
      </c>
      <c r="C2039" s="1">
        <v>49498.66</v>
      </c>
      <c r="D2039" s="1">
        <v>54200</v>
      </c>
      <c r="E2039" s="1">
        <v>70800</v>
      </c>
      <c r="H2039" s="1">
        <f t="shared" si="33"/>
        <v>109.49791368089559</v>
      </c>
      <c r="I2039" s="1">
        <v>130.62729999999999</v>
      </c>
      <c r="N2039" s="1"/>
    </row>
    <row r="2040" spans="1:14">
      <c r="A2040" s="40" t="s">
        <v>97</v>
      </c>
      <c r="B2040" s="40" t="s">
        <v>98</v>
      </c>
      <c r="C2040" s="1">
        <v>521.63</v>
      </c>
      <c r="D2040" s="1">
        <v>0</v>
      </c>
      <c r="E2040" s="1">
        <v>2000</v>
      </c>
      <c r="H2040" s="1">
        <f t="shared" si="33"/>
        <v>0</v>
      </c>
      <c r="I2040" s="1">
        <v>0</v>
      </c>
      <c r="N2040" s="1"/>
    </row>
    <row r="2041" spans="1:14">
      <c r="A2041" s="40" t="s">
        <v>99</v>
      </c>
      <c r="B2041" s="40" t="s">
        <v>100</v>
      </c>
      <c r="C2041" s="1">
        <v>4851.17</v>
      </c>
      <c r="D2041" s="1">
        <v>9400</v>
      </c>
      <c r="E2041" s="1">
        <v>12200</v>
      </c>
      <c r="H2041" s="1">
        <f t="shared" si="33"/>
        <v>193.76768903171813</v>
      </c>
      <c r="I2041" s="1">
        <v>129.78720000000001</v>
      </c>
      <c r="N2041" s="1"/>
    </row>
    <row r="2042" spans="1:14">
      <c r="A2042" s="21" t="s">
        <v>101</v>
      </c>
      <c r="B2042" s="21" t="s">
        <v>102</v>
      </c>
      <c r="C2042" s="22">
        <v>568.54</v>
      </c>
      <c r="D2042" s="22">
        <v>1400</v>
      </c>
      <c r="E2042" s="22">
        <v>1800</v>
      </c>
      <c r="F2042" s="22">
        <v>1800</v>
      </c>
      <c r="G2042" s="22">
        <v>1800</v>
      </c>
      <c r="H2042" s="22">
        <f t="shared" si="33"/>
        <v>246.24476729869494</v>
      </c>
      <c r="I2042" s="22">
        <v>128.57140000000001</v>
      </c>
      <c r="J2042" s="22">
        <v>100</v>
      </c>
      <c r="K2042" s="22">
        <v>100</v>
      </c>
      <c r="N2042" s="1"/>
    </row>
    <row r="2043" spans="1:14">
      <c r="A2043" s="40" t="s">
        <v>103</v>
      </c>
      <c r="B2043" s="40" t="s">
        <v>104</v>
      </c>
      <c r="C2043" s="1">
        <v>568.54</v>
      </c>
      <c r="D2043" s="1">
        <v>1400</v>
      </c>
      <c r="E2043" s="1">
        <v>1800</v>
      </c>
      <c r="H2043" s="1">
        <f t="shared" si="33"/>
        <v>246.24476729869494</v>
      </c>
      <c r="I2043" s="1">
        <v>128.57140000000001</v>
      </c>
      <c r="N2043" s="1"/>
    </row>
    <row r="2044" spans="1:14">
      <c r="A2044" s="29" t="s">
        <v>504</v>
      </c>
      <c r="B2044" s="29"/>
      <c r="C2044" s="30">
        <v>938304.99</v>
      </c>
      <c r="D2044" s="30">
        <v>898600</v>
      </c>
      <c r="E2044" s="30">
        <v>1051800</v>
      </c>
      <c r="F2044" s="30">
        <v>1051800</v>
      </c>
      <c r="G2044" s="30">
        <v>1051800</v>
      </c>
      <c r="H2044" s="30">
        <f t="shared" si="33"/>
        <v>95.768434525750521</v>
      </c>
      <c r="I2044" s="30">
        <v>117.0487</v>
      </c>
      <c r="J2044" s="30">
        <v>100</v>
      </c>
      <c r="K2044" s="30">
        <v>100</v>
      </c>
      <c r="N2044" s="1"/>
    </row>
    <row r="2045" spans="1:14">
      <c r="A2045" s="31" t="s">
        <v>458</v>
      </c>
      <c r="B2045" s="31"/>
      <c r="C2045" s="32">
        <v>938304.99</v>
      </c>
      <c r="D2045" s="32">
        <v>898600</v>
      </c>
      <c r="E2045" s="32">
        <v>1051800</v>
      </c>
      <c r="F2045" s="32">
        <v>1051800</v>
      </c>
      <c r="G2045" s="32">
        <v>1051800</v>
      </c>
      <c r="H2045" s="32">
        <f t="shared" si="33"/>
        <v>95.768434525750521</v>
      </c>
      <c r="I2045" s="32">
        <v>117.0487</v>
      </c>
      <c r="J2045" s="32">
        <v>100</v>
      </c>
      <c r="K2045" s="32">
        <v>100</v>
      </c>
      <c r="N2045" s="1"/>
    </row>
    <row r="2046" spans="1:14">
      <c r="A2046" s="33" t="s">
        <v>213</v>
      </c>
      <c r="B2046" s="33"/>
      <c r="C2046" s="34">
        <v>7070.78</v>
      </c>
      <c r="D2046" s="34">
        <v>0</v>
      </c>
      <c r="E2046" s="34">
        <v>0</v>
      </c>
      <c r="F2046" s="34">
        <v>0</v>
      </c>
      <c r="G2046" s="34">
        <v>0</v>
      </c>
      <c r="H2046" s="34">
        <f t="shared" si="33"/>
        <v>0</v>
      </c>
      <c r="I2046" s="34">
        <v>0</v>
      </c>
      <c r="J2046" s="34">
        <v>0</v>
      </c>
      <c r="K2046" s="34">
        <v>0</v>
      </c>
      <c r="N2046" s="1"/>
    </row>
    <row r="2047" spans="1:14">
      <c r="A2047" s="21" t="s">
        <v>8</v>
      </c>
      <c r="B2047" s="21" t="s">
        <v>26</v>
      </c>
      <c r="C2047" s="22">
        <v>7070.78</v>
      </c>
      <c r="D2047" s="22">
        <v>0</v>
      </c>
      <c r="E2047" s="22">
        <v>0</v>
      </c>
      <c r="F2047" s="22">
        <v>0</v>
      </c>
      <c r="G2047" s="22">
        <v>0</v>
      </c>
      <c r="H2047" s="22">
        <f t="shared" si="33"/>
        <v>0</v>
      </c>
      <c r="I2047" s="22">
        <v>0</v>
      </c>
      <c r="J2047" s="22">
        <v>0</v>
      </c>
      <c r="K2047" s="22">
        <v>0</v>
      </c>
      <c r="N2047" s="1"/>
    </row>
    <row r="2048" spans="1:14">
      <c r="A2048" s="21" t="s">
        <v>101</v>
      </c>
      <c r="B2048" s="21" t="s">
        <v>102</v>
      </c>
      <c r="C2048" s="22">
        <v>7070.78</v>
      </c>
      <c r="D2048" s="22">
        <v>0</v>
      </c>
      <c r="E2048" s="22">
        <v>0</v>
      </c>
      <c r="F2048" s="22">
        <v>0</v>
      </c>
      <c r="G2048" s="22">
        <v>0</v>
      </c>
      <c r="H2048" s="22">
        <f t="shared" si="33"/>
        <v>0</v>
      </c>
      <c r="I2048" s="22">
        <v>0</v>
      </c>
      <c r="J2048" s="22">
        <v>0</v>
      </c>
      <c r="K2048" s="22">
        <v>0</v>
      </c>
      <c r="N2048" s="1"/>
    </row>
    <row r="2049" spans="1:14">
      <c r="A2049" s="40" t="s">
        <v>103</v>
      </c>
      <c r="B2049" s="40" t="s">
        <v>104</v>
      </c>
      <c r="C2049" s="1">
        <v>340</v>
      </c>
      <c r="D2049" s="1">
        <v>0</v>
      </c>
      <c r="E2049" s="1">
        <v>0</v>
      </c>
      <c r="H2049" s="1">
        <f t="shared" si="33"/>
        <v>0</v>
      </c>
      <c r="I2049" s="1">
        <v>0</v>
      </c>
      <c r="N2049" s="1"/>
    </row>
    <row r="2050" spans="1:14">
      <c r="A2050" s="40" t="s">
        <v>105</v>
      </c>
      <c r="B2050" s="40" t="s">
        <v>106</v>
      </c>
      <c r="C2050" s="1">
        <v>4354</v>
      </c>
      <c r="D2050" s="1">
        <v>0</v>
      </c>
      <c r="E2050" s="1">
        <v>0</v>
      </c>
      <c r="H2050" s="1">
        <f t="shared" si="33"/>
        <v>0</v>
      </c>
      <c r="I2050" s="1">
        <v>0</v>
      </c>
      <c r="N2050" s="1"/>
    </row>
    <row r="2051" spans="1:14">
      <c r="A2051" s="40" t="s">
        <v>107</v>
      </c>
      <c r="B2051" s="40" t="s">
        <v>108</v>
      </c>
      <c r="C2051" s="1">
        <v>2376.7800000000002</v>
      </c>
      <c r="D2051" s="1">
        <v>0</v>
      </c>
      <c r="E2051" s="1">
        <v>0</v>
      </c>
      <c r="H2051" s="1">
        <f t="shared" si="33"/>
        <v>0</v>
      </c>
      <c r="I2051" s="1">
        <v>0</v>
      </c>
      <c r="N2051" s="1"/>
    </row>
    <row r="2052" spans="1:14">
      <c r="A2052" s="33" t="s">
        <v>631</v>
      </c>
      <c r="B2052" s="33"/>
      <c r="C2052" s="34">
        <v>63923</v>
      </c>
      <c r="D2052" s="34">
        <v>80000</v>
      </c>
      <c r="E2052" s="34">
        <v>120000</v>
      </c>
      <c r="F2052" s="34">
        <v>120000</v>
      </c>
      <c r="G2052" s="34">
        <v>120000</v>
      </c>
      <c r="H2052" s="34">
        <f t="shared" si="33"/>
        <v>125.15057178167484</v>
      </c>
      <c r="I2052" s="34">
        <v>150</v>
      </c>
      <c r="J2052" s="34">
        <v>100</v>
      </c>
      <c r="K2052" s="34">
        <v>100</v>
      </c>
      <c r="N2052" s="1"/>
    </row>
    <row r="2053" spans="1:14">
      <c r="A2053" s="21" t="s">
        <v>8</v>
      </c>
      <c r="B2053" s="21" t="s">
        <v>26</v>
      </c>
      <c r="C2053" s="22">
        <v>17370.64</v>
      </c>
      <c r="D2053" s="22">
        <v>30000</v>
      </c>
      <c r="E2053" s="22">
        <v>53000</v>
      </c>
      <c r="F2053" s="22">
        <v>53000</v>
      </c>
      <c r="G2053" s="22">
        <v>53000</v>
      </c>
      <c r="H2053" s="22">
        <f t="shared" si="33"/>
        <v>172.70520832853597</v>
      </c>
      <c r="I2053" s="22">
        <v>176.66659999999999</v>
      </c>
      <c r="J2053" s="22">
        <v>100</v>
      </c>
      <c r="K2053" s="22">
        <v>100</v>
      </c>
      <c r="N2053" s="1"/>
    </row>
    <row r="2054" spans="1:14">
      <c r="A2054" s="21" t="s">
        <v>93</v>
      </c>
      <c r="B2054" s="21" t="s">
        <v>94</v>
      </c>
      <c r="C2054" s="22">
        <v>13013.14</v>
      </c>
      <c r="D2054" s="22">
        <v>20000</v>
      </c>
      <c r="E2054" s="22">
        <v>15000</v>
      </c>
      <c r="F2054" s="22">
        <v>15000</v>
      </c>
      <c r="G2054" s="22">
        <v>15000</v>
      </c>
      <c r="H2054" s="22">
        <f t="shared" si="33"/>
        <v>153.69080790646993</v>
      </c>
      <c r="I2054" s="22">
        <v>75</v>
      </c>
      <c r="J2054" s="22">
        <v>100</v>
      </c>
      <c r="K2054" s="22">
        <v>100</v>
      </c>
      <c r="N2054" s="1"/>
    </row>
    <row r="2055" spans="1:14">
      <c r="A2055" s="40" t="s">
        <v>97</v>
      </c>
      <c r="B2055" s="40" t="s">
        <v>98</v>
      </c>
      <c r="C2055" s="1">
        <v>13013.14</v>
      </c>
      <c r="D2055" s="1">
        <v>20000</v>
      </c>
      <c r="E2055" s="1">
        <v>15000</v>
      </c>
      <c r="H2055" s="1">
        <f t="shared" si="33"/>
        <v>153.69080790646993</v>
      </c>
      <c r="I2055" s="1">
        <v>75</v>
      </c>
      <c r="N2055" s="1"/>
    </row>
    <row r="2056" spans="1:14">
      <c r="A2056" s="21" t="s">
        <v>101</v>
      </c>
      <c r="B2056" s="21" t="s">
        <v>102</v>
      </c>
      <c r="C2056" s="22">
        <v>4357.5</v>
      </c>
      <c r="D2056" s="22">
        <v>10000</v>
      </c>
      <c r="E2056" s="22">
        <v>38000</v>
      </c>
      <c r="F2056" s="22">
        <v>38000</v>
      </c>
      <c r="G2056" s="22">
        <v>38000</v>
      </c>
      <c r="H2056" s="22">
        <f t="shared" si="33"/>
        <v>229.48938611589216</v>
      </c>
      <c r="I2056" s="22">
        <v>380</v>
      </c>
      <c r="J2056" s="22">
        <v>100</v>
      </c>
      <c r="K2056" s="22">
        <v>100</v>
      </c>
      <c r="N2056" s="1"/>
    </row>
    <row r="2057" spans="1:14">
      <c r="A2057" s="40" t="s">
        <v>103</v>
      </c>
      <c r="B2057" s="40" t="s">
        <v>104</v>
      </c>
      <c r="C2057" s="1">
        <v>0</v>
      </c>
      <c r="D2057" s="1">
        <v>0</v>
      </c>
      <c r="E2057" s="1">
        <v>12000</v>
      </c>
      <c r="H2057" s="1">
        <v>0</v>
      </c>
      <c r="I2057" s="1">
        <v>0</v>
      </c>
      <c r="N2057" s="1"/>
    </row>
    <row r="2058" spans="1:14">
      <c r="A2058" s="40" t="s">
        <v>107</v>
      </c>
      <c r="B2058" s="40" t="s">
        <v>108</v>
      </c>
      <c r="C2058" s="1">
        <v>4357.5</v>
      </c>
      <c r="D2058" s="1">
        <v>7000</v>
      </c>
      <c r="E2058" s="1">
        <v>18000</v>
      </c>
      <c r="H2058" s="1">
        <f t="shared" si="33"/>
        <v>160.64257028112451</v>
      </c>
      <c r="I2058" s="1">
        <v>257.14280000000002</v>
      </c>
      <c r="N2058" s="1"/>
    </row>
    <row r="2059" spans="1:14">
      <c r="A2059" s="40" t="s">
        <v>111</v>
      </c>
      <c r="B2059" s="40" t="s">
        <v>112</v>
      </c>
      <c r="C2059" s="1">
        <v>0</v>
      </c>
      <c r="D2059" s="1">
        <v>3000</v>
      </c>
      <c r="E2059" s="1">
        <v>8000</v>
      </c>
      <c r="H2059" s="1">
        <v>0</v>
      </c>
      <c r="I2059" s="1">
        <v>266.66660000000002</v>
      </c>
      <c r="N2059" s="1"/>
    </row>
    <row r="2060" spans="1:14">
      <c r="A2060" s="21" t="s">
        <v>9</v>
      </c>
      <c r="B2060" s="21" t="s">
        <v>27</v>
      </c>
      <c r="C2060" s="22">
        <v>46552.36</v>
      </c>
      <c r="D2060" s="22">
        <v>50000</v>
      </c>
      <c r="E2060" s="22">
        <v>67000</v>
      </c>
      <c r="F2060" s="22">
        <v>67000</v>
      </c>
      <c r="G2060" s="22">
        <v>67000</v>
      </c>
      <c r="H2060" s="22">
        <f t="shared" si="33"/>
        <v>107.40594032182256</v>
      </c>
      <c r="I2060" s="22">
        <v>134</v>
      </c>
      <c r="J2060" s="22">
        <v>100</v>
      </c>
      <c r="K2060" s="22">
        <v>100</v>
      </c>
      <c r="N2060" s="1"/>
    </row>
    <row r="2061" spans="1:14">
      <c r="A2061" s="21" t="s">
        <v>153</v>
      </c>
      <c r="B2061" s="21" t="s">
        <v>154</v>
      </c>
      <c r="C2061" s="22">
        <v>46552.36</v>
      </c>
      <c r="D2061" s="22">
        <v>50000</v>
      </c>
      <c r="E2061" s="22">
        <v>67000</v>
      </c>
      <c r="F2061" s="22">
        <v>67000</v>
      </c>
      <c r="G2061" s="22">
        <v>67000</v>
      </c>
      <c r="H2061" s="22">
        <f t="shared" si="33"/>
        <v>107.40594032182256</v>
      </c>
      <c r="I2061" s="22">
        <v>134</v>
      </c>
      <c r="J2061" s="22">
        <v>100</v>
      </c>
      <c r="K2061" s="22">
        <v>100</v>
      </c>
      <c r="N2061" s="1"/>
    </row>
    <row r="2062" spans="1:14">
      <c r="A2062" s="40" t="s">
        <v>157</v>
      </c>
      <c r="B2062" s="40" t="s">
        <v>158</v>
      </c>
      <c r="C2062" s="1">
        <v>46552.36</v>
      </c>
      <c r="D2062" s="1">
        <v>50000</v>
      </c>
      <c r="E2062" s="1">
        <v>67000</v>
      </c>
      <c r="H2062" s="1">
        <f t="shared" si="33"/>
        <v>107.40594032182256</v>
      </c>
      <c r="I2062" s="1">
        <v>134</v>
      </c>
      <c r="N2062" s="1"/>
    </row>
    <row r="2063" spans="1:14">
      <c r="A2063" s="33" t="s">
        <v>632</v>
      </c>
      <c r="B2063" s="33"/>
      <c r="C2063" s="34">
        <v>8990.06</v>
      </c>
      <c r="D2063" s="34">
        <v>15000</v>
      </c>
      <c r="E2063" s="34">
        <v>20000</v>
      </c>
      <c r="F2063" s="34">
        <v>20000</v>
      </c>
      <c r="G2063" s="34">
        <v>20000</v>
      </c>
      <c r="H2063" s="34">
        <f t="shared" si="33"/>
        <v>166.85094426511057</v>
      </c>
      <c r="I2063" s="34">
        <v>133.33330000000001</v>
      </c>
      <c r="J2063" s="34">
        <v>100</v>
      </c>
      <c r="K2063" s="34">
        <v>100</v>
      </c>
      <c r="N2063" s="1"/>
    </row>
    <row r="2064" spans="1:14">
      <c r="A2064" s="21" t="s">
        <v>8</v>
      </c>
      <c r="B2064" s="21" t="s">
        <v>26</v>
      </c>
      <c r="C2064" s="22">
        <v>8990.06</v>
      </c>
      <c r="D2064" s="22">
        <v>15000</v>
      </c>
      <c r="E2064" s="22">
        <v>20000</v>
      </c>
      <c r="F2064" s="22">
        <v>20000</v>
      </c>
      <c r="G2064" s="22">
        <v>20000</v>
      </c>
      <c r="H2064" s="22">
        <f t="shared" si="33"/>
        <v>166.85094426511057</v>
      </c>
      <c r="I2064" s="22">
        <v>133.33330000000001</v>
      </c>
      <c r="J2064" s="22">
        <v>100</v>
      </c>
      <c r="K2064" s="22">
        <v>100</v>
      </c>
      <c r="N2064" s="1"/>
    </row>
    <row r="2065" spans="1:14">
      <c r="A2065" s="21" t="s">
        <v>101</v>
      </c>
      <c r="B2065" s="21" t="s">
        <v>102</v>
      </c>
      <c r="C2065" s="22">
        <v>8990.06</v>
      </c>
      <c r="D2065" s="22">
        <v>15000</v>
      </c>
      <c r="E2065" s="22">
        <v>20000</v>
      </c>
      <c r="F2065" s="22">
        <v>20000</v>
      </c>
      <c r="G2065" s="22">
        <v>20000</v>
      </c>
      <c r="H2065" s="22">
        <f t="shared" si="33"/>
        <v>166.85094426511057</v>
      </c>
      <c r="I2065" s="22">
        <v>133.33330000000001</v>
      </c>
      <c r="J2065" s="22">
        <v>100</v>
      </c>
      <c r="K2065" s="22">
        <v>100</v>
      </c>
      <c r="N2065" s="1"/>
    </row>
    <row r="2066" spans="1:14">
      <c r="A2066" s="40" t="s">
        <v>103</v>
      </c>
      <c r="B2066" s="40" t="s">
        <v>104</v>
      </c>
      <c r="C2066" s="1">
        <v>300</v>
      </c>
      <c r="D2066" s="1">
        <v>1700</v>
      </c>
      <c r="E2066" s="1">
        <v>4700</v>
      </c>
      <c r="H2066" s="1">
        <f t="shared" si="33"/>
        <v>566.66666666666674</v>
      </c>
      <c r="I2066" s="1">
        <v>276.47050000000002</v>
      </c>
      <c r="N2066" s="1"/>
    </row>
    <row r="2067" spans="1:14">
      <c r="A2067" s="40" t="s">
        <v>105</v>
      </c>
      <c r="B2067" s="40" t="s">
        <v>106</v>
      </c>
      <c r="C2067" s="1">
        <v>1939</v>
      </c>
      <c r="D2067" s="1">
        <v>2000</v>
      </c>
      <c r="E2067" s="1">
        <v>8000</v>
      </c>
      <c r="H2067" s="1">
        <f t="shared" si="33"/>
        <v>103.14595152140278</v>
      </c>
      <c r="I2067" s="1">
        <v>400</v>
      </c>
      <c r="N2067" s="1"/>
    </row>
    <row r="2068" spans="1:14">
      <c r="A2068" s="40" t="s">
        <v>107</v>
      </c>
      <c r="B2068" s="40" t="s">
        <v>108</v>
      </c>
      <c r="C2068" s="1">
        <v>5058</v>
      </c>
      <c r="D2068" s="1">
        <v>11300</v>
      </c>
      <c r="E2068" s="1">
        <v>7300</v>
      </c>
      <c r="H2068" s="1">
        <f t="shared" si="33"/>
        <v>223.40846184262551</v>
      </c>
      <c r="I2068" s="1">
        <v>64.601699999999994</v>
      </c>
      <c r="N2068" s="1"/>
    </row>
    <row r="2069" spans="1:14">
      <c r="A2069" s="40" t="s">
        <v>111</v>
      </c>
      <c r="B2069" s="40" t="s">
        <v>112</v>
      </c>
      <c r="C2069" s="1">
        <v>1693.06</v>
      </c>
      <c r="D2069" s="1">
        <v>0</v>
      </c>
      <c r="E2069" s="1">
        <v>0</v>
      </c>
      <c r="H2069" s="1">
        <f t="shared" si="33"/>
        <v>0</v>
      </c>
      <c r="I2069" s="1">
        <v>0</v>
      </c>
      <c r="N2069" s="1"/>
    </row>
    <row r="2070" spans="1:14">
      <c r="A2070" s="33" t="s">
        <v>633</v>
      </c>
      <c r="B2070" s="33"/>
      <c r="C2070" s="34">
        <v>6919.3</v>
      </c>
      <c r="D2070" s="34">
        <v>10000</v>
      </c>
      <c r="E2070" s="34">
        <v>15000</v>
      </c>
      <c r="F2070" s="34">
        <v>15000</v>
      </c>
      <c r="G2070" s="34">
        <v>15000</v>
      </c>
      <c r="H2070" s="34">
        <f t="shared" si="33"/>
        <v>144.52328992817192</v>
      </c>
      <c r="I2070" s="34">
        <v>150</v>
      </c>
      <c r="J2070" s="34">
        <v>100</v>
      </c>
      <c r="K2070" s="34">
        <v>100</v>
      </c>
      <c r="N2070" s="1"/>
    </row>
    <row r="2071" spans="1:14">
      <c r="A2071" s="21" t="s">
        <v>8</v>
      </c>
      <c r="B2071" s="21" t="s">
        <v>26</v>
      </c>
      <c r="C2071" s="22">
        <v>6919.3</v>
      </c>
      <c r="D2071" s="22">
        <v>10000</v>
      </c>
      <c r="E2071" s="22">
        <v>15000</v>
      </c>
      <c r="F2071" s="22">
        <v>15000</v>
      </c>
      <c r="G2071" s="22">
        <v>15000</v>
      </c>
      <c r="H2071" s="22">
        <f t="shared" si="33"/>
        <v>144.52328992817192</v>
      </c>
      <c r="I2071" s="22">
        <v>150</v>
      </c>
      <c r="J2071" s="22">
        <v>100</v>
      </c>
      <c r="K2071" s="22">
        <v>100</v>
      </c>
      <c r="N2071" s="1"/>
    </row>
    <row r="2072" spans="1:14">
      <c r="A2072" s="21" t="s">
        <v>101</v>
      </c>
      <c r="B2072" s="21" t="s">
        <v>102</v>
      </c>
      <c r="C2072" s="22">
        <v>6919.3</v>
      </c>
      <c r="D2072" s="22">
        <v>10000</v>
      </c>
      <c r="E2072" s="22">
        <v>15000</v>
      </c>
      <c r="F2072" s="22">
        <v>15000</v>
      </c>
      <c r="G2072" s="22">
        <v>15000</v>
      </c>
      <c r="H2072" s="22">
        <f t="shared" si="33"/>
        <v>144.52328992817192</v>
      </c>
      <c r="I2072" s="22">
        <v>150</v>
      </c>
      <c r="J2072" s="22">
        <v>100</v>
      </c>
      <c r="K2072" s="22">
        <v>100</v>
      </c>
      <c r="N2072" s="1"/>
    </row>
    <row r="2073" spans="1:14">
      <c r="A2073" s="40" t="s">
        <v>105</v>
      </c>
      <c r="B2073" s="40" t="s">
        <v>106</v>
      </c>
      <c r="C2073" s="1">
        <v>6919.3</v>
      </c>
      <c r="D2073" s="1">
        <v>10000</v>
      </c>
      <c r="E2073" s="1">
        <v>15000</v>
      </c>
      <c r="H2073" s="1">
        <f t="shared" si="33"/>
        <v>144.52328992817192</v>
      </c>
      <c r="I2073" s="1">
        <v>150</v>
      </c>
      <c r="N2073" s="1"/>
    </row>
    <row r="2074" spans="1:14">
      <c r="A2074" s="33" t="s">
        <v>629</v>
      </c>
      <c r="B2074" s="33"/>
      <c r="C2074" s="34">
        <v>710299.35</v>
      </c>
      <c r="D2074" s="34">
        <v>697200</v>
      </c>
      <c r="E2074" s="34">
        <v>750600</v>
      </c>
      <c r="F2074" s="34">
        <v>750600</v>
      </c>
      <c r="G2074" s="34">
        <v>750600</v>
      </c>
      <c r="H2074" s="34">
        <f t="shared" si="33"/>
        <v>98.155798678402277</v>
      </c>
      <c r="I2074" s="34">
        <v>107.6592</v>
      </c>
      <c r="J2074" s="34">
        <v>100</v>
      </c>
      <c r="K2074" s="34">
        <v>100</v>
      </c>
      <c r="N2074" s="1"/>
    </row>
    <row r="2075" spans="1:14">
      <c r="A2075" s="21" t="s">
        <v>8</v>
      </c>
      <c r="B2075" s="21" t="s">
        <v>26</v>
      </c>
      <c r="C2075" s="22">
        <v>523816.65</v>
      </c>
      <c r="D2075" s="22">
        <v>578700</v>
      </c>
      <c r="E2075" s="22">
        <v>628100</v>
      </c>
      <c r="F2075" s="22">
        <v>628100</v>
      </c>
      <c r="G2075" s="22">
        <v>628100</v>
      </c>
      <c r="H2075" s="22">
        <f t="shared" si="33"/>
        <v>110.47758791172444</v>
      </c>
      <c r="I2075" s="22">
        <v>108.5363</v>
      </c>
      <c r="J2075" s="22">
        <v>100</v>
      </c>
      <c r="K2075" s="22">
        <v>100</v>
      </c>
      <c r="N2075" s="1"/>
    </row>
    <row r="2076" spans="1:14">
      <c r="A2076" s="21" t="s">
        <v>93</v>
      </c>
      <c r="B2076" s="21" t="s">
        <v>94</v>
      </c>
      <c r="C2076" s="22">
        <v>48397.9</v>
      </c>
      <c r="D2076" s="22">
        <v>58000</v>
      </c>
      <c r="E2076" s="22">
        <v>60700</v>
      </c>
      <c r="F2076" s="22">
        <v>60700</v>
      </c>
      <c r="G2076" s="22">
        <v>60700</v>
      </c>
      <c r="H2076" s="22">
        <f t="shared" si="33"/>
        <v>119.83991040933594</v>
      </c>
      <c r="I2076" s="22">
        <v>104.6551</v>
      </c>
      <c r="J2076" s="22">
        <v>100</v>
      </c>
      <c r="K2076" s="22">
        <v>100</v>
      </c>
      <c r="N2076" s="1"/>
    </row>
    <row r="2077" spans="1:14">
      <c r="A2077" s="40" t="s">
        <v>95</v>
      </c>
      <c r="B2077" s="40" t="s">
        <v>96</v>
      </c>
      <c r="C2077" s="1">
        <v>36350.129999999997</v>
      </c>
      <c r="D2077" s="1">
        <v>45000</v>
      </c>
      <c r="E2077" s="1">
        <v>50000</v>
      </c>
      <c r="H2077" s="1">
        <f t="shared" si="33"/>
        <v>123.79598092221404</v>
      </c>
      <c r="I2077" s="1">
        <v>111.11109999999999</v>
      </c>
      <c r="N2077" s="1"/>
    </row>
    <row r="2078" spans="1:14">
      <c r="A2078" s="40" t="s">
        <v>97</v>
      </c>
      <c r="B2078" s="40" t="s">
        <v>98</v>
      </c>
      <c r="C2078" s="1">
        <v>5795.58</v>
      </c>
      <c r="D2078" s="1">
        <v>5200</v>
      </c>
      <c r="E2078" s="1">
        <v>2000</v>
      </c>
      <c r="H2078" s="1">
        <f t="shared" si="33"/>
        <v>89.723547945158217</v>
      </c>
      <c r="I2078" s="1">
        <v>38.461500000000001</v>
      </c>
      <c r="N2078" s="1"/>
    </row>
    <row r="2079" spans="1:14">
      <c r="A2079" s="40" t="s">
        <v>99</v>
      </c>
      <c r="B2079" s="40" t="s">
        <v>100</v>
      </c>
      <c r="C2079" s="1">
        <v>6252.19</v>
      </c>
      <c r="D2079" s="1">
        <v>7800</v>
      </c>
      <c r="E2079" s="1">
        <v>8700</v>
      </c>
      <c r="H2079" s="1">
        <f t="shared" si="33"/>
        <v>124.75628539759668</v>
      </c>
      <c r="I2079" s="1">
        <v>111.5384</v>
      </c>
      <c r="N2079" s="1"/>
    </row>
    <row r="2080" spans="1:14">
      <c r="A2080" s="21" t="s">
        <v>101</v>
      </c>
      <c r="B2080" s="21" t="s">
        <v>102</v>
      </c>
      <c r="C2080" s="22">
        <v>475395.94</v>
      </c>
      <c r="D2080" s="22">
        <v>520600</v>
      </c>
      <c r="E2080" s="22">
        <v>567300</v>
      </c>
      <c r="F2080" s="22">
        <v>567300</v>
      </c>
      <c r="G2080" s="22">
        <v>567300</v>
      </c>
      <c r="H2080" s="22">
        <f t="shared" si="33"/>
        <v>109.50871814344903</v>
      </c>
      <c r="I2080" s="22">
        <v>108.9704</v>
      </c>
      <c r="J2080" s="22">
        <v>100</v>
      </c>
      <c r="K2080" s="22">
        <v>100</v>
      </c>
      <c r="N2080" s="1"/>
    </row>
    <row r="2081" spans="1:14">
      <c r="A2081" s="40" t="s">
        <v>103</v>
      </c>
      <c r="B2081" s="40" t="s">
        <v>104</v>
      </c>
      <c r="C2081" s="1">
        <v>3479.94</v>
      </c>
      <c r="D2081" s="1">
        <v>9820</v>
      </c>
      <c r="E2081" s="1">
        <v>20000</v>
      </c>
      <c r="H2081" s="1">
        <f t="shared" si="33"/>
        <v>282.18877336965579</v>
      </c>
      <c r="I2081" s="1">
        <v>203.66589999999999</v>
      </c>
      <c r="N2081" s="1"/>
    </row>
    <row r="2082" spans="1:14">
      <c r="A2082" s="40" t="s">
        <v>105</v>
      </c>
      <c r="B2082" s="40" t="s">
        <v>106</v>
      </c>
      <c r="C2082" s="1">
        <v>364073.65</v>
      </c>
      <c r="D2082" s="1">
        <v>424680</v>
      </c>
      <c r="E2082" s="1">
        <v>447700</v>
      </c>
      <c r="H2082" s="1">
        <f t="shared" si="33"/>
        <v>116.64672793540538</v>
      </c>
      <c r="I2082" s="1">
        <v>105.4205</v>
      </c>
      <c r="N2082" s="1"/>
    </row>
    <row r="2083" spans="1:14">
      <c r="A2083" s="40" t="s">
        <v>107</v>
      </c>
      <c r="B2083" s="40" t="s">
        <v>108</v>
      </c>
      <c r="C2083" s="1">
        <v>100082.4</v>
      </c>
      <c r="D2083" s="1">
        <v>72800</v>
      </c>
      <c r="E2083" s="1">
        <v>77300</v>
      </c>
      <c r="H2083" s="1">
        <f t="shared" si="33"/>
        <v>72.740062188756468</v>
      </c>
      <c r="I2083" s="1">
        <v>106.18129999999999</v>
      </c>
      <c r="N2083" s="1"/>
    </row>
    <row r="2084" spans="1:14">
      <c r="A2084" s="40" t="s">
        <v>109</v>
      </c>
      <c r="B2084" s="40" t="s">
        <v>110</v>
      </c>
      <c r="C2084" s="1">
        <v>0</v>
      </c>
      <c r="D2084" s="1">
        <v>2000</v>
      </c>
      <c r="E2084" s="1">
        <v>12000</v>
      </c>
      <c r="H2084" s="1">
        <v>0</v>
      </c>
      <c r="I2084" s="1">
        <v>600</v>
      </c>
      <c r="N2084" s="1"/>
    </row>
    <row r="2085" spans="1:14">
      <c r="A2085" s="40" t="s">
        <v>111</v>
      </c>
      <c r="B2085" s="40" t="s">
        <v>112</v>
      </c>
      <c r="C2085" s="1">
        <v>7759.95</v>
      </c>
      <c r="D2085" s="1">
        <v>11300</v>
      </c>
      <c r="E2085" s="1">
        <v>10300</v>
      </c>
      <c r="H2085" s="1">
        <f t="shared" si="33"/>
        <v>145.61949497097274</v>
      </c>
      <c r="I2085" s="1">
        <v>91.150400000000005</v>
      </c>
      <c r="N2085" s="1"/>
    </row>
    <row r="2086" spans="1:14">
      <c r="A2086" s="21" t="s">
        <v>113</v>
      </c>
      <c r="B2086" s="21" t="s">
        <v>114</v>
      </c>
      <c r="C2086" s="22">
        <v>22.81</v>
      </c>
      <c r="D2086" s="22">
        <v>100</v>
      </c>
      <c r="E2086" s="22">
        <v>100</v>
      </c>
      <c r="F2086" s="22">
        <v>100</v>
      </c>
      <c r="G2086" s="22">
        <v>100</v>
      </c>
      <c r="H2086" s="22">
        <f t="shared" si="33"/>
        <v>438.40420868040331</v>
      </c>
      <c r="I2086" s="22">
        <v>100</v>
      </c>
      <c r="J2086" s="22">
        <v>100</v>
      </c>
      <c r="K2086" s="22">
        <v>100</v>
      </c>
      <c r="N2086" s="1"/>
    </row>
    <row r="2087" spans="1:14">
      <c r="A2087" s="40" t="s">
        <v>117</v>
      </c>
      <c r="B2087" s="40" t="s">
        <v>118</v>
      </c>
      <c r="C2087" s="1">
        <v>22.81</v>
      </c>
      <c r="D2087" s="1">
        <v>100</v>
      </c>
      <c r="E2087" s="1">
        <v>100</v>
      </c>
      <c r="H2087" s="1">
        <f t="shared" ref="H2087:H2150" si="34">D2087/C2087*100</f>
        <v>438.40420868040331</v>
      </c>
      <c r="I2087" s="1">
        <v>100</v>
      </c>
      <c r="N2087" s="1"/>
    </row>
    <row r="2088" spans="1:14">
      <c r="A2088" s="21" t="s">
        <v>9</v>
      </c>
      <c r="B2088" s="21" t="s">
        <v>27</v>
      </c>
      <c r="C2088" s="22">
        <v>186482.7</v>
      </c>
      <c r="D2088" s="22">
        <v>118500</v>
      </c>
      <c r="E2088" s="22">
        <v>122500</v>
      </c>
      <c r="F2088" s="22">
        <v>122500</v>
      </c>
      <c r="G2088" s="22">
        <v>122500</v>
      </c>
      <c r="H2088" s="22">
        <f t="shared" si="34"/>
        <v>63.544768495951629</v>
      </c>
      <c r="I2088" s="22">
        <v>103.3755</v>
      </c>
      <c r="J2088" s="22">
        <v>100</v>
      </c>
      <c r="K2088" s="22">
        <v>100</v>
      </c>
      <c r="N2088" s="1"/>
    </row>
    <row r="2089" spans="1:14">
      <c r="A2089" s="21" t="s">
        <v>153</v>
      </c>
      <c r="B2089" s="21" t="s">
        <v>154</v>
      </c>
      <c r="C2089" s="22">
        <v>186482.7</v>
      </c>
      <c r="D2089" s="22">
        <v>118500</v>
      </c>
      <c r="E2089" s="22">
        <v>122500</v>
      </c>
      <c r="F2089" s="22">
        <v>122500</v>
      </c>
      <c r="G2089" s="22">
        <v>122500</v>
      </c>
      <c r="H2089" s="22">
        <f t="shared" si="34"/>
        <v>63.544768495951629</v>
      </c>
      <c r="I2089" s="22">
        <v>103.3755</v>
      </c>
      <c r="J2089" s="22">
        <v>100</v>
      </c>
      <c r="K2089" s="22">
        <v>100</v>
      </c>
      <c r="N2089" s="1"/>
    </row>
    <row r="2090" spans="1:14">
      <c r="A2090" s="40" t="s">
        <v>157</v>
      </c>
      <c r="B2090" s="40" t="s">
        <v>158</v>
      </c>
      <c r="C2090" s="1">
        <v>182091.51999999999</v>
      </c>
      <c r="D2090" s="1">
        <v>112500</v>
      </c>
      <c r="E2090" s="1">
        <v>116500</v>
      </c>
      <c r="H2090" s="1">
        <f t="shared" si="34"/>
        <v>61.782119233229537</v>
      </c>
      <c r="I2090" s="1">
        <v>103.55549999999999</v>
      </c>
      <c r="N2090" s="1"/>
    </row>
    <row r="2091" spans="1:14">
      <c r="A2091" s="40" t="s">
        <v>161</v>
      </c>
      <c r="B2091" s="40" t="s">
        <v>162</v>
      </c>
      <c r="C2091" s="1">
        <v>4391.18</v>
      </c>
      <c r="D2091" s="1">
        <v>6000</v>
      </c>
      <c r="E2091" s="1">
        <v>6000</v>
      </c>
      <c r="H2091" s="1">
        <f t="shared" si="34"/>
        <v>136.63753250834628</v>
      </c>
      <c r="I2091" s="1">
        <v>100</v>
      </c>
      <c r="N2091" s="1"/>
    </row>
    <row r="2092" spans="1:14">
      <c r="A2092" s="33" t="s">
        <v>634</v>
      </c>
      <c r="B2092" s="33"/>
      <c r="C2092" s="34">
        <v>5104</v>
      </c>
      <c r="D2092" s="34">
        <v>10000</v>
      </c>
      <c r="E2092" s="34">
        <v>56000</v>
      </c>
      <c r="F2092" s="34">
        <v>56000</v>
      </c>
      <c r="G2092" s="34">
        <v>56000</v>
      </c>
      <c r="H2092" s="34">
        <f t="shared" si="34"/>
        <v>195.92476489028212</v>
      </c>
      <c r="I2092" s="34">
        <v>560</v>
      </c>
      <c r="J2092" s="34">
        <v>100</v>
      </c>
      <c r="K2092" s="34">
        <v>100</v>
      </c>
      <c r="N2092" s="1"/>
    </row>
    <row r="2093" spans="1:14">
      <c r="A2093" s="21" t="s">
        <v>8</v>
      </c>
      <c r="B2093" s="21" t="s">
        <v>26</v>
      </c>
      <c r="C2093" s="22">
        <v>5104</v>
      </c>
      <c r="D2093" s="22">
        <v>10000</v>
      </c>
      <c r="E2093" s="22">
        <v>56000</v>
      </c>
      <c r="F2093" s="22">
        <v>56000</v>
      </c>
      <c r="G2093" s="22">
        <v>56000</v>
      </c>
      <c r="H2093" s="22">
        <f t="shared" si="34"/>
        <v>195.92476489028212</v>
      </c>
      <c r="I2093" s="22">
        <v>560</v>
      </c>
      <c r="J2093" s="22">
        <v>100</v>
      </c>
      <c r="K2093" s="22">
        <v>100</v>
      </c>
      <c r="N2093" s="1"/>
    </row>
    <row r="2094" spans="1:14">
      <c r="A2094" s="21" t="s">
        <v>93</v>
      </c>
      <c r="B2094" s="21" t="s">
        <v>94</v>
      </c>
      <c r="C2094" s="22">
        <v>1296</v>
      </c>
      <c r="D2094" s="22">
        <v>2640</v>
      </c>
      <c r="E2094" s="22">
        <v>2390</v>
      </c>
      <c r="F2094" s="22">
        <v>2390</v>
      </c>
      <c r="G2094" s="22">
        <v>2390</v>
      </c>
      <c r="H2094" s="22">
        <f t="shared" si="34"/>
        <v>203.70370370370372</v>
      </c>
      <c r="I2094" s="22">
        <v>90.530299999999997</v>
      </c>
      <c r="J2094" s="22">
        <v>100</v>
      </c>
      <c r="K2094" s="22">
        <v>100</v>
      </c>
      <c r="N2094" s="1"/>
    </row>
    <row r="2095" spans="1:14">
      <c r="A2095" s="40" t="s">
        <v>95</v>
      </c>
      <c r="B2095" s="40" t="s">
        <v>96</v>
      </c>
      <c r="C2095" s="1">
        <v>1105.8</v>
      </c>
      <c r="D2095" s="1">
        <v>2250</v>
      </c>
      <c r="E2095" s="1">
        <v>2000</v>
      </c>
      <c r="H2095" s="1">
        <f t="shared" si="34"/>
        <v>203.47259902333153</v>
      </c>
      <c r="I2095" s="1">
        <v>88.888800000000003</v>
      </c>
      <c r="N2095" s="1"/>
    </row>
    <row r="2096" spans="1:14">
      <c r="A2096" s="40" t="s">
        <v>99</v>
      </c>
      <c r="B2096" s="40" t="s">
        <v>100</v>
      </c>
      <c r="C2096" s="1">
        <v>190.2</v>
      </c>
      <c r="D2096" s="1">
        <v>390</v>
      </c>
      <c r="E2096" s="1">
        <v>390</v>
      </c>
      <c r="H2096" s="1">
        <f t="shared" si="34"/>
        <v>205.04731861198741</v>
      </c>
      <c r="I2096" s="1">
        <v>100</v>
      </c>
      <c r="N2096" s="1"/>
    </row>
    <row r="2097" spans="1:14">
      <c r="A2097" s="21" t="s">
        <v>101</v>
      </c>
      <c r="B2097" s="21" t="s">
        <v>102</v>
      </c>
      <c r="C2097" s="22">
        <v>3808</v>
      </c>
      <c r="D2097" s="22">
        <v>7360</v>
      </c>
      <c r="E2097" s="22">
        <v>53610</v>
      </c>
      <c r="F2097" s="22">
        <v>53610</v>
      </c>
      <c r="G2097" s="22">
        <v>53610</v>
      </c>
      <c r="H2097" s="22">
        <f t="shared" si="34"/>
        <v>193.27731092436974</v>
      </c>
      <c r="I2097" s="22">
        <v>728.39670000000001</v>
      </c>
      <c r="J2097" s="22">
        <v>100</v>
      </c>
      <c r="K2097" s="22">
        <v>100</v>
      </c>
      <c r="N2097" s="1"/>
    </row>
    <row r="2098" spans="1:14">
      <c r="A2098" s="40" t="s">
        <v>103</v>
      </c>
      <c r="B2098" s="40" t="s">
        <v>104</v>
      </c>
      <c r="C2098" s="1">
        <v>0</v>
      </c>
      <c r="D2098" s="1">
        <v>680</v>
      </c>
      <c r="E2098" s="1">
        <v>1000</v>
      </c>
      <c r="H2098" s="1">
        <v>0</v>
      </c>
      <c r="I2098" s="1">
        <v>147.05879999999999</v>
      </c>
      <c r="N2098" s="1"/>
    </row>
    <row r="2099" spans="1:14">
      <c r="A2099" s="40" t="s">
        <v>105</v>
      </c>
      <c r="B2099" s="40" t="s">
        <v>106</v>
      </c>
      <c r="C2099" s="1">
        <v>3622.68</v>
      </c>
      <c r="D2099" s="1">
        <v>3680</v>
      </c>
      <c r="E2099" s="1">
        <v>48610</v>
      </c>
      <c r="H2099" s="1">
        <f t="shared" si="34"/>
        <v>101.58225402188437</v>
      </c>
      <c r="I2099" s="1">
        <v>1320.9239</v>
      </c>
      <c r="N2099" s="1"/>
    </row>
    <row r="2100" spans="1:14">
      <c r="A2100" s="40" t="s">
        <v>107</v>
      </c>
      <c r="B2100" s="40" t="s">
        <v>108</v>
      </c>
      <c r="C2100" s="1">
        <v>0</v>
      </c>
      <c r="D2100" s="1">
        <v>2000</v>
      </c>
      <c r="E2100" s="1">
        <v>3000</v>
      </c>
      <c r="H2100" s="1">
        <v>0</v>
      </c>
      <c r="I2100" s="1">
        <v>150</v>
      </c>
      <c r="N2100" s="1"/>
    </row>
    <row r="2101" spans="1:14">
      <c r="A2101" s="40" t="s">
        <v>111</v>
      </c>
      <c r="B2101" s="40" t="s">
        <v>112</v>
      </c>
      <c r="C2101" s="1">
        <v>185.32</v>
      </c>
      <c r="D2101" s="1">
        <v>1000</v>
      </c>
      <c r="E2101" s="1">
        <v>1000</v>
      </c>
      <c r="H2101" s="1">
        <f t="shared" si="34"/>
        <v>539.60716598316424</v>
      </c>
      <c r="I2101" s="1">
        <v>100</v>
      </c>
      <c r="N2101" s="1"/>
    </row>
    <row r="2102" spans="1:14">
      <c r="A2102" s="33" t="s">
        <v>635</v>
      </c>
      <c r="B2102" s="33"/>
      <c r="C2102" s="34">
        <v>126606.5</v>
      </c>
      <c r="D2102" s="34">
        <v>26000</v>
      </c>
      <c r="E2102" s="34">
        <v>30500</v>
      </c>
      <c r="F2102" s="34">
        <v>30500</v>
      </c>
      <c r="G2102" s="34">
        <v>30500</v>
      </c>
      <c r="H2102" s="34">
        <f t="shared" si="34"/>
        <v>20.536070422924574</v>
      </c>
      <c r="I2102" s="34">
        <v>117.30759999999999</v>
      </c>
      <c r="J2102" s="34">
        <v>100</v>
      </c>
      <c r="K2102" s="34">
        <v>100</v>
      </c>
      <c r="N2102" s="1"/>
    </row>
    <row r="2103" spans="1:14">
      <c r="A2103" s="21" t="s">
        <v>8</v>
      </c>
      <c r="B2103" s="21" t="s">
        <v>26</v>
      </c>
      <c r="C2103" s="22">
        <v>126606.5</v>
      </c>
      <c r="D2103" s="22">
        <v>26000</v>
      </c>
      <c r="E2103" s="22">
        <v>30500</v>
      </c>
      <c r="F2103" s="22">
        <v>30500</v>
      </c>
      <c r="G2103" s="22">
        <v>30500</v>
      </c>
      <c r="H2103" s="22">
        <f t="shared" si="34"/>
        <v>20.536070422924574</v>
      </c>
      <c r="I2103" s="22">
        <v>117.30759999999999</v>
      </c>
      <c r="J2103" s="22">
        <v>100</v>
      </c>
      <c r="K2103" s="22">
        <v>100</v>
      </c>
      <c r="N2103" s="1"/>
    </row>
    <row r="2104" spans="1:14">
      <c r="A2104" s="21" t="s">
        <v>93</v>
      </c>
      <c r="B2104" s="21" t="s">
        <v>94</v>
      </c>
      <c r="C2104" s="22">
        <v>101562.79</v>
      </c>
      <c r="D2104" s="22">
        <v>0</v>
      </c>
      <c r="E2104" s="22">
        <v>0</v>
      </c>
      <c r="F2104" s="22">
        <v>0</v>
      </c>
      <c r="G2104" s="22">
        <v>0</v>
      </c>
      <c r="H2104" s="22">
        <f t="shared" si="34"/>
        <v>0</v>
      </c>
      <c r="I2104" s="22">
        <v>0</v>
      </c>
      <c r="J2104" s="22">
        <v>0</v>
      </c>
      <c r="K2104" s="22">
        <v>0</v>
      </c>
      <c r="N2104" s="1"/>
    </row>
    <row r="2105" spans="1:14">
      <c r="A2105" s="40" t="s">
        <v>95</v>
      </c>
      <c r="B2105" s="40" t="s">
        <v>96</v>
      </c>
      <c r="C2105" s="1">
        <v>86657.55</v>
      </c>
      <c r="D2105" s="1">
        <v>0</v>
      </c>
      <c r="E2105" s="1">
        <v>0</v>
      </c>
      <c r="H2105" s="1">
        <f t="shared" si="34"/>
        <v>0</v>
      </c>
      <c r="I2105" s="1">
        <v>0</v>
      </c>
      <c r="N2105" s="1"/>
    </row>
    <row r="2106" spans="1:14">
      <c r="A2106" s="40" t="s">
        <v>99</v>
      </c>
      <c r="B2106" s="40" t="s">
        <v>100</v>
      </c>
      <c r="C2106" s="1">
        <v>14905.24</v>
      </c>
      <c r="D2106" s="1">
        <v>0</v>
      </c>
      <c r="E2106" s="1">
        <v>0</v>
      </c>
      <c r="H2106" s="1">
        <f t="shared" si="34"/>
        <v>0</v>
      </c>
      <c r="I2106" s="1">
        <v>0</v>
      </c>
      <c r="N2106" s="1"/>
    </row>
    <row r="2107" spans="1:14">
      <c r="A2107" s="21" t="s">
        <v>101</v>
      </c>
      <c r="B2107" s="21" t="s">
        <v>102</v>
      </c>
      <c r="C2107" s="22">
        <v>25043.71</v>
      </c>
      <c r="D2107" s="22">
        <v>26000</v>
      </c>
      <c r="E2107" s="22">
        <v>30500</v>
      </c>
      <c r="F2107" s="22">
        <v>30500</v>
      </c>
      <c r="G2107" s="22">
        <v>30500</v>
      </c>
      <c r="H2107" s="22">
        <f t="shared" si="34"/>
        <v>103.81848376298879</v>
      </c>
      <c r="I2107" s="22">
        <v>117.30759999999999</v>
      </c>
      <c r="J2107" s="22">
        <v>100</v>
      </c>
      <c r="K2107" s="22">
        <v>100</v>
      </c>
      <c r="N2107" s="1"/>
    </row>
    <row r="2108" spans="1:14">
      <c r="A2108" s="40" t="s">
        <v>103</v>
      </c>
      <c r="B2108" s="40" t="s">
        <v>104</v>
      </c>
      <c r="C2108" s="1">
        <v>6413.71</v>
      </c>
      <c r="D2108" s="1">
        <v>0</v>
      </c>
      <c r="E2108" s="1">
        <v>1500</v>
      </c>
      <c r="H2108" s="1">
        <f t="shared" si="34"/>
        <v>0</v>
      </c>
      <c r="I2108" s="1">
        <v>0</v>
      </c>
      <c r="N2108" s="1"/>
    </row>
    <row r="2109" spans="1:14">
      <c r="A2109" s="40" t="s">
        <v>105</v>
      </c>
      <c r="B2109" s="40" t="s">
        <v>106</v>
      </c>
      <c r="C2109" s="1">
        <v>3090</v>
      </c>
      <c r="D2109" s="1">
        <v>3000</v>
      </c>
      <c r="E2109" s="1">
        <v>3500</v>
      </c>
      <c r="H2109" s="1">
        <f t="shared" si="34"/>
        <v>97.087378640776706</v>
      </c>
      <c r="I2109" s="1">
        <v>116.6666</v>
      </c>
      <c r="N2109" s="1"/>
    </row>
    <row r="2110" spans="1:14">
      <c r="A2110" s="40" t="s">
        <v>107</v>
      </c>
      <c r="B2110" s="40" t="s">
        <v>108</v>
      </c>
      <c r="C2110" s="1">
        <v>13380</v>
      </c>
      <c r="D2110" s="1">
        <v>20000</v>
      </c>
      <c r="E2110" s="1">
        <v>22500</v>
      </c>
      <c r="H2110" s="1">
        <f t="shared" si="34"/>
        <v>149.47683109118086</v>
      </c>
      <c r="I2110" s="1">
        <v>112.5</v>
      </c>
      <c r="N2110" s="1"/>
    </row>
    <row r="2111" spans="1:14">
      <c r="A2111" s="40" t="s">
        <v>111</v>
      </c>
      <c r="B2111" s="40" t="s">
        <v>112</v>
      </c>
      <c r="C2111" s="1">
        <v>2160</v>
      </c>
      <c r="D2111" s="1">
        <v>3000</v>
      </c>
      <c r="E2111" s="1">
        <v>3000</v>
      </c>
      <c r="H2111" s="1">
        <f t="shared" si="34"/>
        <v>138.88888888888889</v>
      </c>
      <c r="I2111" s="1">
        <v>100</v>
      </c>
      <c r="N2111" s="1"/>
    </row>
    <row r="2112" spans="1:14">
      <c r="A2112" s="33" t="s">
        <v>636</v>
      </c>
      <c r="B2112" s="33"/>
      <c r="C2112" s="34">
        <v>0</v>
      </c>
      <c r="D2112" s="34">
        <v>39000</v>
      </c>
      <c r="E2112" s="34">
        <v>40000</v>
      </c>
      <c r="F2112" s="34">
        <v>40000</v>
      </c>
      <c r="G2112" s="34">
        <v>40000</v>
      </c>
      <c r="H2112" s="34">
        <v>0</v>
      </c>
      <c r="I2112" s="34">
        <v>102.5641</v>
      </c>
      <c r="J2112" s="34">
        <v>100</v>
      </c>
      <c r="K2112" s="34">
        <v>100</v>
      </c>
      <c r="N2112" s="1"/>
    </row>
    <row r="2113" spans="1:14">
      <c r="A2113" s="21" t="s">
        <v>8</v>
      </c>
      <c r="B2113" s="21" t="s">
        <v>26</v>
      </c>
      <c r="C2113" s="22">
        <v>0</v>
      </c>
      <c r="D2113" s="22">
        <v>39000</v>
      </c>
      <c r="E2113" s="22">
        <v>40000</v>
      </c>
      <c r="F2113" s="22">
        <v>40000</v>
      </c>
      <c r="G2113" s="22">
        <v>40000</v>
      </c>
      <c r="H2113" s="22">
        <v>0</v>
      </c>
      <c r="I2113" s="22">
        <v>102.5641</v>
      </c>
      <c r="J2113" s="22">
        <v>100</v>
      </c>
      <c r="K2113" s="22">
        <v>100</v>
      </c>
      <c r="N2113" s="1"/>
    </row>
    <row r="2114" spans="1:14">
      <c r="A2114" s="21" t="s">
        <v>101</v>
      </c>
      <c r="B2114" s="21" t="s">
        <v>102</v>
      </c>
      <c r="C2114" s="22">
        <v>0</v>
      </c>
      <c r="D2114" s="22">
        <v>39000</v>
      </c>
      <c r="E2114" s="22">
        <v>40000</v>
      </c>
      <c r="F2114" s="22">
        <v>40000</v>
      </c>
      <c r="G2114" s="22">
        <v>40000</v>
      </c>
      <c r="H2114" s="22">
        <v>0</v>
      </c>
      <c r="I2114" s="22">
        <v>102.5641</v>
      </c>
      <c r="J2114" s="22">
        <v>100</v>
      </c>
      <c r="K2114" s="22">
        <v>100</v>
      </c>
      <c r="N2114" s="1"/>
    </row>
    <row r="2115" spans="1:14">
      <c r="A2115" s="40" t="s">
        <v>109</v>
      </c>
      <c r="B2115" s="40" t="s">
        <v>110</v>
      </c>
      <c r="C2115" s="1">
        <v>0</v>
      </c>
      <c r="D2115" s="1">
        <v>39000</v>
      </c>
      <c r="E2115" s="1">
        <v>40000</v>
      </c>
      <c r="H2115" s="1">
        <v>0</v>
      </c>
      <c r="I2115" s="1">
        <v>102.5641</v>
      </c>
      <c r="N2115" s="1"/>
    </row>
    <row r="2116" spans="1:14">
      <c r="A2116" s="33" t="s">
        <v>630</v>
      </c>
      <c r="B2116" s="33"/>
      <c r="C2116" s="34">
        <v>3200</v>
      </c>
      <c r="D2116" s="34">
        <v>5000</v>
      </c>
      <c r="E2116" s="34">
        <v>3200</v>
      </c>
      <c r="F2116" s="34">
        <v>3200</v>
      </c>
      <c r="G2116" s="34">
        <v>3200</v>
      </c>
      <c r="H2116" s="34">
        <f t="shared" si="34"/>
        <v>156.25</v>
      </c>
      <c r="I2116" s="34">
        <v>64</v>
      </c>
      <c r="J2116" s="34">
        <v>100</v>
      </c>
      <c r="K2116" s="34">
        <v>100</v>
      </c>
      <c r="N2116" s="1"/>
    </row>
    <row r="2117" spans="1:14">
      <c r="A2117" s="21" t="s">
        <v>8</v>
      </c>
      <c r="B2117" s="21" t="s">
        <v>26</v>
      </c>
      <c r="C2117" s="22">
        <v>3200</v>
      </c>
      <c r="D2117" s="22">
        <v>5000</v>
      </c>
      <c r="E2117" s="22">
        <v>3200</v>
      </c>
      <c r="F2117" s="22">
        <v>3200</v>
      </c>
      <c r="G2117" s="22">
        <v>3200</v>
      </c>
      <c r="H2117" s="22">
        <f t="shared" si="34"/>
        <v>156.25</v>
      </c>
      <c r="I2117" s="22">
        <v>64</v>
      </c>
      <c r="J2117" s="22">
        <v>100</v>
      </c>
      <c r="K2117" s="22">
        <v>100</v>
      </c>
      <c r="N2117" s="1"/>
    </row>
    <row r="2118" spans="1:14">
      <c r="A2118" s="21" t="s">
        <v>101</v>
      </c>
      <c r="B2118" s="21" t="s">
        <v>102</v>
      </c>
      <c r="C2118" s="22">
        <v>3200</v>
      </c>
      <c r="D2118" s="22">
        <v>5000</v>
      </c>
      <c r="E2118" s="22">
        <v>3200</v>
      </c>
      <c r="F2118" s="22">
        <v>3200</v>
      </c>
      <c r="G2118" s="22">
        <v>3200</v>
      </c>
      <c r="H2118" s="22">
        <f t="shared" si="34"/>
        <v>156.25</v>
      </c>
      <c r="I2118" s="22">
        <v>64</v>
      </c>
      <c r="J2118" s="22">
        <v>100</v>
      </c>
      <c r="K2118" s="22">
        <v>100</v>
      </c>
      <c r="N2118" s="1"/>
    </row>
    <row r="2119" spans="1:14">
      <c r="A2119" s="40" t="s">
        <v>105</v>
      </c>
      <c r="B2119" s="40" t="s">
        <v>106</v>
      </c>
      <c r="C2119" s="1">
        <v>3200</v>
      </c>
      <c r="D2119" s="1">
        <v>5000</v>
      </c>
      <c r="E2119" s="1">
        <v>3200</v>
      </c>
      <c r="H2119" s="1">
        <f t="shared" si="34"/>
        <v>156.25</v>
      </c>
      <c r="I2119" s="1">
        <v>64</v>
      </c>
      <c r="N2119" s="1"/>
    </row>
    <row r="2120" spans="1:14">
      <c r="A2120" s="33" t="s">
        <v>637</v>
      </c>
      <c r="B2120" s="33"/>
      <c r="C2120" s="34">
        <v>5100</v>
      </c>
      <c r="D2120" s="34">
        <v>10000</v>
      </c>
      <c r="E2120" s="34">
        <v>10000</v>
      </c>
      <c r="F2120" s="34">
        <v>10000</v>
      </c>
      <c r="G2120" s="34">
        <v>10000</v>
      </c>
      <c r="H2120" s="34">
        <f t="shared" si="34"/>
        <v>196.07843137254901</v>
      </c>
      <c r="I2120" s="34">
        <v>100</v>
      </c>
      <c r="J2120" s="34">
        <v>100</v>
      </c>
      <c r="K2120" s="34">
        <v>100</v>
      </c>
      <c r="N2120" s="1"/>
    </row>
    <row r="2121" spans="1:14">
      <c r="A2121" s="21" t="s">
        <v>8</v>
      </c>
      <c r="B2121" s="21" t="s">
        <v>26</v>
      </c>
      <c r="C2121" s="22">
        <v>5100</v>
      </c>
      <c r="D2121" s="22">
        <v>0</v>
      </c>
      <c r="E2121" s="22">
        <v>0</v>
      </c>
      <c r="F2121" s="22">
        <v>0</v>
      </c>
      <c r="G2121" s="22">
        <v>0</v>
      </c>
      <c r="H2121" s="22">
        <f t="shared" si="34"/>
        <v>0</v>
      </c>
      <c r="I2121" s="22">
        <v>0</v>
      </c>
      <c r="J2121" s="22">
        <v>0</v>
      </c>
      <c r="K2121" s="22">
        <v>0</v>
      </c>
      <c r="N2121" s="1"/>
    </row>
    <row r="2122" spans="1:14">
      <c r="A2122" s="21" t="s">
        <v>101</v>
      </c>
      <c r="B2122" s="21" t="s">
        <v>102</v>
      </c>
      <c r="C2122" s="22">
        <v>5100</v>
      </c>
      <c r="D2122" s="22">
        <v>0</v>
      </c>
      <c r="E2122" s="22">
        <v>0</v>
      </c>
      <c r="F2122" s="22">
        <v>0</v>
      </c>
      <c r="G2122" s="22">
        <v>0</v>
      </c>
      <c r="H2122" s="22">
        <f t="shared" si="34"/>
        <v>0</v>
      </c>
      <c r="I2122" s="22">
        <v>0</v>
      </c>
      <c r="J2122" s="22">
        <v>0</v>
      </c>
      <c r="K2122" s="22">
        <v>0</v>
      </c>
      <c r="N2122" s="1"/>
    </row>
    <row r="2123" spans="1:14">
      <c r="A2123" s="40" t="s">
        <v>107</v>
      </c>
      <c r="B2123" s="40" t="s">
        <v>108</v>
      </c>
      <c r="C2123" s="1">
        <v>5100</v>
      </c>
      <c r="D2123" s="1">
        <v>0</v>
      </c>
      <c r="E2123" s="1">
        <v>0</v>
      </c>
      <c r="H2123" s="1">
        <f t="shared" si="34"/>
        <v>0</v>
      </c>
      <c r="I2123" s="1">
        <v>0</v>
      </c>
      <c r="N2123" s="1"/>
    </row>
    <row r="2124" spans="1:14">
      <c r="A2124" s="21" t="s">
        <v>9</v>
      </c>
      <c r="B2124" s="21" t="s">
        <v>27</v>
      </c>
      <c r="C2124" s="22">
        <v>0</v>
      </c>
      <c r="D2124" s="22">
        <v>10000</v>
      </c>
      <c r="E2124" s="22">
        <v>10000</v>
      </c>
      <c r="F2124" s="22">
        <v>10000</v>
      </c>
      <c r="G2124" s="22">
        <v>10000</v>
      </c>
      <c r="H2124" s="22">
        <v>0</v>
      </c>
      <c r="I2124" s="22">
        <v>100</v>
      </c>
      <c r="J2124" s="22">
        <v>100</v>
      </c>
      <c r="K2124" s="22">
        <v>100</v>
      </c>
      <c r="N2124" s="1"/>
    </row>
    <row r="2125" spans="1:14">
      <c r="A2125" s="21" t="s">
        <v>153</v>
      </c>
      <c r="B2125" s="21" t="s">
        <v>154</v>
      </c>
      <c r="C2125" s="22">
        <v>0</v>
      </c>
      <c r="D2125" s="22">
        <v>10000</v>
      </c>
      <c r="E2125" s="22">
        <v>10000</v>
      </c>
      <c r="F2125" s="22">
        <v>10000</v>
      </c>
      <c r="G2125" s="22">
        <v>10000</v>
      </c>
      <c r="H2125" s="22">
        <v>0</v>
      </c>
      <c r="I2125" s="22">
        <v>100</v>
      </c>
      <c r="J2125" s="22">
        <v>100</v>
      </c>
      <c r="K2125" s="22">
        <v>100</v>
      </c>
      <c r="N2125" s="1"/>
    </row>
    <row r="2126" spans="1:14">
      <c r="A2126" s="40" t="s">
        <v>157</v>
      </c>
      <c r="B2126" s="40" t="s">
        <v>158</v>
      </c>
      <c r="C2126" s="1">
        <v>0</v>
      </c>
      <c r="D2126" s="1">
        <v>10000</v>
      </c>
      <c r="E2126" s="1">
        <v>10000</v>
      </c>
      <c r="H2126" s="1">
        <v>0</v>
      </c>
      <c r="I2126" s="1">
        <v>100</v>
      </c>
      <c r="N2126" s="1"/>
    </row>
    <row r="2127" spans="1:14">
      <c r="A2127" s="33" t="s">
        <v>638</v>
      </c>
      <c r="B2127" s="33"/>
      <c r="C2127" s="34">
        <v>1092</v>
      </c>
      <c r="D2127" s="34">
        <v>1400</v>
      </c>
      <c r="E2127" s="34">
        <v>1500</v>
      </c>
      <c r="F2127" s="34">
        <v>1500</v>
      </c>
      <c r="G2127" s="34">
        <v>1500</v>
      </c>
      <c r="H2127" s="34">
        <f t="shared" si="34"/>
        <v>128.2051282051282</v>
      </c>
      <c r="I2127" s="34">
        <v>107.14279999999999</v>
      </c>
      <c r="J2127" s="34">
        <v>100</v>
      </c>
      <c r="K2127" s="34">
        <v>100</v>
      </c>
      <c r="N2127" s="1"/>
    </row>
    <row r="2128" spans="1:14">
      <c r="A2128" s="21" t="s">
        <v>9</v>
      </c>
      <c r="B2128" s="21" t="s">
        <v>27</v>
      </c>
      <c r="C2128" s="22">
        <v>1092</v>
      </c>
      <c r="D2128" s="22">
        <v>1400</v>
      </c>
      <c r="E2128" s="22">
        <v>1500</v>
      </c>
      <c r="F2128" s="22">
        <v>1500</v>
      </c>
      <c r="G2128" s="22">
        <v>1500</v>
      </c>
      <c r="H2128" s="22">
        <f t="shared" si="34"/>
        <v>128.2051282051282</v>
      </c>
      <c r="I2128" s="22">
        <v>107.14279999999999</v>
      </c>
      <c r="J2128" s="22">
        <v>100</v>
      </c>
      <c r="K2128" s="22">
        <v>100</v>
      </c>
      <c r="N2128" s="1"/>
    </row>
    <row r="2129" spans="1:14">
      <c r="A2129" s="21" t="s">
        <v>153</v>
      </c>
      <c r="B2129" s="21" t="s">
        <v>154</v>
      </c>
      <c r="C2129" s="22">
        <v>1092</v>
      </c>
      <c r="D2129" s="22">
        <v>1400</v>
      </c>
      <c r="E2129" s="22">
        <v>1500</v>
      </c>
      <c r="F2129" s="22">
        <v>1500</v>
      </c>
      <c r="G2129" s="22">
        <v>1500</v>
      </c>
      <c r="H2129" s="22">
        <f t="shared" si="34"/>
        <v>128.2051282051282</v>
      </c>
      <c r="I2129" s="22">
        <v>107.14279999999999</v>
      </c>
      <c r="J2129" s="22">
        <v>100</v>
      </c>
      <c r="K2129" s="22">
        <v>100</v>
      </c>
      <c r="N2129" s="1"/>
    </row>
    <row r="2130" spans="1:14">
      <c r="A2130" s="40" t="s">
        <v>161</v>
      </c>
      <c r="B2130" s="40" t="s">
        <v>162</v>
      </c>
      <c r="C2130" s="1">
        <v>1092</v>
      </c>
      <c r="D2130" s="1">
        <v>1400</v>
      </c>
      <c r="E2130" s="1">
        <v>1500</v>
      </c>
      <c r="H2130" s="1">
        <f t="shared" si="34"/>
        <v>128.2051282051282</v>
      </c>
      <c r="I2130" s="1">
        <v>107.14279999999999</v>
      </c>
      <c r="N2130" s="1"/>
    </row>
    <row r="2131" spans="1:14">
      <c r="A2131" s="33" t="s">
        <v>639</v>
      </c>
      <c r="B2131" s="33"/>
      <c r="C2131" s="34">
        <v>0</v>
      </c>
      <c r="D2131" s="34">
        <v>5000</v>
      </c>
      <c r="E2131" s="34">
        <v>5000</v>
      </c>
      <c r="F2131" s="34">
        <v>5000</v>
      </c>
      <c r="G2131" s="34">
        <v>5000</v>
      </c>
      <c r="H2131" s="34">
        <v>0</v>
      </c>
      <c r="I2131" s="34">
        <v>100</v>
      </c>
      <c r="J2131" s="34">
        <v>100</v>
      </c>
      <c r="K2131" s="34">
        <v>100</v>
      </c>
      <c r="N2131" s="1"/>
    </row>
    <row r="2132" spans="1:14">
      <c r="A2132" s="21" t="s">
        <v>8</v>
      </c>
      <c r="B2132" s="21" t="s">
        <v>26</v>
      </c>
      <c r="C2132" s="22">
        <v>0</v>
      </c>
      <c r="D2132" s="22">
        <v>5000</v>
      </c>
      <c r="E2132" s="22">
        <v>5000</v>
      </c>
      <c r="F2132" s="22">
        <v>5000</v>
      </c>
      <c r="G2132" s="22">
        <v>5000</v>
      </c>
      <c r="H2132" s="22">
        <v>0</v>
      </c>
      <c r="I2132" s="22">
        <v>100</v>
      </c>
      <c r="J2132" s="22">
        <v>100</v>
      </c>
      <c r="K2132" s="22">
        <v>100</v>
      </c>
      <c r="N2132" s="1"/>
    </row>
    <row r="2133" spans="1:14">
      <c r="A2133" s="21" t="s">
        <v>101</v>
      </c>
      <c r="B2133" s="21" t="s">
        <v>102</v>
      </c>
      <c r="C2133" s="22">
        <v>0</v>
      </c>
      <c r="D2133" s="22">
        <v>5000</v>
      </c>
      <c r="E2133" s="22">
        <v>5000</v>
      </c>
      <c r="F2133" s="22">
        <v>5000</v>
      </c>
      <c r="G2133" s="22">
        <v>5000</v>
      </c>
      <c r="H2133" s="22">
        <v>0</v>
      </c>
      <c r="I2133" s="22">
        <v>100</v>
      </c>
      <c r="J2133" s="22">
        <v>100</v>
      </c>
      <c r="K2133" s="22">
        <v>100</v>
      </c>
      <c r="N2133" s="1"/>
    </row>
    <row r="2134" spans="1:14">
      <c r="A2134" s="40" t="s">
        <v>107</v>
      </c>
      <c r="B2134" s="40" t="s">
        <v>108</v>
      </c>
      <c r="C2134" s="1">
        <v>0</v>
      </c>
      <c r="D2134" s="1">
        <v>5000</v>
      </c>
      <c r="E2134" s="1">
        <v>5000</v>
      </c>
      <c r="H2134" s="1">
        <v>0</v>
      </c>
      <c r="I2134" s="1">
        <v>100</v>
      </c>
      <c r="N2134" s="1"/>
    </row>
    <row r="2135" spans="1:14">
      <c r="A2135" s="29" t="s">
        <v>464</v>
      </c>
      <c r="B2135" s="29"/>
      <c r="C2135" s="30">
        <v>41577.82</v>
      </c>
      <c r="D2135" s="30">
        <v>111706</v>
      </c>
      <c r="E2135" s="30">
        <v>0</v>
      </c>
      <c r="F2135" s="30">
        <v>0</v>
      </c>
      <c r="G2135" s="30">
        <v>0</v>
      </c>
      <c r="H2135" s="30">
        <f t="shared" si="34"/>
        <v>268.6672846243502</v>
      </c>
      <c r="I2135" s="30">
        <v>0</v>
      </c>
      <c r="J2135" s="30">
        <v>0</v>
      </c>
      <c r="K2135" s="30">
        <v>0</v>
      </c>
      <c r="N2135" s="1"/>
    </row>
    <row r="2136" spans="1:14">
      <c r="A2136" s="31" t="s">
        <v>458</v>
      </c>
      <c r="B2136" s="31"/>
      <c r="C2136" s="32">
        <v>41577.82</v>
      </c>
      <c r="D2136" s="32">
        <v>111706</v>
      </c>
      <c r="E2136" s="32">
        <v>0</v>
      </c>
      <c r="F2136" s="32">
        <v>0</v>
      </c>
      <c r="G2136" s="32">
        <v>0</v>
      </c>
      <c r="H2136" s="32">
        <f t="shared" si="34"/>
        <v>268.6672846243502</v>
      </c>
      <c r="I2136" s="32">
        <v>0</v>
      </c>
      <c r="J2136" s="32">
        <v>0</v>
      </c>
      <c r="K2136" s="32">
        <v>0</v>
      </c>
      <c r="N2136" s="1"/>
    </row>
    <row r="2137" spans="1:14">
      <c r="A2137" s="33" t="s">
        <v>213</v>
      </c>
      <c r="B2137" s="33"/>
      <c r="C2137" s="34">
        <v>27577.82</v>
      </c>
      <c r="D2137" s="34">
        <v>49440</v>
      </c>
      <c r="E2137" s="34">
        <v>0</v>
      </c>
      <c r="F2137" s="34">
        <v>0</v>
      </c>
      <c r="G2137" s="34">
        <v>0</v>
      </c>
      <c r="H2137" s="34">
        <f t="shared" si="34"/>
        <v>179.27450393105764</v>
      </c>
      <c r="I2137" s="34">
        <v>0</v>
      </c>
      <c r="J2137" s="34">
        <v>0</v>
      </c>
      <c r="K2137" s="34">
        <v>0</v>
      </c>
      <c r="N2137" s="1"/>
    </row>
    <row r="2138" spans="1:14">
      <c r="A2138" s="21" t="s">
        <v>8</v>
      </c>
      <c r="B2138" s="21" t="s">
        <v>26</v>
      </c>
      <c r="C2138" s="22">
        <v>27577.82</v>
      </c>
      <c r="D2138" s="22">
        <v>49440</v>
      </c>
      <c r="E2138" s="22">
        <v>0</v>
      </c>
      <c r="F2138" s="22">
        <v>0</v>
      </c>
      <c r="G2138" s="22">
        <v>0</v>
      </c>
      <c r="H2138" s="22">
        <f t="shared" si="34"/>
        <v>179.27450393105764</v>
      </c>
      <c r="I2138" s="22">
        <v>0</v>
      </c>
      <c r="J2138" s="22">
        <v>0</v>
      </c>
      <c r="K2138" s="22">
        <v>0</v>
      </c>
      <c r="N2138" s="1"/>
    </row>
    <row r="2139" spans="1:14">
      <c r="A2139" s="21" t="s">
        <v>93</v>
      </c>
      <c r="B2139" s="21" t="s">
        <v>94</v>
      </c>
      <c r="C2139" s="22">
        <v>26435.68</v>
      </c>
      <c r="D2139" s="22">
        <v>46275</v>
      </c>
      <c r="E2139" s="22">
        <v>0</v>
      </c>
      <c r="F2139" s="22">
        <v>0</v>
      </c>
      <c r="G2139" s="22">
        <v>0</v>
      </c>
      <c r="H2139" s="22">
        <f t="shared" si="34"/>
        <v>175.04751154500283</v>
      </c>
      <c r="I2139" s="22">
        <v>0</v>
      </c>
      <c r="J2139" s="22">
        <v>0</v>
      </c>
      <c r="K2139" s="22">
        <v>0</v>
      </c>
      <c r="N2139" s="1"/>
    </row>
    <row r="2140" spans="1:14">
      <c r="A2140" s="40" t="s">
        <v>95</v>
      </c>
      <c r="B2140" s="40" t="s">
        <v>96</v>
      </c>
      <c r="C2140" s="1">
        <v>20253.66</v>
      </c>
      <c r="D2140" s="1">
        <v>37333</v>
      </c>
      <c r="E2140" s="1">
        <v>0</v>
      </c>
      <c r="H2140" s="1">
        <f t="shared" si="34"/>
        <v>184.32717839639847</v>
      </c>
      <c r="I2140" s="1">
        <v>0</v>
      </c>
      <c r="N2140" s="1"/>
    </row>
    <row r="2141" spans="1:14">
      <c r="A2141" s="40" t="s">
        <v>97</v>
      </c>
      <c r="B2141" s="40" t="s">
        <v>98</v>
      </c>
      <c r="C2141" s="1">
        <v>3750</v>
      </c>
      <c r="D2141" s="1">
        <v>1875</v>
      </c>
      <c r="E2141" s="1">
        <v>0</v>
      </c>
      <c r="H2141" s="1">
        <f t="shared" si="34"/>
        <v>50</v>
      </c>
      <c r="I2141" s="1">
        <v>0</v>
      </c>
      <c r="N2141" s="1"/>
    </row>
    <row r="2142" spans="1:14">
      <c r="A2142" s="40" t="s">
        <v>99</v>
      </c>
      <c r="B2142" s="40" t="s">
        <v>100</v>
      </c>
      <c r="C2142" s="1">
        <v>2432.02</v>
      </c>
      <c r="D2142" s="1">
        <v>7067</v>
      </c>
      <c r="E2142" s="1">
        <v>0</v>
      </c>
      <c r="H2142" s="1">
        <f t="shared" si="34"/>
        <v>290.58149192852034</v>
      </c>
      <c r="I2142" s="1">
        <v>0</v>
      </c>
      <c r="N2142" s="1"/>
    </row>
    <row r="2143" spans="1:14">
      <c r="A2143" s="21" t="s">
        <v>101</v>
      </c>
      <c r="B2143" s="21" t="s">
        <v>102</v>
      </c>
      <c r="C2143" s="22">
        <v>1142.1400000000001</v>
      </c>
      <c r="D2143" s="22">
        <v>3165</v>
      </c>
      <c r="E2143" s="22">
        <v>0</v>
      </c>
      <c r="F2143" s="22">
        <v>0</v>
      </c>
      <c r="G2143" s="22">
        <v>0</v>
      </c>
      <c r="H2143" s="22">
        <f t="shared" si="34"/>
        <v>277.11138739559067</v>
      </c>
      <c r="I2143" s="22">
        <v>0</v>
      </c>
      <c r="J2143" s="22">
        <v>0</v>
      </c>
      <c r="K2143" s="22">
        <v>0</v>
      </c>
      <c r="N2143" s="1"/>
    </row>
    <row r="2144" spans="1:14">
      <c r="A2144" s="40" t="s">
        <v>103</v>
      </c>
      <c r="B2144" s="40" t="s">
        <v>104</v>
      </c>
      <c r="C2144" s="1">
        <v>1142.1400000000001</v>
      </c>
      <c r="D2144" s="1">
        <v>3165</v>
      </c>
      <c r="E2144" s="1">
        <v>0</v>
      </c>
      <c r="H2144" s="1">
        <f t="shared" si="34"/>
        <v>277.11138739559067</v>
      </c>
      <c r="I2144" s="1">
        <v>0</v>
      </c>
      <c r="N2144" s="1"/>
    </row>
    <row r="2145" spans="1:14">
      <c r="A2145" s="33" t="s">
        <v>629</v>
      </c>
      <c r="B2145" s="33"/>
      <c r="C2145" s="34">
        <v>0</v>
      </c>
      <c r="D2145" s="34">
        <v>4000</v>
      </c>
      <c r="E2145" s="34">
        <v>0</v>
      </c>
      <c r="F2145" s="34">
        <v>0</v>
      </c>
      <c r="G2145" s="34">
        <v>0</v>
      </c>
      <c r="H2145" s="34">
        <v>0</v>
      </c>
      <c r="I2145" s="34">
        <v>0</v>
      </c>
      <c r="J2145" s="34">
        <v>0</v>
      </c>
      <c r="K2145" s="34">
        <v>0</v>
      </c>
      <c r="N2145" s="1"/>
    </row>
    <row r="2146" spans="1:14">
      <c r="A2146" s="21" t="s">
        <v>8</v>
      </c>
      <c r="B2146" s="21" t="s">
        <v>26</v>
      </c>
      <c r="C2146" s="22">
        <v>0</v>
      </c>
      <c r="D2146" s="22">
        <v>4000</v>
      </c>
      <c r="E2146" s="22">
        <v>0</v>
      </c>
      <c r="F2146" s="22">
        <v>0</v>
      </c>
      <c r="G2146" s="22">
        <v>0</v>
      </c>
      <c r="H2146" s="22">
        <v>0</v>
      </c>
      <c r="I2146" s="22">
        <v>0</v>
      </c>
      <c r="J2146" s="22">
        <v>0</v>
      </c>
      <c r="K2146" s="22">
        <v>0</v>
      </c>
      <c r="N2146" s="1"/>
    </row>
    <row r="2147" spans="1:14">
      <c r="A2147" s="21" t="s">
        <v>93</v>
      </c>
      <c r="B2147" s="21" t="s">
        <v>94</v>
      </c>
      <c r="C2147" s="22">
        <v>0</v>
      </c>
      <c r="D2147" s="22">
        <v>4000</v>
      </c>
      <c r="E2147" s="22">
        <v>0</v>
      </c>
      <c r="F2147" s="22">
        <v>0</v>
      </c>
      <c r="G2147" s="22">
        <v>0</v>
      </c>
      <c r="H2147" s="22">
        <v>0</v>
      </c>
      <c r="I2147" s="22">
        <v>0</v>
      </c>
      <c r="J2147" s="22">
        <v>0</v>
      </c>
      <c r="K2147" s="22">
        <v>0</v>
      </c>
      <c r="N2147" s="1"/>
    </row>
    <row r="2148" spans="1:14">
      <c r="A2148" s="40" t="s">
        <v>97</v>
      </c>
      <c r="B2148" s="40" t="s">
        <v>98</v>
      </c>
      <c r="C2148" s="1">
        <v>0</v>
      </c>
      <c r="D2148" s="1">
        <v>4000</v>
      </c>
      <c r="E2148" s="1">
        <v>0</v>
      </c>
      <c r="H2148" s="1">
        <v>0</v>
      </c>
      <c r="I2148" s="1">
        <v>0</v>
      </c>
      <c r="N2148" s="1"/>
    </row>
    <row r="2149" spans="1:14">
      <c r="A2149" s="33" t="s">
        <v>465</v>
      </c>
      <c r="B2149" s="33"/>
      <c r="C2149" s="34">
        <v>14000</v>
      </c>
      <c r="D2149" s="34">
        <v>58266</v>
      </c>
      <c r="E2149" s="34">
        <v>0</v>
      </c>
      <c r="F2149" s="34">
        <v>0</v>
      </c>
      <c r="G2149" s="34">
        <v>0</v>
      </c>
      <c r="H2149" s="34">
        <f t="shared" si="34"/>
        <v>416.18571428571425</v>
      </c>
      <c r="I2149" s="34">
        <v>0</v>
      </c>
      <c r="J2149" s="34">
        <v>0</v>
      </c>
      <c r="K2149" s="34">
        <v>0</v>
      </c>
      <c r="N2149" s="1"/>
    </row>
    <row r="2150" spans="1:14">
      <c r="A2150" s="21" t="s">
        <v>8</v>
      </c>
      <c r="B2150" s="21" t="s">
        <v>26</v>
      </c>
      <c r="C2150" s="22">
        <v>14000</v>
      </c>
      <c r="D2150" s="22">
        <v>58266</v>
      </c>
      <c r="E2150" s="22">
        <v>0</v>
      </c>
      <c r="F2150" s="22">
        <v>0</v>
      </c>
      <c r="G2150" s="22">
        <v>0</v>
      </c>
      <c r="H2150" s="22">
        <f t="shared" si="34"/>
        <v>416.18571428571425</v>
      </c>
      <c r="I2150" s="22">
        <v>0</v>
      </c>
      <c r="J2150" s="22">
        <v>0</v>
      </c>
      <c r="K2150" s="22">
        <v>0</v>
      </c>
      <c r="N2150" s="1"/>
    </row>
    <row r="2151" spans="1:14">
      <c r="A2151" s="21" t="s">
        <v>93</v>
      </c>
      <c r="B2151" s="21" t="s">
        <v>94</v>
      </c>
      <c r="C2151" s="22">
        <v>12965</v>
      </c>
      <c r="D2151" s="22">
        <v>53531</v>
      </c>
      <c r="E2151" s="22">
        <v>0</v>
      </c>
      <c r="F2151" s="22">
        <v>0</v>
      </c>
      <c r="G2151" s="22">
        <v>0</v>
      </c>
      <c r="H2151" s="22">
        <f t="shared" ref="H2151:H2214" si="35">D2151/C2151*100</f>
        <v>412.88854608561508</v>
      </c>
      <c r="I2151" s="22">
        <v>0</v>
      </c>
      <c r="J2151" s="22">
        <v>0</v>
      </c>
      <c r="K2151" s="22">
        <v>0</v>
      </c>
      <c r="N2151" s="1"/>
    </row>
    <row r="2152" spans="1:14">
      <c r="A2152" s="40" t="s">
        <v>95</v>
      </c>
      <c r="B2152" s="40" t="s">
        <v>96</v>
      </c>
      <c r="C2152" s="1">
        <v>10165</v>
      </c>
      <c r="D2152" s="1">
        <v>44587</v>
      </c>
      <c r="E2152" s="1">
        <v>0</v>
      </c>
      <c r="H2152" s="1">
        <f t="shared" si="35"/>
        <v>438.63256271519919</v>
      </c>
      <c r="I2152" s="1">
        <v>0</v>
      </c>
      <c r="N2152" s="1"/>
    </row>
    <row r="2153" spans="1:14">
      <c r="A2153" s="40" t="s">
        <v>97</v>
      </c>
      <c r="B2153" s="40" t="s">
        <v>98</v>
      </c>
      <c r="C2153" s="1">
        <v>0</v>
      </c>
      <c r="D2153" s="1">
        <v>1875</v>
      </c>
      <c r="E2153" s="1">
        <v>0</v>
      </c>
      <c r="H2153" s="1">
        <v>0</v>
      </c>
      <c r="I2153" s="1">
        <v>0</v>
      </c>
      <c r="N2153" s="1"/>
    </row>
    <row r="2154" spans="1:14">
      <c r="A2154" s="40" t="s">
        <v>99</v>
      </c>
      <c r="B2154" s="40" t="s">
        <v>100</v>
      </c>
      <c r="C2154" s="1">
        <v>2800</v>
      </c>
      <c r="D2154" s="1">
        <v>7069</v>
      </c>
      <c r="E2154" s="1">
        <v>0</v>
      </c>
      <c r="H2154" s="1">
        <f t="shared" si="35"/>
        <v>252.46428571428572</v>
      </c>
      <c r="I2154" s="1">
        <v>0</v>
      </c>
      <c r="N2154" s="1"/>
    </row>
    <row r="2155" spans="1:14">
      <c r="A2155" s="21" t="s">
        <v>101</v>
      </c>
      <c r="B2155" s="21" t="s">
        <v>102</v>
      </c>
      <c r="C2155" s="22">
        <v>1035</v>
      </c>
      <c r="D2155" s="22">
        <v>4735</v>
      </c>
      <c r="E2155" s="22">
        <v>0</v>
      </c>
      <c r="F2155" s="22">
        <v>0</v>
      </c>
      <c r="G2155" s="22">
        <v>0</v>
      </c>
      <c r="H2155" s="22">
        <f t="shared" si="35"/>
        <v>457.48792270531402</v>
      </c>
      <c r="I2155" s="22">
        <v>0</v>
      </c>
      <c r="J2155" s="22">
        <v>0</v>
      </c>
      <c r="K2155" s="22">
        <v>0</v>
      </c>
      <c r="N2155" s="1"/>
    </row>
    <row r="2156" spans="1:14">
      <c r="A2156" s="40" t="s">
        <v>103</v>
      </c>
      <c r="B2156" s="40" t="s">
        <v>104</v>
      </c>
      <c r="C2156" s="1">
        <v>1035</v>
      </c>
      <c r="D2156" s="1">
        <v>4485</v>
      </c>
      <c r="E2156" s="1">
        <v>0</v>
      </c>
      <c r="H2156" s="1">
        <f t="shared" si="35"/>
        <v>433.33333333333331</v>
      </c>
      <c r="I2156" s="1">
        <v>0</v>
      </c>
      <c r="N2156" s="1"/>
    </row>
    <row r="2157" spans="1:14">
      <c r="A2157" s="40" t="s">
        <v>107</v>
      </c>
      <c r="B2157" s="40" t="s">
        <v>108</v>
      </c>
      <c r="C2157" s="1">
        <v>0</v>
      </c>
      <c r="D2157" s="1">
        <v>250</v>
      </c>
      <c r="E2157" s="1">
        <v>0</v>
      </c>
      <c r="H2157" s="1">
        <v>0</v>
      </c>
      <c r="I2157" s="1">
        <v>0</v>
      </c>
      <c r="N2157" s="1"/>
    </row>
    <row r="2158" spans="1:14">
      <c r="A2158" s="29" t="s">
        <v>468</v>
      </c>
      <c r="B2158" s="29"/>
      <c r="C2158" s="30">
        <v>0</v>
      </c>
      <c r="D2158" s="30">
        <v>0</v>
      </c>
      <c r="E2158" s="30">
        <v>193800</v>
      </c>
      <c r="F2158" s="30">
        <v>218800</v>
      </c>
      <c r="G2158" s="30">
        <v>225800</v>
      </c>
      <c r="H2158" s="30">
        <v>0</v>
      </c>
      <c r="I2158" s="30">
        <v>0</v>
      </c>
      <c r="J2158" s="30">
        <v>112.8998</v>
      </c>
      <c r="K2158" s="30">
        <v>103.1992</v>
      </c>
      <c r="N2158" s="1"/>
    </row>
    <row r="2159" spans="1:14">
      <c r="A2159" s="31" t="s">
        <v>458</v>
      </c>
      <c r="B2159" s="31"/>
      <c r="C2159" s="32">
        <v>0</v>
      </c>
      <c r="D2159" s="32">
        <v>0</v>
      </c>
      <c r="E2159" s="32">
        <v>193800</v>
      </c>
      <c r="F2159" s="32">
        <v>218800</v>
      </c>
      <c r="G2159" s="32">
        <v>225800</v>
      </c>
      <c r="H2159" s="32">
        <v>0</v>
      </c>
      <c r="I2159" s="32">
        <v>0</v>
      </c>
      <c r="J2159" s="32">
        <v>112.8998</v>
      </c>
      <c r="K2159" s="32">
        <v>103.1992</v>
      </c>
      <c r="N2159" s="1"/>
    </row>
    <row r="2160" spans="1:14">
      <c r="A2160" s="33" t="s">
        <v>213</v>
      </c>
      <c r="B2160" s="33"/>
      <c r="C2160" s="34">
        <v>0</v>
      </c>
      <c r="D2160" s="34">
        <v>0</v>
      </c>
      <c r="E2160" s="34">
        <v>71200</v>
      </c>
      <c r="F2160" s="34">
        <v>96200</v>
      </c>
      <c r="G2160" s="34">
        <v>96200</v>
      </c>
      <c r="H2160" s="34">
        <v>0</v>
      </c>
      <c r="I2160" s="34">
        <v>0</v>
      </c>
      <c r="J2160" s="34">
        <v>135.1123</v>
      </c>
      <c r="K2160" s="34">
        <v>100</v>
      </c>
      <c r="N2160" s="1"/>
    </row>
    <row r="2161" spans="1:14">
      <c r="A2161" s="21" t="s">
        <v>8</v>
      </c>
      <c r="B2161" s="21" t="s">
        <v>26</v>
      </c>
      <c r="C2161" s="22">
        <v>0</v>
      </c>
      <c r="D2161" s="22">
        <v>0</v>
      </c>
      <c r="E2161" s="22">
        <v>71200</v>
      </c>
      <c r="F2161" s="22">
        <v>96200</v>
      </c>
      <c r="G2161" s="22">
        <v>96200</v>
      </c>
      <c r="H2161" s="22">
        <v>0</v>
      </c>
      <c r="I2161" s="22">
        <v>0</v>
      </c>
      <c r="J2161" s="22">
        <v>135.1123</v>
      </c>
      <c r="K2161" s="22">
        <v>100</v>
      </c>
      <c r="N2161" s="1"/>
    </row>
    <row r="2162" spans="1:14">
      <c r="A2162" s="21" t="s">
        <v>93</v>
      </c>
      <c r="B2162" s="21" t="s">
        <v>94</v>
      </c>
      <c r="C2162" s="22">
        <v>0</v>
      </c>
      <c r="D2162" s="22">
        <v>0</v>
      </c>
      <c r="E2162" s="22">
        <v>66600</v>
      </c>
      <c r="F2162" s="22">
        <v>91600</v>
      </c>
      <c r="G2162" s="22">
        <v>91600</v>
      </c>
      <c r="H2162" s="22">
        <v>0</v>
      </c>
      <c r="I2162" s="22">
        <v>0</v>
      </c>
      <c r="J2162" s="22">
        <v>137.53749999999999</v>
      </c>
      <c r="K2162" s="22">
        <v>100</v>
      </c>
      <c r="N2162" s="1"/>
    </row>
    <row r="2163" spans="1:14">
      <c r="A2163" s="40" t="s">
        <v>95</v>
      </c>
      <c r="B2163" s="40" t="s">
        <v>96</v>
      </c>
      <c r="C2163" s="1">
        <v>0</v>
      </c>
      <c r="D2163" s="1">
        <v>0</v>
      </c>
      <c r="E2163" s="1">
        <v>53100</v>
      </c>
      <c r="H2163" s="1">
        <v>0</v>
      </c>
      <c r="I2163" s="1">
        <v>0</v>
      </c>
      <c r="N2163" s="1"/>
    </row>
    <row r="2164" spans="1:14">
      <c r="A2164" s="40" t="s">
        <v>97</v>
      </c>
      <c r="B2164" s="40" t="s">
        <v>98</v>
      </c>
      <c r="C2164" s="1">
        <v>0</v>
      </c>
      <c r="D2164" s="1">
        <v>0</v>
      </c>
      <c r="E2164" s="1">
        <v>4400</v>
      </c>
      <c r="H2164" s="1">
        <v>0</v>
      </c>
      <c r="I2164" s="1">
        <v>0</v>
      </c>
      <c r="N2164" s="1"/>
    </row>
    <row r="2165" spans="1:14">
      <c r="A2165" s="40" t="s">
        <v>99</v>
      </c>
      <c r="B2165" s="40" t="s">
        <v>100</v>
      </c>
      <c r="C2165" s="1">
        <v>0</v>
      </c>
      <c r="D2165" s="1">
        <v>0</v>
      </c>
      <c r="E2165" s="1">
        <v>9100</v>
      </c>
      <c r="H2165" s="1">
        <v>0</v>
      </c>
      <c r="I2165" s="1">
        <v>0</v>
      </c>
      <c r="N2165" s="1"/>
    </row>
    <row r="2166" spans="1:14">
      <c r="A2166" s="21" t="s">
        <v>101</v>
      </c>
      <c r="B2166" s="21" t="s">
        <v>102</v>
      </c>
      <c r="C2166" s="22">
        <v>0</v>
      </c>
      <c r="D2166" s="22">
        <v>0</v>
      </c>
      <c r="E2166" s="22">
        <v>4600</v>
      </c>
      <c r="F2166" s="22">
        <v>4600</v>
      </c>
      <c r="G2166" s="22">
        <v>4600</v>
      </c>
      <c r="H2166" s="22">
        <v>0</v>
      </c>
      <c r="I2166" s="22">
        <v>0</v>
      </c>
      <c r="J2166" s="22">
        <v>100</v>
      </c>
      <c r="K2166" s="22">
        <v>100</v>
      </c>
      <c r="N2166" s="1"/>
    </row>
    <row r="2167" spans="1:14">
      <c r="A2167" s="40" t="s">
        <v>103</v>
      </c>
      <c r="B2167" s="40" t="s">
        <v>104</v>
      </c>
      <c r="C2167" s="1">
        <v>0</v>
      </c>
      <c r="D2167" s="1">
        <v>0</v>
      </c>
      <c r="E2167" s="1">
        <v>4400</v>
      </c>
      <c r="H2167" s="1">
        <v>0</v>
      </c>
      <c r="I2167" s="1">
        <v>0</v>
      </c>
      <c r="N2167" s="1"/>
    </row>
    <row r="2168" spans="1:14">
      <c r="A2168" s="40" t="s">
        <v>107</v>
      </c>
      <c r="B2168" s="40" t="s">
        <v>108</v>
      </c>
      <c r="C2168" s="1">
        <v>0</v>
      </c>
      <c r="D2168" s="1">
        <v>0</v>
      </c>
      <c r="E2168" s="1">
        <v>200</v>
      </c>
      <c r="H2168" s="1">
        <v>0</v>
      </c>
      <c r="I2168" s="1">
        <v>0</v>
      </c>
      <c r="N2168" s="1"/>
    </row>
    <row r="2169" spans="1:14">
      <c r="A2169" s="33" t="s">
        <v>465</v>
      </c>
      <c r="B2169" s="33"/>
      <c r="C2169" s="34">
        <v>0</v>
      </c>
      <c r="D2169" s="34">
        <v>0</v>
      </c>
      <c r="E2169" s="34">
        <v>122600</v>
      </c>
      <c r="F2169" s="34">
        <v>122600</v>
      </c>
      <c r="G2169" s="34">
        <v>129600</v>
      </c>
      <c r="H2169" s="34">
        <v>0</v>
      </c>
      <c r="I2169" s="34">
        <v>0</v>
      </c>
      <c r="J2169" s="34">
        <v>100</v>
      </c>
      <c r="K2169" s="34">
        <v>105.70959999999999</v>
      </c>
      <c r="N2169" s="1"/>
    </row>
    <row r="2170" spans="1:14">
      <c r="A2170" s="21" t="s">
        <v>8</v>
      </c>
      <c r="B2170" s="21" t="s">
        <v>26</v>
      </c>
      <c r="C2170" s="22">
        <v>0</v>
      </c>
      <c r="D2170" s="22">
        <v>0</v>
      </c>
      <c r="E2170" s="22">
        <v>122600</v>
      </c>
      <c r="F2170" s="22">
        <v>122600</v>
      </c>
      <c r="G2170" s="22">
        <v>129600</v>
      </c>
      <c r="H2170" s="22">
        <v>0</v>
      </c>
      <c r="I2170" s="22">
        <v>0</v>
      </c>
      <c r="J2170" s="22">
        <v>100</v>
      </c>
      <c r="K2170" s="22">
        <v>105.70959999999999</v>
      </c>
      <c r="N2170" s="1"/>
    </row>
    <row r="2171" spans="1:14">
      <c r="A2171" s="21" t="s">
        <v>93</v>
      </c>
      <c r="B2171" s="21" t="s">
        <v>94</v>
      </c>
      <c r="C2171" s="22">
        <v>0</v>
      </c>
      <c r="D2171" s="22">
        <v>0</v>
      </c>
      <c r="E2171" s="22">
        <v>114900</v>
      </c>
      <c r="F2171" s="22">
        <v>114900</v>
      </c>
      <c r="G2171" s="22">
        <v>121900</v>
      </c>
      <c r="H2171" s="22">
        <v>0</v>
      </c>
      <c r="I2171" s="22">
        <v>0</v>
      </c>
      <c r="J2171" s="22">
        <v>100</v>
      </c>
      <c r="K2171" s="22">
        <v>106.09220000000001</v>
      </c>
      <c r="N2171" s="1"/>
    </row>
    <row r="2172" spans="1:14">
      <c r="A2172" s="40" t="s">
        <v>95</v>
      </c>
      <c r="B2172" s="40" t="s">
        <v>96</v>
      </c>
      <c r="C2172" s="1">
        <v>0</v>
      </c>
      <c r="D2172" s="1">
        <v>0</v>
      </c>
      <c r="E2172" s="1">
        <v>91500</v>
      </c>
      <c r="H2172" s="1">
        <v>0</v>
      </c>
      <c r="I2172" s="1">
        <v>0</v>
      </c>
      <c r="N2172" s="1"/>
    </row>
    <row r="2173" spans="1:14">
      <c r="A2173" s="40" t="s">
        <v>97</v>
      </c>
      <c r="B2173" s="40" t="s">
        <v>98</v>
      </c>
      <c r="C2173" s="1">
        <v>0</v>
      </c>
      <c r="D2173" s="1">
        <v>0</v>
      </c>
      <c r="E2173" s="1">
        <v>7600</v>
      </c>
      <c r="H2173" s="1">
        <v>0</v>
      </c>
      <c r="I2173" s="1">
        <v>0</v>
      </c>
      <c r="N2173" s="1"/>
    </row>
    <row r="2174" spans="1:14">
      <c r="A2174" s="40" t="s">
        <v>99</v>
      </c>
      <c r="B2174" s="40" t="s">
        <v>100</v>
      </c>
      <c r="C2174" s="1">
        <v>0</v>
      </c>
      <c r="D2174" s="1">
        <v>0</v>
      </c>
      <c r="E2174" s="1">
        <v>15800</v>
      </c>
      <c r="H2174" s="1">
        <v>0</v>
      </c>
      <c r="I2174" s="1">
        <v>0</v>
      </c>
      <c r="N2174" s="1"/>
    </row>
    <row r="2175" spans="1:14">
      <c r="A2175" s="21" t="s">
        <v>101</v>
      </c>
      <c r="B2175" s="21" t="s">
        <v>102</v>
      </c>
      <c r="C2175" s="22">
        <v>0</v>
      </c>
      <c r="D2175" s="22">
        <v>0</v>
      </c>
      <c r="E2175" s="22">
        <v>7700</v>
      </c>
      <c r="F2175" s="22">
        <v>7700</v>
      </c>
      <c r="G2175" s="22">
        <v>7700</v>
      </c>
      <c r="H2175" s="22">
        <v>0</v>
      </c>
      <c r="I2175" s="22">
        <v>0</v>
      </c>
      <c r="J2175" s="22">
        <v>100</v>
      </c>
      <c r="K2175" s="22">
        <v>100</v>
      </c>
      <c r="N2175" s="1"/>
    </row>
    <row r="2176" spans="1:14">
      <c r="A2176" s="40" t="s">
        <v>103</v>
      </c>
      <c r="B2176" s="40" t="s">
        <v>104</v>
      </c>
      <c r="C2176" s="1">
        <v>0</v>
      </c>
      <c r="D2176" s="1">
        <v>0</v>
      </c>
      <c r="E2176" s="1">
        <v>7400</v>
      </c>
      <c r="H2176" s="1">
        <v>0</v>
      </c>
      <c r="I2176" s="1">
        <v>0</v>
      </c>
      <c r="N2176" s="1"/>
    </row>
    <row r="2177" spans="1:14">
      <c r="A2177" s="40" t="s">
        <v>107</v>
      </c>
      <c r="B2177" s="40" t="s">
        <v>108</v>
      </c>
      <c r="C2177" s="1">
        <v>0</v>
      </c>
      <c r="D2177" s="1">
        <v>0</v>
      </c>
      <c r="E2177" s="1">
        <v>300</v>
      </c>
      <c r="H2177" s="1">
        <v>0</v>
      </c>
      <c r="I2177" s="1">
        <v>0</v>
      </c>
      <c r="N2177" s="1"/>
    </row>
    <row r="2178" spans="1:14">
      <c r="A2178" s="27" t="s">
        <v>481</v>
      </c>
      <c r="B2178" s="27"/>
      <c r="C2178" s="28">
        <v>40147.599999999999</v>
      </c>
      <c r="D2178" s="28">
        <v>46616</v>
      </c>
      <c r="E2178" s="28">
        <v>60000</v>
      </c>
      <c r="F2178" s="28">
        <v>60000</v>
      </c>
      <c r="G2178" s="28">
        <v>60000</v>
      </c>
      <c r="H2178" s="28">
        <f t="shared" si="35"/>
        <v>116.11154838645399</v>
      </c>
      <c r="I2178" s="28">
        <v>128.71109999999999</v>
      </c>
      <c r="J2178" s="28">
        <v>100</v>
      </c>
      <c r="K2178" s="28">
        <v>100</v>
      </c>
      <c r="N2178" s="1"/>
    </row>
    <row r="2179" spans="1:14">
      <c r="A2179" s="29" t="s">
        <v>482</v>
      </c>
      <c r="B2179" s="29"/>
      <c r="C2179" s="30">
        <v>40147.599999999999</v>
      </c>
      <c r="D2179" s="30">
        <v>46616</v>
      </c>
      <c r="E2179" s="30">
        <v>60000</v>
      </c>
      <c r="F2179" s="30">
        <v>60000</v>
      </c>
      <c r="G2179" s="30">
        <v>60000</v>
      </c>
      <c r="H2179" s="30">
        <f t="shared" si="35"/>
        <v>116.11154838645399</v>
      </c>
      <c r="I2179" s="30">
        <v>128.71109999999999</v>
      </c>
      <c r="J2179" s="30">
        <v>100</v>
      </c>
      <c r="K2179" s="30">
        <v>100</v>
      </c>
      <c r="N2179" s="1"/>
    </row>
    <row r="2180" spans="1:14">
      <c r="A2180" s="47" t="s">
        <v>483</v>
      </c>
      <c r="B2180" s="47"/>
      <c r="C2180" s="32">
        <v>40147.599999999999</v>
      </c>
      <c r="D2180" s="32">
        <v>46616</v>
      </c>
      <c r="E2180" s="32">
        <v>60000</v>
      </c>
      <c r="F2180" s="32">
        <v>60000</v>
      </c>
      <c r="G2180" s="32">
        <v>60000</v>
      </c>
      <c r="H2180" s="32">
        <f t="shared" si="35"/>
        <v>116.11154838645399</v>
      </c>
      <c r="I2180" s="32">
        <v>128.71109999999999</v>
      </c>
      <c r="J2180" s="32">
        <v>100</v>
      </c>
      <c r="K2180" s="32">
        <v>100</v>
      </c>
      <c r="N2180" s="1"/>
    </row>
    <row r="2181" spans="1:14">
      <c r="A2181" s="33" t="s">
        <v>213</v>
      </c>
      <c r="B2181" s="33"/>
      <c r="C2181" s="34">
        <v>39211.599999999999</v>
      </c>
      <c r="D2181" s="34">
        <v>45000</v>
      </c>
      <c r="E2181" s="34">
        <v>60000</v>
      </c>
      <c r="F2181" s="34">
        <v>60000</v>
      </c>
      <c r="G2181" s="34">
        <v>60000</v>
      </c>
      <c r="H2181" s="34">
        <f t="shared" si="35"/>
        <v>114.76195819604402</v>
      </c>
      <c r="I2181" s="34">
        <v>133.33330000000001</v>
      </c>
      <c r="J2181" s="34">
        <v>100</v>
      </c>
      <c r="K2181" s="34">
        <v>100</v>
      </c>
      <c r="N2181" s="1"/>
    </row>
    <row r="2182" spans="1:14">
      <c r="A2182" s="21" t="s">
        <v>8</v>
      </c>
      <c r="B2182" s="21" t="s">
        <v>26</v>
      </c>
      <c r="C2182" s="22">
        <v>39211.599999999999</v>
      </c>
      <c r="D2182" s="22">
        <v>45000</v>
      </c>
      <c r="E2182" s="22">
        <v>60000</v>
      </c>
      <c r="F2182" s="22">
        <v>60000</v>
      </c>
      <c r="G2182" s="22">
        <v>60000</v>
      </c>
      <c r="H2182" s="22">
        <f t="shared" si="35"/>
        <v>114.76195819604402</v>
      </c>
      <c r="I2182" s="22">
        <v>133.33330000000001</v>
      </c>
      <c r="J2182" s="22">
        <v>100</v>
      </c>
      <c r="K2182" s="22">
        <v>100</v>
      </c>
      <c r="N2182" s="1"/>
    </row>
    <row r="2183" spans="1:14">
      <c r="A2183" s="21" t="s">
        <v>101</v>
      </c>
      <c r="B2183" s="21" t="s">
        <v>102</v>
      </c>
      <c r="C2183" s="22">
        <v>39211.599999999999</v>
      </c>
      <c r="D2183" s="22">
        <v>45000</v>
      </c>
      <c r="E2183" s="22">
        <v>60000</v>
      </c>
      <c r="F2183" s="22">
        <v>60000</v>
      </c>
      <c r="G2183" s="22">
        <v>60000</v>
      </c>
      <c r="H2183" s="22">
        <f t="shared" si="35"/>
        <v>114.76195819604402</v>
      </c>
      <c r="I2183" s="22">
        <v>133.33330000000001</v>
      </c>
      <c r="J2183" s="22">
        <v>100</v>
      </c>
      <c r="K2183" s="22">
        <v>100</v>
      </c>
      <c r="N2183" s="1"/>
    </row>
    <row r="2184" spans="1:14">
      <c r="A2184" s="40" t="s">
        <v>105</v>
      </c>
      <c r="B2184" s="40" t="s">
        <v>106</v>
      </c>
      <c r="C2184" s="1">
        <v>39211.599999999999</v>
      </c>
      <c r="D2184" s="1">
        <v>45000</v>
      </c>
      <c r="E2184" s="1">
        <v>60000</v>
      </c>
      <c r="H2184" s="1">
        <f t="shared" si="35"/>
        <v>114.76195819604402</v>
      </c>
      <c r="I2184" s="1">
        <v>133.33330000000001</v>
      </c>
      <c r="N2184" s="1"/>
    </row>
    <row r="2185" spans="1:14">
      <c r="A2185" s="33" t="s">
        <v>513</v>
      </c>
      <c r="B2185" s="33"/>
      <c r="C2185" s="34">
        <v>936</v>
      </c>
      <c r="D2185" s="34">
        <v>1616</v>
      </c>
      <c r="E2185" s="34">
        <v>0</v>
      </c>
      <c r="F2185" s="34">
        <v>0</v>
      </c>
      <c r="G2185" s="34">
        <v>0</v>
      </c>
      <c r="H2185" s="34">
        <f t="shared" si="35"/>
        <v>172.64957264957266</v>
      </c>
      <c r="I2185" s="34">
        <v>0</v>
      </c>
      <c r="J2185" s="34">
        <v>0</v>
      </c>
      <c r="K2185" s="34">
        <v>0</v>
      </c>
      <c r="N2185" s="1"/>
    </row>
    <row r="2186" spans="1:14">
      <c r="A2186" s="21" t="s">
        <v>8</v>
      </c>
      <c r="B2186" s="21" t="s">
        <v>26</v>
      </c>
      <c r="C2186" s="22">
        <v>936</v>
      </c>
      <c r="D2186" s="22">
        <v>1616</v>
      </c>
      <c r="E2186" s="22">
        <v>0</v>
      </c>
      <c r="F2186" s="22">
        <v>0</v>
      </c>
      <c r="G2186" s="22">
        <v>0</v>
      </c>
      <c r="H2186" s="22">
        <f t="shared" si="35"/>
        <v>172.64957264957266</v>
      </c>
      <c r="I2186" s="22">
        <v>0</v>
      </c>
      <c r="J2186" s="22">
        <v>0</v>
      </c>
      <c r="K2186" s="22">
        <v>0</v>
      </c>
      <c r="N2186" s="1"/>
    </row>
    <row r="2187" spans="1:14">
      <c r="A2187" s="21" t="s">
        <v>101</v>
      </c>
      <c r="B2187" s="21" t="s">
        <v>102</v>
      </c>
      <c r="C2187" s="22">
        <v>936</v>
      </c>
      <c r="D2187" s="22">
        <v>1616</v>
      </c>
      <c r="E2187" s="22">
        <v>0</v>
      </c>
      <c r="F2187" s="22">
        <v>0</v>
      </c>
      <c r="G2187" s="22">
        <v>0</v>
      </c>
      <c r="H2187" s="22">
        <f t="shared" si="35"/>
        <v>172.64957264957266</v>
      </c>
      <c r="I2187" s="22">
        <v>0</v>
      </c>
      <c r="J2187" s="22">
        <v>0</v>
      </c>
      <c r="K2187" s="22">
        <v>0</v>
      </c>
      <c r="N2187" s="1"/>
    </row>
    <row r="2188" spans="1:14">
      <c r="A2188" s="40" t="s">
        <v>105</v>
      </c>
      <c r="B2188" s="40" t="s">
        <v>106</v>
      </c>
      <c r="C2188" s="1">
        <v>936</v>
      </c>
      <c r="D2188" s="1">
        <v>1616</v>
      </c>
      <c r="E2188" s="1">
        <v>0</v>
      </c>
      <c r="H2188" s="1">
        <f t="shared" si="35"/>
        <v>172.64957264957266</v>
      </c>
      <c r="I2188" s="1">
        <v>0</v>
      </c>
      <c r="N2188" s="1"/>
    </row>
    <row r="2189" spans="1:14">
      <c r="A2189" s="36" t="s">
        <v>640</v>
      </c>
      <c r="B2189" s="36"/>
      <c r="C2189" s="37">
        <v>2037711.84</v>
      </c>
      <c r="D2189" s="37">
        <v>2589330</v>
      </c>
      <c r="E2189" s="37">
        <v>2893000</v>
      </c>
      <c r="F2189" s="37">
        <v>2876409</v>
      </c>
      <c r="G2189" s="37">
        <v>2847696</v>
      </c>
      <c r="H2189" s="37">
        <f t="shared" si="35"/>
        <v>127.07046939473049</v>
      </c>
      <c r="I2189" s="37">
        <v>111.7277</v>
      </c>
      <c r="J2189" s="37">
        <v>99.426500000000004</v>
      </c>
      <c r="K2189" s="37">
        <v>99.0017</v>
      </c>
      <c r="N2189" s="1"/>
    </row>
    <row r="2190" spans="1:14">
      <c r="A2190" s="38" t="s">
        <v>641</v>
      </c>
      <c r="B2190" s="38"/>
      <c r="C2190" s="39">
        <v>2037711.84</v>
      </c>
      <c r="D2190" s="39">
        <v>2589330</v>
      </c>
      <c r="E2190" s="39">
        <v>2893000</v>
      </c>
      <c r="F2190" s="39">
        <v>2876409</v>
      </c>
      <c r="G2190" s="39">
        <v>2847696</v>
      </c>
      <c r="H2190" s="39">
        <f t="shared" si="35"/>
        <v>127.07046939473049</v>
      </c>
      <c r="I2190" s="39">
        <v>111.7277</v>
      </c>
      <c r="J2190" s="39">
        <v>99.426500000000004</v>
      </c>
      <c r="K2190" s="39">
        <v>99.0017</v>
      </c>
      <c r="N2190" s="1"/>
    </row>
    <row r="2191" spans="1:14">
      <c r="A2191" s="27" t="s">
        <v>493</v>
      </c>
      <c r="B2191" s="27"/>
      <c r="C2191" s="28">
        <v>783780</v>
      </c>
      <c r="D2191" s="28">
        <v>868800</v>
      </c>
      <c r="E2191" s="28">
        <v>880700</v>
      </c>
      <c r="F2191" s="28">
        <v>880700</v>
      </c>
      <c r="G2191" s="28">
        <v>880700</v>
      </c>
      <c r="H2191" s="28">
        <f t="shared" si="35"/>
        <v>110.84743167725637</v>
      </c>
      <c r="I2191" s="28">
        <v>101.36969999999999</v>
      </c>
      <c r="J2191" s="28">
        <v>100</v>
      </c>
      <c r="K2191" s="28">
        <v>100</v>
      </c>
      <c r="N2191" s="1"/>
    </row>
    <row r="2192" spans="1:14">
      <c r="A2192" s="29" t="s">
        <v>494</v>
      </c>
      <c r="B2192" s="29"/>
      <c r="C2192" s="30">
        <v>783780</v>
      </c>
      <c r="D2192" s="30">
        <v>868800</v>
      </c>
      <c r="E2192" s="30">
        <v>880700</v>
      </c>
      <c r="F2192" s="30">
        <v>880700</v>
      </c>
      <c r="G2192" s="30">
        <v>880700</v>
      </c>
      <c r="H2192" s="30">
        <f t="shared" si="35"/>
        <v>110.84743167725637</v>
      </c>
      <c r="I2192" s="30">
        <v>101.36969999999999</v>
      </c>
      <c r="J2192" s="30">
        <v>100</v>
      </c>
      <c r="K2192" s="30">
        <v>100</v>
      </c>
      <c r="N2192" s="1"/>
    </row>
    <row r="2193" spans="1:14">
      <c r="A2193" s="31" t="s">
        <v>458</v>
      </c>
      <c r="B2193" s="31"/>
      <c r="C2193" s="32">
        <v>783780</v>
      </c>
      <c r="D2193" s="32">
        <v>868800</v>
      </c>
      <c r="E2193" s="32">
        <v>880700</v>
      </c>
      <c r="F2193" s="32">
        <v>880700</v>
      </c>
      <c r="G2193" s="32">
        <v>880700</v>
      </c>
      <c r="H2193" s="32">
        <f t="shared" si="35"/>
        <v>110.84743167725637</v>
      </c>
      <c r="I2193" s="32">
        <v>101.36969999999999</v>
      </c>
      <c r="J2193" s="32">
        <v>100</v>
      </c>
      <c r="K2193" s="32">
        <v>100</v>
      </c>
      <c r="N2193" s="1"/>
    </row>
    <row r="2194" spans="1:14">
      <c r="A2194" s="33" t="s">
        <v>495</v>
      </c>
      <c r="B2194" s="33"/>
      <c r="C2194" s="34">
        <v>783780</v>
      </c>
      <c r="D2194" s="34">
        <v>868800</v>
      </c>
      <c r="E2194" s="34">
        <v>880700</v>
      </c>
      <c r="F2194" s="34">
        <v>880700</v>
      </c>
      <c r="G2194" s="34">
        <v>880700</v>
      </c>
      <c r="H2194" s="34">
        <f t="shared" si="35"/>
        <v>110.84743167725637</v>
      </c>
      <c r="I2194" s="34">
        <v>101.36969999999999</v>
      </c>
      <c r="J2194" s="34">
        <v>100</v>
      </c>
      <c r="K2194" s="34">
        <v>100</v>
      </c>
      <c r="N2194" s="1"/>
    </row>
    <row r="2195" spans="1:14">
      <c r="A2195" s="21" t="s">
        <v>8</v>
      </c>
      <c r="B2195" s="21" t="s">
        <v>26</v>
      </c>
      <c r="C2195" s="22">
        <v>783780</v>
      </c>
      <c r="D2195" s="22">
        <v>868800</v>
      </c>
      <c r="E2195" s="22">
        <v>880700</v>
      </c>
      <c r="F2195" s="22">
        <v>880700</v>
      </c>
      <c r="G2195" s="22">
        <v>880700</v>
      </c>
      <c r="H2195" s="22">
        <f t="shared" si="35"/>
        <v>110.84743167725637</v>
      </c>
      <c r="I2195" s="22">
        <v>101.36969999999999</v>
      </c>
      <c r="J2195" s="22">
        <v>100</v>
      </c>
      <c r="K2195" s="22">
        <v>100</v>
      </c>
      <c r="N2195" s="1"/>
    </row>
    <row r="2196" spans="1:14">
      <c r="A2196" s="21" t="s">
        <v>101</v>
      </c>
      <c r="B2196" s="21" t="s">
        <v>102</v>
      </c>
      <c r="C2196" s="22">
        <v>783780</v>
      </c>
      <c r="D2196" s="22">
        <v>868800</v>
      </c>
      <c r="E2196" s="22">
        <v>880700</v>
      </c>
      <c r="F2196" s="22">
        <v>880700</v>
      </c>
      <c r="G2196" s="22">
        <v>880700</v>
      </c>
      <c r="H2196" s="22">
        <f t="shared" si="35"/>
        <v>110.84743167725637</v>
      </c>
      <c r="I2196" s="22">
        <v>101.36969999999999</v>
      </c>
      <c r="J2196" s="22">
        <v>100</v>
      </c>
      <c r="K2196" s="22">
        <v>100</v>
      </c>
      <c r="N2196" s="1"/>
    </row>
    <row r="2197" spans="1:14">
      <c r="A2197" s="40" t="s">
        <v>103</v>
      </c>
      <c r="B2197" s="40" t="s">
        <v>104</v>
      </c>
      <c r="C2197" s="1">
        <v>39000</v>
      </c>
      <c r="D2197" s="1">
        <v>45000</v>
      </c>
      <c r="E2197" s="1">
        <v>45000</v>
      </c>
      <c r="H2197" s="1">
        <f t="shared" si="35"/>
        <v>115.38461538461537</v>
      </c>
      <c r="I2197" s="1">
        <v>100</v>
      </c>
      <c r="N2197" s="1"/>
    </row>
    <row r="2198" spans="1:14">
      <c r="A2198" s="40" t="s">
        <v>105</v>
      </c>
      <c r="B2198" s="40" t="s">
        <v>106</v>
      </c>
      <c r="C2198" s="1">
        <v>513300</v>
      </c>
      <c r="D2198" s="1">
        <v>563300</v>
      </c>
      <c r="E2198" s="1">
        <v>564800</v>
      </c>
      <c r="H2198" s="1">
        <f t="shared" si="35"/>
        <v>109.74089226573153</v>
      </c>
      <c r="I2198" s="1">
        <v>100.2662</v>
      </c>
      <c r="N2198" s="1"/>
    </row>
    <row r="2199" spans="1:14">
      <c r="A2199" s="40" t="s">
        <v>107</v>
      </c>
      <c r="B2199" s="40" t="s">
        <v>108</v>
      </c>
      <c r="C2199" s="1">
        <v>175800</v>
      </c>
      <c r="D2199" s="1">
        <v>198100</v>
      </c>
      <c r="E2199" s="1">
        <v>208080</v>
      </c>
      <c r="H2199" s="1">
        <f t="shared" si="35"/>
        <v>112.68486916951082</v>
      </c>
      <c r="I2199" s="1">
        <v>105.0378</v>
      </c>
      <c r="N2199" s="1"/>
    </row>
    <row r="2200" spans="1:14">
      <c r="A2200" s="40" t="s">
        <v>111</v>
      </c>
      <c r="B2200" s="40" t="s">
        <v>112</v>
      </c>
      <c r="C2200" s="1">
        <v>55680</v>
      </c>
      <c r="D2200" s="1">
        <v>62400</v>
      </c>
      <c r="E2200" s="1">
        <v>62820</v>
      </c>
      <c r="H2200" s="1">
        <f t="shared" si="35"/>
        <v>112.06896551724137</v>
      </c>
      <c r="I2200" s="1">
        <v>100.673</v>
      </c>
      <c r="N2200" s="1"/>
    </row>
    <row r="2201" spans="1:14">
      <c r="A2201" s="27" t="s">
        <v>456</v>
      </c>
      <c r="B2201" s="27"/>
      <c r="C2201" s="28">
        <v>1208509.74</v>
      </c>
      <c r="D2201" s="28">
        <v>1636530</v>
      </c>
      <c r="E2201" s="28">
        <v>1930300</v>
      </c>
      <c r="F2201" s="28">
        <v>1913709</v>
      </c>
      <c r="G2201" s="28">
        <v>1884996</v>
      </c>
      <c r="H2201" s="28">
        <f t="shared" si="35"/>
        <v>135.41719572735923</v>
      </c>
      <c r="I2201" s="28">
        <v>117.9507</v>
      </c>
      <c r="J2201" s="28">
        <v>99.1404</v>
      </c>
      <c r="K2201" s="28">
        <v>98.499600000000001</v>
      </c>
      <c r="N2201" s="1"/>
    </row>
    <row r="2202" spans="1:14">
      <c r="A2202" s="29" t="s">
        <v>499</v>
      </c>
      <c r="B2202" s="29"/>
      <c r="C2202" s="30">
        <v>453138.69</v>
      </c>
      <c r="D2202" s="30">
        <v>619600</v>
      </c>
      <c r="E2202" s="30">
        <v>713300</v>
      </c>
      <c r="F2202" s="30">
        <v>713300</v>
      </c>
      <c r="G2202" s="30">
        <v>713300</v>
      </c>
      <c r="H2202" s="30">
        <f t="shared" si="35"/>
        <v>136.73517924501215</v>
      </c>
      <c r="I2202" s="30">
        <v>115.12260000000001</v>
      </c>
      <c r="J2202" s="30">
        <v>100</v>
      </c>
      <c r="K2202" s="30">
        <v>100</v>
      </c>
      <c r="N2202" s="1"/>
    </row>
    <row r="2203" spans="1:14">
      <c r="A2203" s="31" t="s">
        <v>458</v>
      </c>
      <c r="B2203" s="31"/>
      <c r="C2203" s="32">
        <v>453138.69</v>
      </c>
      <c r="D2203" s="32">
        <v>619600</v>
      </c>
      <c r="E2203" s="32">
        <v>713300</v>
      </c>
      <c r="F2203" s="32">
        <v>713300</v>
      </c>
      <c r="G2203" s="32">
        <v>713300</v>
      </c>
      <c r="H2203" s="32">
        <f t="shared" si="35"/>
        <v>136.73517924501215</v>
      </c>
      <c r="I2203" s="32">
        <v>115.12260000000001</v>
      </c>
      <c r="J2203" s="32">
        <v>100</v>
      </c>
      <c r="K2203" s="32">
        <v>100</v>
      </c>
      <c r="N2203" s="1"/>
    </row>
    <row r="2204" spans="1:14">
      <c r="A2204" s="33" t="s">
        <v>213</v>
      </c>
      <c r="B2204" s="33"/>
      <c r="C2204" s="34">
        <v>195457.05</v>
      </c>
      <c r="D2204" s="34">
        <v>189200</v>
      </c>
      <c r="E2204" s="34">
        <v>257600</v>
      </c>
      <c r="F2204" s="34">
        <v>257600</v>
      </c>
      <c r="G2204" s="34">
        <v>257600</v>
      </c>
      <c r="H2204" s="34">
        <f t="shared" si="35"/>
        <v>96.798759625196439</v>
      </c>
      <c r="I2204" s="34">
        <v>136.15219999999999</v>
      </c>
      <c r="J2204" s="34">
        <v>100</v>
      </c>
      <c r="K2204" s="34">
        <v>100</v>
      </c>
      <c r="N2204" s="1"/>
    </row>
    <row r="2205" spans="1:14">
      <c r="A2205" s="21" t="s">
        <v>8</v>
      </c>
      <c r="B2205" s="21" t="s">
        <v>26</v>
      </c>
      <c r="C2205" s="22">
        <v>195457.05</v>
      </c>
      <c r="D2205" s="22">
        <v>189200</v>
      </c>
      <c r="E2205" s="22">
        <v>257600</v>
      </c>
      <c r="F2205" s="22">
        <v>257600</v>
      </c>
      <c r="G2205" s="22">
        <v>257600</v>
      </c>
      <c r="H2205" s="22">
        <f t="shared" si="35"/>
        <v>96.798759625196439</v>
      </c>
      <c r="I2205" s="22">
        <v>136.15219999999999</v>
      </c>
      <c r="J2205" s="22">
        <v>100</v>
      </c>
      <c r="K2205" s="22">
        <v>100</v>
      </c>
      <c r="N2205" s="1"/>
    </row>
    <row r="2206" spans="1:14">
      <c r="A2206" s="21" t="s">
        <v>93</v>
      </c>
      <c r="B2206" s="21" t="s">
        <v>94</v>
      </c>
      <c r="C2206" s="22">
        <v>194457.05</v>
      </c>
      <c r="D2206" s="22">
        <v>184400</v>
      </c>
      <c r="E2206" s="22">
        <v>252000</v>
      </c>
      <c r="F2206" s="22">
        <v>252000</v>
      </c>
      <c r="G2206" s="22">
        <v>252000</v>
      </c>
      <c r="H2206" s="22">
        <f t="shared" si="35"/>
        <v>94.828138141558767</v>
      </c>
      <c r="I2206" s="22">
        <v>136.65940000000001</v>
      </c>
      <c r="J2206" s="22">
        <v>100</v>
      </c>
      <c r="K2206" s="22">
        <v>100</v>
      </c>
      <c r="N2206" s="1"/>
    </row>
    <row r="2207" spans="1:14">
      <c r="A2207" s="40" t="s">
        <v>95</v>
      </c>
      <c r="B2207" s="40" t="s">
        <v>96</v>
      </c>
      <c r="C2207" s="1">
        <v>157664.04999999999</v>
      </c>
      <c r="D2207" s="1">
        <v>150000</v>
      </c>
      <c r="E2207" s="1">
        <v>204000</v>
      </c>
      <c r="H2207" s="1">
        <f t="shared" si="35"/>
        <v>95.138999664159343</v>
      </c>
      <c r="I2207" s="1">
        <v>136</v>
      </c>
      <c r="N2207" s="1"/>
    </row>
    <row r="2208" spans="1:14">
      <c r="A2208" s="40" t="s">
        <v>97</v>
      </c>
      <c r="B2208" s="40" t="s">
        <v>98</v>
      </c>
      <c r="C2208" s="1">
        <v>8093</v>
      </c>
      <c r="D2208" s="1">
        <v>8400</v>
      </c>
      <c r="E2208" s="1">
        <v>9800</v>
      </c>
      <c r="H2208" s="1">
        <f t="shared" si="35"/>
        <v>103.79340170517733</v>
      </c>
      <c r="I2208" s="1">
        <v>116.6666</v>
      </c>
      <c r="N2208" s="1"/>
    </row>
    <row r="2209" spans="1:14">
      <c r="A2209" s="40" t="s">
        <v>99</v>
      </c>
      <c r="B2209" s="40" t="s">
        <v>100</v>
      </c>
      <c r="C2209" s="1">
        <v>28700</v>
      </c>
      <c r="D2209" s="1">
        <v>26000</v>
      </c>
      <c r="E2209" s="1">
        <v>38200</v>
      </c>
      <c r="H2209" s="1">
        <f t="shared" si="35"/>
        <v>90.592334494773525</v>
      </c>
      <c r="I2209" s="1">
        <v>146.923</v>
      </c>
      <c r="N2209" s="1"/>
    </row>
    <row r="2210" spans="1:14">
      <c r="A2210" s="21" t="s">
        <v>101</v>
      </c>
      <c r="B2210" s="21" t="s">
        <v>102</v>
      </c>
      <c r="C2210" s="22">
        <v>1000</v>
      </c>
      <c r="D2210" s="22">
        <v>4800</v>
      </c>
      <c r="E2210" s="22">
        <v>5600</v>
      </c>
      <c r="F2210" s="22">
        <v>5600</v>
      </c>
      <c r="G2210" s="22">
        <v>5600</v>
      </c>
      <c r="H2210" s="22">
        <f t="shared" si="35"/>
        <v>480</v>
      </c>
      <c r="I2210" s="22">
        <v>116.6666</v>
      </c>
      <c r="J2210" s="22">
        <v>100</v>
      </c>
      <c r="K2210" s="22">
        <v>100</v>
      </c>
      <c r="N2210" s="1"/>
    </row>
    <row r="2211" spans="1:14">
      <c r="A2211" s="40" t="s">
        <v>103</v>
      </c>
      <c r="B2211" s="40" t="s">
        <v>104</v>
      </c>
      <c r="C2211" s="1">
        <v>1000</v>
      </c>
      <c r="D2211" s="1">
        <v>4800</v>
      </c>
      <c r="E2211" s="1">
        <v>5600</v>
      </c>
      <c r="H2211" s="1">
        <f t="shared" si="35"/>
        <v>480</v>
      </c>
      <c r="I2211" s="1">
        <v>116.6666</v>
      </c>
      <c r="N2211" s="1"/>
    </row>
    <row r="2212" spans="1:14">
      <c r="A2212" s="33" t="s">
        <v>642</v>
      </c>
      <c r="B2212" s="33"/>
      <c r="C2212" s="34">
        <v>253251.64</v>
      </c>
      <c r="D2212" s="34">
        <v>424200</v>
      </c>
      <c r="E2212" s="34">
        <v>442000</v>
      </c>
      <c r="F2212" s="34">
        <v>442000</v>
      </c>
      <c r="G2212" s="34">
        <v>442000</v>
      </c>
      <c r="H2212" s="34">
        <f t="shared" si="35"/>
        <v>167.50138320920644</v>
      </c>
      <c r="I2212" s="34">
        <v>104.1961</v>
      </c>
      <c r="J2212" s="34">
        <v>100</v>
      </c>
      <c r="K2212" s="34">
        <v>100</v>
      </c>
      <c r="N2212" s="1"/>
    </row>
    <row r="2213" spans="1:14">
      <c r="A2213" s="21" t="s">
        <v>8</v>
      </c>
      <c r="B2213" s="21" t="s">
        <v>26</v>
      </c>
      <c r="C2213" s="22">
        <v>232938.51</v>
      </c>
      <c r="D2213" s="22">
        <v>387200</v>
      </c>
      <c r="E2213" s="22">
        <v>405000</v>
      </c>
      <c r="F2213" s="22">
        <v>405000</v>
      </c>
      <c r="G2213" s="22">
        <v>405000</v>
      </c>
      <c r="H2213" s="22">
        <f t="shared" si="35"/>
        <v>166.22412498474381</v>
      </c>
      <c r="I2213" s="22">
        <v>104.5971</v>
      </c>
      <c r="J2213" s="22">
        <v>100</v>
      </c>
      <c r="K2213" s="22">
        <v>100</v>
      </c>
      <c r="N2213" s="1"/>
    </row>
    <row r="2214" spans="1:14">
      <c r="A2214" s="21" t="s">
        <v>93</v>
      </c>
      <c r="B2214" s="21" t="s">
        <v>94</v>
      </c>
      <c r="C2214" s="22">
        <v>61202.6</v>
      </c>
      <c r="D2214" s="22">
        <v>111000</v>
      </c>
      <c r="E2214" s="22">
        <v>75600</v>
      </c>
      <c r="F2214" s="22">
        <v>75600</v>
      </c>
      <c r="G2214" s="22">
        <v>75600</v>
      </c>
      <c r="H2214" s="22">
        <f t="shared" si="35"/>
        <v>181.36484397721665</v>
      </c>
      <c r="I2214" s="22">
        <v>68.108099999999993</v>
      </c>
      <c r="J2214" s="22">
        <v>100</v>
      </c>
      <c r="K2214" s="22">
        <v>100</v>
      </c>
      <c r="N2214" s="1"/>
    </row>
    <row r="2215" spans="1:14">
      <c r="A2215" s="40" t="s">
        <v>95</v>
      </c>
      <c r="B2215" s="40" t="s">
        <v>96</v>
      </c>
      <c r="C2215" s="1">
        <v>50110.2</v>
      </c>
      <c r="D2215" s="1">
        <v>90000</v>
      </c>
      <c r="E2215" s="1">
        <v>63000</v>
      </c>
      <c r="H2215" s="1">
        <f t="shared" ref="H2215:H2278" si="36">D2215/C2215*100</f>
        <v>179.60415244800461</v>
      </c>
      <c r="I2215" s="1">
        <v>70</v>
      </c>
      <c r="N2215" s="1"/>
    </row>
    <row r="2216" spans="1:14">
      <c r="A2216" s="40" t="s">
        <v>97</v>
      </c>
      <c r="B2216" s="40" t="s">
        <v>98</v>
      </c>
      <c r="C2216" s="1">
        <v>3482.51</v>
      </c>
      <c r="D2216" s="1">
        <v>5400</v>
      </c>
      <c r="E2216" s="1">
        <v>2600</v>
      </c>
      <c r="H2216" s="1">
        <f t="shared" si="36"/>
        <v>155.06057412613313</v>
      </c>
      <c r="I2216" s="1">
        <v>48.148099999999999</v>
      </c>
      <c r="N2216" s="1"/>
    </row>
    <row r="2217" spans="1:14">
      <c r="A2217" s="40" t="s">
        <v>99</v>
      </c>
      <c r="B2217" s="40" t="s">
        <v>100</v>
      </c>
      <c r="C2217" s="1">
        <v>7609.89</v>
      </c>
      <c r="D2217" s="1">
        <v>15600</v>
      </c>
      <c r="E2217" s="1">
        <v>10000</v>
      </c>
      <c r="H2217" s="1">
        <f t="shared" si="36"/>
        <v>204.99639285193348</v>
      </c>
      <c r="I2217" s="1">
        <v>64.102500000000006</v>
      </c>
      <c r="N2217" s="1"/>
    </row>
    <row r="2218" spans="1:14">
      <c r="A2218" s="21" t="s">
        <v>101</v>
      </c>
      <c r="B2218" s="21" t="s">
        <v>102</v>
      </c>
      <c r="C2218" s="22">
        <v>171695.91</v>
      </c>
      <c r="D2218" s="22">
        <v>275700</v>
      </c>
      <c r="E2218" s="22">
        <v>328900</v>
      </c>
      <c r="F2218" s="22">
        <v>328900</v>
      </c>
      <c r="G2218" s="22">
        <v>328900</v>
      </c>
      <c r="H2218" s="22">
        <f t="shared" si="36"/>
        <v>160.57458794446532</v>
      </c>
      <c r="I2218" s="22">
        <v>119.2963</v>
      </c>
      <c r="J2218" s="22">
        <v>100</v>
      </c>
      <c r="K2218" s="22">
        <v>100</v>
      </c>
      <c r="N2218" s="1"/>
    </row>
    <row r="2219" spans="1:14">
      <c r="A2219" s="40" t="s">
        <v>103</v>
      </c>
      <c r="B2219" s="40" t="s">
        <v>104</v>
      </c>
      <c r="C2219" s="1">
        <v>4054.64</v>
      </c>
      <c r="D2219" s="1">
        <v>2200</v>
      </c>
      <c r="E2219" s="1">
        <v>1400</v>
      </c>
      <c r="H2219" s="1">
        <f t="shared" si="36"/>
        <v>54.258824457905021</v>
      </c>
      <c r="I2219" s="1">
        <v>63.636299999999999</v>
      </c>
      <c r="N2219" s="1"/>
    </row>
    <row r="2220" spans="1:14">
      <c r="A2220" s="40" t="s">
        <v>105</v>
      </c>
      <c r="B2220" s="40" t="s">
        <v>106</v>
      </c>
      <c r="C2220" s="1">
        <v>6259.23</v>
      </c>
      <c r="D2220" s="1">
        <v>16000</v>
      </c>
      <c r="E2220" s="1">
        <v>18000</v>
      </c>
      <c r="H2220" s="1">
        <f t="shared" si="36"/>
        <v>255.6224966968781</v>
      </c>
      <c r="I2220" s="1">
        <v>112.5</v>
      </c>
      <c r="N2220" s="1"/>
    </row>
    <row r="2221" spans="1:14">
      <c r="A2221" s="40" t="s">
        <v>107</v>
      </c>
      <c r="B2221" s="40" t="s">
        <v>108</v>
      </c>
      <c r="C2221" s="1">
        <v>159306.29</v>
      </c>
      <c r="D2221" s="1">
        <v>254000</v>
      </c>
      <c r="E2221" s="1">
        <v>306000</v>
      </c>
      <c r="H2221" s="1">
        <f t="shared" si="36"/>
        <v>159.44128759762091</v>
      </c>
      <c r="I2221" s="1">
        <v>120.47239999999999</v>
      </c>
      <c r="N2221" s="1"/>
    </row>
    <row r="2222" spans="1:14">
      <c r="A2222" s="40" t="s">
        <v>111</v>
      </c>
      <c r="B2222" s="40" t="s">
        <v>112</v>
      </c>
      <c r="C2222" s="1">
        <v>2075.75</v>
      </c>
      <c r="D2222" s="1">
        <v>3500</v>
      </c>
      <c r="E2222" s="1">
        <v>3500</v>
      </c>
      <c r="H2222" s="1">
        <f t="shared" si="36"/>
        <v>168.61375406479587</v>
      </c>
      <c r="I2222" s="1">
        <v>100</v>
      </c>
      <c r="N2222" s="1"/>
    </row>
    <row r="2223" spans="1:14">
      <c r="A2223" s="21" t="s">
        <v>113</v>
      </c>
      <c r="B2223" s="21" t="s">
        <v>114</v>
      </c>
      <c r="C2223" s="22">
        <v>40</v>
      </c>
      <c r="D2223" s="22">
        <v>500</v>
      </c>
      <c r="E2223" s="22">
        <v>500</v>
      </c>
      <c r="F2223" s="22">
        <v>500</v>
      </c>
      <c r="G2223" s="22">
        <v>500</v>
      </c>
      <c r="H2223" s="22">
        <f t="shared" si="36"/>
        <v>1250</v>
      </c>
      <c r="I2223" s="22">
        <v>100</v>
      </c>
      <c r="J2223" s="22">
        <v>100</v>
      </c>
      <c r="K2223" s="22">
        <v>100</v>
      </c>
      <c r="N2223" s="1"/>
    </row>
    <row r="2224" spans="1:14">
      <c r="A2224" s="40" t="s">
        <v>117</v>
      </c>
      <c r="B2224" s="40" t="s">
        <v>118</v>
      </c>
      <c r="C2224" s="1">
        <v>40</v>
      </c>
      <c r="D2224" s="1">
        <v>500</v>
      </c>
      <c r="E2224" s="1">
        <v>500</v>
      </c>
      <c r="H2224" s="1">
        <f t="shared" si="36"/>
        <v>1250</v>
      </c>
      <c r="I2224" s="1">
        <v>100</v>
      </c>
      <c r="N2224" s="1"/>
    </row>
    <row r="2225" spans="1:14">
      <c r="A2225" s="21" t="s">
        <v>9</v>
      </c>
      <c r="B2225" s="21" t="s">
        <v>27</v>
      </c>
      <c r="C2225" s="22">
        <v>20313.13</v>
      </c>
      <c r="D2225" s="22">
        <v>37000</v>
      </c>
      <c r="E2225" s="22">
        <v>37000</v>
      </c>
      <c r="F2225" s="22">
        <v>37000</v>
      </c>
      <c r="G2225" s="22">
        <v>37000</v>
      </c>
      <c r="H2225" s="22">
        <f t="shared" si="36"/>
        <v>182.14819675746671</v>
      </c>
      <c r="I2225" s="22">
        <v>100</v>
      </c>
      <c r="J2225" s="22">
        <v>100</v>
      </c>
      <c r="K2225" s="22">
        <v>100</v>
      </c>
      <c r="N2225" s="1"/>
    </row>
    <row r="2226" spans="1:14">
      <c r="A2226" s="21" t="s">
        <v>153</v>
      </c>
      <c r="B2226" s="21" t="s">
        <v>154</v>
      </c>
      <c r="C2226" s="22">
        <v>20313.13</v>
      </c>
      <c r="D2226" s="22">
        <v>37000</v>
      </c>
      <c r="E2226" s="22">
        <v>37000</v>
      </c>
      <c r="F2226" s="22">
        <v>37000</v>
      </c>
      <c r="G2226" s="22">
        <v>37000</v>
      </c>
      <c r="H2226" s="22">
        <f t="shared" si="36"/>
        <v>182.14819675746671</v>
      </c>
      <c r="I2226" s="22">
        <v>100</v>
      </c>
      <c r="J2226" s="22">
        <v>100</v>
      </c>
      <c r="K2226" s="22">
        <v>100</v>
      </c>
      <c r="N2226" s="1"/>
    </row>
    <row r="2227" spans="1:14">
      <c r="A2227" s="40" t="s">
        <v>157</v>
      </c>
      <c r="B2227" s="40" t="s">
        <v>158</v>
      </c>
      <c r="C2227" s="1">
        <v>14544</v>
      </c>
      <c r="D2227" s="1">
        <v>31000</v>
      </c>
      <c r="E2227" s="1">
        <v>31000</v>
      </c>
      <c r="H2227" s="1">
        <f t="shared" si="36"/>
        <v>213.14631463146316</v>
      </c>
      <c r="I2227" s="1">
        <v>100</v>
      </c>
      <c r="N2227" s="1"/>
    </row>
    <row r="2228" spans="1:14">
      <c r="A2228" s="40" t="s">
        <v>161</v>
      </c>
      <c r="B2228" s="40" t="s">
        <v>162</v>
      </c>
      <c r="C2228" s="1">
        <v>5769.13</v>
      </c>
      <c r="D2228" s="1">
        <v>6000</v>
      </c>
      <c r="E2228" s="1">
        <v>6000</v>
      </c>
      <c r="H2228" s="1">
        <f t="shared" si="36"/>
        <v>104.00181656506267</v>
      </c>
      <c r="I2228" s="1">
        <v>100</v>
      </c>
      <c r="N2228" s="1"/>
    </row>
    <row r="2229" spans="1:14">
      <c r="A2229" s="33" t="s">
        <v>643</v>
      </c>
      <c r="B2229" s="33"/>
      <c r="C2229" s="34">
        <v>0</v>
      </c>
      <c r="D2229" s="34">
        <v>6200</v>
      </c>
      <c r="E2229" s="34">
        <v>13700</v>
      </c>
      <c r="F2229" s="34">
        <v>13700</v>
      </c>
      <c r="G2229" s="34">
        <v>13700</v>
      </c>
      <c r="H2229" s="34">
        <v>0</v>
      </c>
      <c r="I2229" s="34">
        <v>220.96770000000001</v>
      </c>
      <c r="J2229" s="34">
        <v>100</v>
      </c>
      <c r="K2229" s="34">
        <v>100</v>
      </c>
      <c r="N2229" s="1"/>
    </row>
    <row r="2230" spans="1:14">
      <c r="A2230" s="21" t="s">
        <v>8</v>
      </c>
      <c r="B2230" s="21" t="s">
        <v>26</v>
      </c>
      <c r="C2230" s="22">
        <v>0</v>
      </c>
      <c r="D2230" s="22">
        <v>6200</v>
      </c>
      <c r="E2230" s="22">
        <v>13700</v>
      </c>
      <c r="F2230" s="22">
        <v>13700</v>
      </c>
      <c r="G2230" s="22">
        <v>13700</v>
      </c>
      <c r="H2230" s="22">
        <v>0</v>
      </c>
      <c r="I2230" s="22">
        <v>220.96770000000001</v>
      </c>
      <c r="J2230" s="22">
        <v>100</v>
      </c>
      <c r="K2230" s="22">
        <v>100</v>
      </c>
      <c r="N2230" s="1"/>
    </row>
    <row r="2231" spans="1:14">
      <c r="A2231" s="21" t="s">
        <v>93</v>
      </c>
      <c r="B2231" s="21" t="s">
        <v>94</v>
      </c>
      <c r="C2231" s="22">
        <v>0</v>
      </c>
      <c r="D2231" s="22">
        <v>6200</v>
      </c>
      <c r="E2231" s="22">
        <v>10000</v>
      </c>
      <c r="F2231" s="22">
        <v>10000</v>
      </c>
      <c r="G2231" s="22">
        <v>10000</v>
      </c>
      <c r="H2231" s="22">
        <v>0</v>
      </c>
      <c r="I2231" s="22">
        <v>161.2903</v>
      </c>
      <c r="J2231" s="22">
        <v>100</v>
      </c>
      <c r="K2231" s="22">
        <v>100</v>
      </c>
      <c r="N2231" s="1"/>
    </row>
    <row r="2232" spans="1:14">
      <c r="A2232" s="40" t="s">
        <v>95</v>
      </c>
      <c r="B2232" s="40" t="s">
        <v>96</v>
      </c>
      <c r="C2232" s="1">
        <v>0</v>
      </c>
      <c r="D2232" s="1">
        <v>5290</v>
      </c>
      <c r="E2232" s="1">
        <v>8500</v>
      </c>
      <c r="H2232" s="1">
        <v>0</v>
      </c>
      <c r="I2232" s="1">
        <v>160.68049999999999</v>
      </c>
      <c r="N2232" s="1"/>
    </row>
    <row r="2233" spans="1:14">
      <c r="A2233" s="40" t="s">
        <v>99</v>
      </c>
      <c r="B2233" s="40" t="s">
        <v>100</v>
      </c>
      <c r="C2233" s="1">
        <v>0</v>
      </c>
      <c r="D2233" s="1">
        <v>910</v>
      </c>
      <c r="E2233" s="1">
        <v>1500</v>
      </c>
      <c r="H2233" s="1">
        <v>0</v>
      </c>
      <c r="I2233" s="1">
        <v>164.83510000000001</v>
      </c>
      <c r="N2233" s="1"/>
    </row>
    <row r="2234" spans="1:14">
      <c r="A2234" s="21" t="s">
        <v>101</v>
      </c>
      <c r="B2234" s="21" t="s">
        <v>102</v>
      </c>
      <c r="C2234" s="22">
        <v>0</v>
      </c>
      <c r="D2234" s="22">
        <v>0</v>
      </c>
      <c r="E2234" s="22">
        <v>3700</v>
      </c>
      <c r="F2234" s="22">
        <v>3700</v>
      </c>
      <c r="G2234" s="22">
        <v>3700</v>
      </c>
      <c r="H2234" s="22">
        <v>0</v>
      </c>
      <c r="I2234" s="22">
        <v>0</v>
      </c>
      <c r="J2234" s="22">
        <v>100</v>
      </c>
      <c r="K2234" s="22">
        <v>100</v>
      </c>
      <c r="N2234" s="1"/>
    </row>
    <row r="2235" spans="1:14">
      <c r="A2235" s="40" t="s">
        <v>105</v>
      </c>
      <c r="B2235" s="40" t="s">
        <v>106</v>
      </c>
      <c r="C2235" s="1">
        <v>0</v>
      </c>
      <c r="D2235" s="1">
        <v>0</v>
      </c>
      <c r="E2235" s="1">
        <v>3700</v>
      </c>
      <c r="H2235" s="1">
        <v>0</v>
      </c>
      <c r="I2235" s="1">
        <v>0</v>
      </c>
      <c r="N2235" s="1"/>
    </row>
    <row r="2236" spans="1:14">
      <c r="A2236" s="33" t="s">
        <v>644</v>
      </c>
      <c r="B2236" s="33"/>
      <c r="C2236" s="34">
        <v>4430</v>
      </c>
      <c r="D2236" s="34">
        <v>0</v>
      </c>
      <c r="E2236" s="34">
        <v>0</v>
      </c>
      <c r="F2236" s="34">
        <v>0</v>
      </c>
      <c r="G2236" s="34">
        <v>0</v>
      </c>
      <c r="H2236" s="34">
        <f t="shared" si="36"/>
        <v>0</v>
      </c>
      <c r="I2236" s="34">
        <v>0</v>
      </c>
      <c r="J2236" s="34">
        <v>0</v>
      </c>
      <c r="K2236" s="34">
        <v>0</v>
      </c>
      <c r="N2236" s="1"/>
    </row>
    <row r="2237" spans="1:14">
      <c r="A2237" s="21" t="s">
        <v>8</v>
      </c>
      <c r="B2237" s="21" t="s">
        <v>26</v>
      </c>
      <c r="C2237" s="22">
        <v>4430</v>
      </c>
      <c r="D2237" s="22">
        <v>0</v>
      </c>
      <c r="E2237" s="22">
        <v>0</v>
      </c>
      <c r="F2237" s="22">
        <v>0</v>
      </c>
      <c r="G2237" s="22">
        <v>0</v>
      </c>
      <c r="H2237" s="22">
        <f t="shared" si="36"/>
        <v>0</v>
      </c>
      <c r="I2237" s="22">
        <v>0</v>
      </c>
      <c r="J2237" s="22">
        <v>0</v>
      </c>
      <c r="K2237" s="22">
        <v>0</v>
      </c>
      <c r="N2237" s="1"/>
    </row>
    <row r="2238" spans="1:14">
      <c r="A2238" s="21" t="s">
        <v>93</v>
      </c>
      <c r="B2238" s="21" t="s">
        <v>94</v>
      </c>
      <c r="C2238" s="22">
        <v>3330</v>
      </c>
      <c r="D2238" s="22">
        <v>0</v>
      </c>
      <c r="E2238" s="22">
        <v>0</v>
      </c>
      <c r="F2238" s="22">
        <v>0</v>
      </c>
      <c r="G2238" s="22">
        <v>0</v>
      </c>
      <c r="H2238" s="22">
        <f t="shared" si="36"/>
        <v>0</v>
      </c>
      <c r="I2238" s="22">
        <v>0</v>
      </c>
      <c r="J2238" s="22">
        <v>0</v>
      </c>
      <c r="K2238" s="22">
        <v>0</v>
      </c>
      <c r="N2238" s="1"/>
    </row>
    <row r="2239" spans="1:14">
      <c r="A2239" s="40" t="s">
        <v>95</v>
      </c>
      <c r="B2239" s="40" t="s">
        <v>96</v>
      </c>
      <c r="C2239" s="1">
        <v>3330</v>
      </c>
      <c r="D2239" s="1">
        <v>0</v>
      </c>
      <c r="E2239" s="1">
        <v>0</v>
      </c>
      <c r="H2239" s="1">
        <f t="shared" si="36"/>
        <v>0</v>
      </c>
      <c r="I2239" s="1">
        <v>0</v>
      </c>
      <c r="N2239" s="1"/>
    </row>
    <row r="2240" spans="1:14">
      <c r="A2240" s="21" t="s">
        <v>101</v>
      </c>
      <c r="B2240" s="21" t="s">
        <v>102</v>
      </c>
      <c r="C2240" s="22">
        <v>1100</v>
      </c>
      <c r="D2240" s="22">
        <v>0</v>
      </c>
      <c r="E2240" s="22">
        <v>0</v>
      </c>
      <c r="F2240" s="22">
        <v>0</v>
      </c>
      <c r="G2240" s="22">
        <v>0</v>
      </c>
      <c r="H2240" s="22">
        <f t="shared" si="36"/>
        <v>0</v>
      </c>
      <c r="I2240" s="22">
        <v>0</v>
      </c>
      <c r="J2240" s="22">
        <v>0</v>
      </c>
      <c r="K2240" s="22">
        <v>0</v>
      </c>
      <c r="N2240" s="1"/>
    </row>
    <row r="2241" spans="1:14">
      <c r="A2241" s="40" t="s">
        <v>107</v>
      </c>
      <c r="B2241" s="40" t="s">
        <v>108</v>
      </c>
      <c r="C2241" s="1">
        <v>1100</v>
      </c>
      <c r="D2241" s="1">
        <v>0</v>
      </c>
      <c r="E2241" s="1">
        <v>0</v>
      </c>
      <c r="H2241" s="1">
        <f t="shared" si="36"/>
        <v>0</v>
      </c>
      <c r="I2241" s="1">
        <v>0</v>
      </c>
      <c r="N2241" s="1"/>
    </row>
    <row r="2242" spans="1:14">
      <c r="A2242" s="29" t="s">
        <v>504</v>
      </c>
      <c r="B2242" s="29"/>
      <c r="C2242" s="30">
        <v>732391.6</v>
      </c>
      <c r="D2242" s="30">
        <v>840600</v>
      </c>
      <c r="E2242" s="30">
        <v>932500</v>
      </c>
      <c r="F2242" s="30">
        <v>932500</v>
      </c>
      <c r="G2242" s="30">
        <v>932500</v>
      </c>
      <c r="H2242" s="30">
        <f t="shared" si="36"/>
        <v>114.7746642643089</v>
      </c>
      <c r="I2242" s="30">
        <v>110.93259999999999</v>
      </c>
      <c r="J2242" s="30">
        <v>100</v>
      </c>
      <c r="K2242" s="30">
        <v>100</v>
      </c>
      <c r="N2242" s="1"/>
    </row>
    <row r="2243" spans="1:14">
      <c r="A2243" s="31" t="s">
        <v>458</v>
      </c>
      <c r="B2243" s="31"/>
      <c r="C2243" s="32">
        <v>732391.6</v>
      </c>
      <c r="D2243" s="32">
        <v>840600</v>
      </c>
      <c r="E2243" s="32">
        <v>932500</v>
      </c>
      <c r="F2243" s="32">
        <v>932500</v>
      </c>
      <c r="G2243" s="32">
        <v>932500</v>
      </c>
      <c r="H2243" s="32">
        <f t="shared" si="36"/>
        <v>114.7746642643089</v>
      </c>
      <c r="I2243" s="32">
        <v>110.93259999999999</v>
      </c>
      <c r="J2243" s="32">
        <v>100</v>
      </c>
      <c r="K2243" s="32">
        <v>100</v>
      </c>
      <c r="N2243" s="1"/>
    </row>
    <row r="2244" spans="1:14">
      <c r="A2244" s="33" t="s">
        <v>213</v>
      </c>
      <c r="B2244" s="33"/>
      <c r="C2244" s="34">
        <v>79324.95</v>
      </c>
      <c r="D2244" s="34">
        <v>13500</v>
      </c>
      <c r="E2244" s="34">
        <v>8000</v>
      </c>
      <c r="F2244" s="34">
        <v>8000</v>
      </c>
      <c r="G2244" s="34">
        <v>8000</v>
      </c>
      <c r="H2244" s="34">
        <f t="shared" si="36"/>
        <v>17.018605117305462</v>
      </c>
      <c r="I2244" s="34">
        <v>59.2592</v>
      </c>
      <c r="J2244" s="34">
        <v>100</v>
      </c>
      <c r="K2244" s="34">
        <v>100</v>
      </c>
      <c r="N2244" s="1"/>
    </row>
    <row r="2245" spans="1:14">
      <c r="A2245" s="21" t="s">
        <v>8</v>
      </c>
      <c r="B2245" s="21" t="s">
        <v>26</v>
      </c>
      <c r="C2245" s="22">
        <v>14579.85</v>
      </c>
      <c r="D2245" s="22">
        <v>13500</v>
      </c>
      <c r="E2245" s="22">
        <v>8000</v>
      </c>
      <c r="F2245" s="22">
        <v>8000</v>
      </c>
      <c r="G2245" s="22">
        <v>8000</v>
      </c>
      <c r="H2245" s="22">
        <f t="shared" si="36"/>
        <v>92.593545201082321</v>
      </c>
      <c r="I2245" s="22">
        <v>59.2592</v>
      </c>
      <c r="J2245" s="22">
        <v>100</v>
      </c>
      <c r="K2245" s="22">
        <v>100</v>
      </c>
      <c r="N2245" s="1"/>
    </row>
    <row r="2246" spans="1:14">
      <c r="A2246" s="21" t="s">
        <v>93</v>
      </c>
      <c r="B2246" s="21" t="s">
        <v>94</v>
      </c>
      <c r="C2246" s="22">
        <v>2592</v>
      </c>
      <c r="D2246" s="22">
        <v>1620</v>
      </c>
      <c r="E2246" s="22">
        <v>0</v>
      </c>
      <c r="F2246" s="22">
        <v>0</v>
      </c>
      <c r="G2246" s="22">
        <v>0</v>
      </c>
      <c r="H2246" s="22">
        <f t="shared" si="36"/>
        <v>62.5</v>
      </c>
      <c r="I2246" s="22">
        <v>0</v>
      </c>
      <c r="J2246" s="22">
        <v>0</v>
      </c>
      <c r="K2246" s="22">
        <v>0</v>
      </c>
      <c r="N2246" s="1"/>
    </row>
    <row r="2247" spans="1:14">
      <c r="A2247" s="40" t="s">
        <v>95</v>
      </c>
      <c r="B2247" s="40" t="s">
        <v>96</v>
      </c>
      <c r="C2247" s="1">
        <v>2211.6</v>
      </c>
      <c r="D2247" s="1">
        <v>1250</v>
      </c>
      <c r="E2247" s="1">
        <v>0</v>
      </c>
      <c r="H2247" s="1">
        <f t="shared" si="36"/>
        <v>56.520166395369877</v>
      </c>
      <c r="I2247" s="1">
        <v>0</v>
      </c>
      <c r="N2247" s="1"/>
    </row>
    <row r="2248" spans="1:14">
      <c r="A2248" s="40" t="s">
        <v>99</v>
      </c>
      <c r="B2248" s="40" t="s">
        <v>100</v>
      </c>
      <c r="C2248" s="1">
        <v>380.4</v>
      </c>
      <c r="D2248" s="1">
        <v>370</v>
      </c>
      <c r="E2248" s="1">
        <v>0</v>
      </c>
      <c r="H2248" s="1">
        <f t="shared" si="36"/>
        <v>97.266035751840178</v>
      </c>
      <c r="I2248" s="1">
        <v>0</v>
      </c>
      <c r="N2248" s="1"/>
    </row>
    <row r="2249" spans="1:14">
      <c r="A2249" s="21" t="s">
        <v>101</v>
      </c>
      <c r="B2249" s="21" t="s">
        <v>102</v>
      </c>
      <c r="C2249" s="22">
        <v>11987.85</v>
      </c>
      <c r="D2249" s="22">
        <v>11880</v>
      </c>
      <c r="E2249" s="22">
        <v>8000</v>
      </c>
      <c r="F2249" s="22">
        <v>8000</v>
      </c>
      <c r="G2249" s="22">
        <v>8000</v>
      </c>
      <c r="H2249" s="22">
        <f t="shared" si="36"/>
        <v>99.100339093331996</v>
      </c>
      <c r="I2249" s="22">
        <v>67.34</v>
      </c>
      <c r="J2249" s="22">
        <v>100</v>
      </c>
      <c r="K2249" s="22">
        <v>100</v>
      </c>
      <c r="N2249" s="1"/>
    </row>
    <row r="2250" spans="1:14">
      <c r="A2250" s="40" t="s">
        <v>107</v>
      </c>
      <c r="B2250" s="40" t="s">
        <v>108</v>
      </c>
      <c r="C2250" s="1">
        <v>6987.85</v>
      </c>
      <c r="D2250" s="1">
        <v>10520</v>
      </c>
      <c r="E2250" s="1">
        <v>8000</v>
      </c>
      <c r="H2250" s="1">
        <f t="shared" si="36"/>
        <v>150.5470209005631</v>
      </c>
      <c r="I2250" s="1">
        <v>76.045599999999993</v>
      </c>
      <c r="N2250" s="1"/>
    </row>
    <row r="2251" spans="1:14">
      <c r="A2251" s="40" t="s">
        <v>111</v>
      </c>
      <c r="B2251" s="40" t="s">
        <v>112</v>
      </c>
      <c r="C2251" s="1">
        <v>5000</v>
      </c>
      <c r="D2251" s="1">
        <v>1360</v>
      </c>
      <c r="E2251" s="1">
        <v>0</v>
      </c>
      <c r="H2251" s="1">
        <f t="shared" si="36"/>
        <v>27.200000000000003</v>
      </c>
      <c r="I2251" s="1">
        <v>0</v>
      </c>
      <c r="N2251" s="1"/>
    </row>
    <row r="2252" spans="1:14">
      <c r="A2252" s="21" t="s">
        <v>9</v>
      </c>
      <c r="B2252" s="21" t="s">
        <v>27</v>
      </c>
      <c r="C2252" s="22">
        <v>64745.1</v>
      </c>
      <c r="D2252" s="22">
        <v>0</v>
      </c>
      <c r="E2252" s="22">
        <v>0</v>
      </c>
      <c r="F2252" s="22">
        <v>0</v>
      </c>
      <c r="G2252" s="22">
        <v>0</v>
      </c>
      <c r="H2252" s="22">
        <f t="shared" si="36"/>
        <v>0</v>
      </c>
      <c r="I2252" s="22">
        <v>0</v>
      </c>
      <c r="J2252" s="22">
        <v>0</v>
      </c>
      <c r="K2252" s="22">
        <v>0</v>
      </c>
      <c r="N2252" s="1"/>
    </row>
    <row r="2253" spans="1:14">
      <c r="A2253" s="21" t="s">
        <v>153</v>
      </c>
      <c r="B2253" s="21" t="s">
        <v>154</v>
      </c>
      <c r="C2253" s="22">
        <v>64745.1</v>
      </c>
      <c r="D2253" s="22">
        <v>0</v>
      </c>
      <c r="E2253" s="22">
        <v>0</v>
      </c>
      <c r="F2253" s="22">
        <v>0</v>
      </c>
      <c r="G2253" s="22">
        <v>0</v>
      </c>
      <c r="H2253" s="22">
        <f t="shared" si="36"/>
        <v>0</v>
      </c>
      <c r="I2253" s="22">
        <v>0</v>
      </c>
      <c r="J2253" s="22">
        <v>0</v>
      </c>
      <c r="K2253" s="22">
        <v>0</v>
      </c>
      <c r="N2253" s="1"/>
    </row>
    <row r="2254" spans="1:14">
      <c r="A2254" s="40" t="s">
        <v>157</v>
      </c>
      <c r="B2254" s="40" t="s">
        <v>158</v>
      </c>
      <c r="C2254" s="1">
        <v>64745.1</v>
      </c>
      <c r="D2254" s="1">
        <v>0</v>
      </c>
      <c r="E2254" s="1">
        <v>0</v>
      </c>
      <c r="H2254" s="1">
        <f t="shared" si="36"/>
        <v>0</v>
      </c>
      <c r="I2254" s="1">
        <v>0</v>
      </c>
      <c r="N2254" s="1"/>
    </row>
    <row r="2255" spans="1:14">
      <c r="A2255" s="33" t="s">
        <v>645</v>
      </c>
      <c r="B2255" s="33"/>
      <c r="C2255" s="34">
        <v>28577.49</v>
      </c>
      <c r="D2255" s="34">
        <v>87000</v>
      </c>
      <c r="E2255" s="34">
        <v>86000</v>
      </c>
      <c r="F2255" s="34">
        <v>86000</v>
      </c>
      <c r="G2255" s="34">
        <v>86000</v>
      </c>
      <c r="H2255" s="34">
        <f t="shared" si="36"/>
        <v>304.4354140269142</v>
      </c>
      <c r="I2255" s="34">
        <v>98.850499999999997</v>
      </c>
      <c r="J2255" s="34">
        <v>100</v>
      </c>
      <c r="K2255" s="34">
        <v>100</v>
      </c>
      <c r="N2255" s="1"/>
    </row>
    <row r="2256" spans="1:14">
      <c r="A2256" s="21" t="s">
        <v>8</v>
      </c>
      <c r="B2256" s="21" t="s">
        <v>26</v>
      </c>
      <c r="C2256" s="22">
        <v>28577.49</v>
      </c>
      <c r="D2256" s="22">
        <v>87000</v>
      </c>
      <c r="E2256" s="22">
        <v>86000</v>
      </c>
      <c r="F2256" s="22">
        <v>86000</v>
      </c>
      <c r="G2256" s="22">
        <v>86000</v>
      </c>
      <c r="H2256" s="22">
        <f t="shared" si="36"/>
        <v>304.4354140269142</v>
      </c>
      <c r="I2256" s="22">
        <v>98.850499999999997</v>
      </c>
      <c r="J2256" s="22">
        <v>100</v>
      </c>
      <c r="K2256" s="22">
        <v>100</v>
      </c>
      <c r="N2256" s="1"/>
    </row>
    <row r="2257" spans="1:14">
      <c r="A2257" s="21" t="s">
        <v>101</v>
      </c>
      <c r="B2257" s="21" t="s">
        <v>102</v>
      </c>
      <c r="C2257" s="22">
        <v>28577.49</v>
      </c>
      <c r="D2257" s="22">
        <v>87000</v>
      </c>
      <c r="E2257" s="22">
        <v>86000</v>
      </c>
      <c r="F2257" s="22">
        <v>86000</v>
      </c>
      <c r="G2257" s="22">
        <v>86000</v>
      </c>
      <c r="H2257" s="22">
        <f t="shared" si="36"/>
        <v>304.4354140269142</v>
      </c>
      <c r="I2257" s="22">
        <v>98.850499999999997</v>
      </c>
      <c r="J2257" s="22">
        <v>100</v>
      </c>
      <c r="K2257" s="22">
        <v>100</v>
      </c>
      <c r="N2257" s="1"/>
    </row>
    <row r="2258" spans="1:14">
      <c r="A2258" s="40" t="s">
        <v>105</v>
      </c>
      <c r="B2258" s="40" t="s">
        <v>106</v>
      </c>
      <c r="C2258" s="1">
        <v>26776.79</v>
      </c>
      <c r="D2258" s="1">
        <v>68000</v>
      </c>
      <c r="E2258" s="1">
        <v>68000</v>
      </c>
      <c r="H2258" s="1">
        <f t="shared" si="36"/>
        <v>253.95127645994907</v>
      </c>
      <c r="I2258" s="1">
        <v>100</v>
      </c>
      <c r="N2258" s="1"/>
    </row>
    <row r="2259" spans="1:14">
      <c r="A2259" s="40" t="s">
        <v>107</v>
      </c>
      <c r="B2259" s="40" t="s">
        <v>108</v>
      </c>
      <c r="C2259" s="1">
        <v>1800.7</v>
      </c>
      <c r="D2259" s="1">
        <v>7000</v>
      </c>
      <c r="E2259" s="1">
        <v>8000</v>
      </c>
      <c r="H2259" s="1">
        <f t="shared" si="36"/>
        <v>388.7377131115677</v>
      </c>
      <c r="I2259" s="1">
        <v>114.28570000000001</v>
      </c>
      <c r="N2259" s="1"/>
    </row>
    <row r="2260" spans="1:14">
      <c r="A2260" s="40" t="s">
        <v>111</v>
      </c>
      <c r="B2260" s="40" t="s">
        <v>112</v>
      </c>
      <c r="C2260" s="1">
        <v>0</v>
      </c>
      <c r="D2260" s="1">
        <v>12000</v>
      </c>
      <c r="E2260" s="1">
        <v>10000</v>
      </c>
      <c r="H2260" s="1">
        <v>0</v>
      </c>
      <c r="I2260" s="1">
        <v>83.333299999999994</v>
      </c>
      <c r="N2260" s="1"/>
    </row>
    <row r="2261" spans="1:14">
      <c r="A2261" s="33" t="s">
        <v>646</v>
      </c>
      <c r="B2261" s="33"/>
      <c r="C2261" s="34">
        <v>0</v>
      </c>
      <c r="D2261" s="34">
        <v>4000</v>
      </c>
      <c r="E2261" s="34">
        <v>4000</v>
      </c>
      <c r="F2261" s="34">
        <v>4000</v>
      </c>
      <c r="G2261" s="34">
        <v>4000</v>
      </c>
      <c r="H2261" s="34">
        <v>0</v>
      </c>
      <c r="I2261" s="34">
        <v>100</v>
      </c>
      <c r="J2261" s="34">
        <v>100</v>
      </c>
      <c r="K2261" s="34">
        <v>100</v>
      </c>
      <c r="N2261" s="1"/>
    </row>
    <row r="2262" spans="1:14">
      <c r="A2262" s="21" t="s">
        <v>9</v>
      </c>
      <c r="B2262" s="21" t="s">
        <v>27</v>
      </c>
      <c r="C2262" s="22">
        <v>0</v>
      </c>
      <c r="D2262" s="22">
        <v>4000</v>
      </c>
      <c r="E2262" s="22">
        <v>4000</v>
      </c>
      <c r="F2262" s="22">
        <v>4000</v>
      </c>
      <c r="G2262" s="22">
        <v>4000</v>
      </c>
      <c r="H2262" s="22">
        <v>0</v>
      </c>
      <c r="I2262" s="22">
        <v>100</v>
      </c>
      <c r="J2262" s="22">
        <v>100</v>
      </c>
      <c r="K2262" s="22">
        <v>100</v>
      </c>
      <c r="N2262" s="1"/>
    </row>
    <row r="2263" spans="1:14">
      <c r="A2263" s="21" t="s">
        <v>153</v>
      </c>
      <c r="B2263" s="21" t="s">
        <v>154</v>
      </c>
      <c r="C2263" s="22">
        <v>0</v>
      </c>
      <c r="D2263" s="22">
        <v>4000</v>
      </c>
      <c r="E2263" s="22">
        <v>4000</v>
      </c>
      <c r="F2263" s="22">
        <v>4000</v>
      </c>
      <c r="G2263" s="22">
        <v>4000</v>
      </c>
      <c r="H2263" s="22">
        <v>0</v>
      </c>
      <c r="I2263" s="22">
        <v>100</v>
      </c>
      <c r="J2263" s="22">
        <v>100</v>
      </c>
      <c r="K2263" s="22">
        <v>100</v>
      </c>
      <c r="N2263" s="1"/>
    </row>
    <row r="2264" spans="1:14">
      <c r="A2264" s="40" t="s">
        <v>157</v>
      </c>
      <c r="B2264" s="40" t="s">
        <v>158</v>
      </c>
      <c r="C2264" s="1">
        <v>0</v>
      </c>
      <c r="D2264" s="1">
        <v>4000</v>
      </c>
      <c r="E2264" s="1">
        <v>4000</v>
      </c>
      <c r="H2264" s="1">
        <v>0</v>
      </c>
      <c r="I2264" s="1">
        <v>100</v>
      </c>
      <c r="N2264" s="1"/>
    </row>
    <row r="2265" spans="1:14">
      <c r="A2265" s="33" t="s">
        <v>642</v>
      </c>
      <c r="B2265" s="33"/>
      <c r="C2265" s="34">
        <v>490101.15</v>
      </c>
      <c r="D2265" s="34">
        <v>570000</v>
      </c>
      <c r="E2265" s="34">
        <v>607000</v>
      </c>
      <c r="F2265" s="34">
        <v>607000</v>
      </c>
      <c r="G2265" s="34">
        <v>607000</v>
      </c>
      <c r="H2265" s="34">
        <f t="shared" si="36"/>
        <v>116.30252244868227</v>
      </c>
      <c r="I2265" s="34">
        <v>106.49120000000001</v>
      </c>
      <c r="J2265" s="34">
        <v>100</v>
      </c>
      <c r="K2265" s="34">
        <v>100</v>
      </c>
      <c r="N2265" s="1"/>
    </row>
    <row r="2266" spans="1:14">
      <c r="A2266" s="21" t="s">
        <v>8</v>
      </c>
      <c r="B2266" s="21" t="s">
        <v>26</v>
      </c>
      <c r="C2266" s="22">
        <v>485501.15</v>
      </c>
      <c r="D2266" s="22">
        <v>532000</v>
      </c>
      <c r="E2266" s="22">
        <v>569000</v>
      </c>
      <c r="F2266" s="22">
        <v>569000</v>
      </c>
      <c r="G2266" s="22">
        <v>569000</v>
      </c>
      <c r="H2266" s="22">
        <f t="shared" si="36"/>
        <v>109.57749533651979</v>
      </c>
      <c r="I2266" s="22">
        <v>106.95480000000001</v>
      </c>
      <c r="J2266" s="22">
        <v>100</v>
      </c>
      <c r="K2266" s="22">
        <v>100</v>
      </c>
      <c r="N2266" s="1"/>
    </row>
    <row r="2267" spans="1:14">
      <c r="A2267" s="21" t="s">
        <v>93</v>
      </c>
      <c r="B2267" s="21" t="s">
        <v>94</v>
      </c>
      <c r="C2267" s="22">
        <v>879.66</v>
      </c>
      <c r="D2267" s="22">
        <v>1700</v>
      </c>
      <c r="E2267" s="22">
        <v>1700</v>
      </c>
      <c r="F2267" s="22">
        <v>1700</v>
      </c>
      <c r="G2267" s="22">
        <v>1700</v>
      </c>
      <c r="H2267" s="22">
        <f t="shared" si="36"/>
        <v>193.25648546029149</v>
      </c>
      <c r="I2267" s="22">
        <v>100</v>
      </c>
      <c r="J2267" s="22">
        <v>100</v>
      </c>
      <c r="K2267" s="22">
        <v>100</v>
      </c>
      <c r="N2267" s="1"/>
    </row>
    <row r="2268" spans="1:14">
      <c r="A2268" s="40" t="s">
        <v>95</v>
      </c>
      <c r="B2268" s="40" t="s">
        <v>96</v>
      </c>
      <c r="C2268" s="1">
        <v>750.57</v>
      </c>
      <c r="D2268" s="1">
        <v>1450</v>
      </c>
      <c r="E2268" s="1">
        <v>1450</v>
      </c>
      <c r="H2268" s="1">
        <f t="shared" si="36"/>
        <v>193.18651158452909</v>
      </c>
      <c r="I2268" s="1">
        <v>100</v>
      </c>
      <c r="N2268" s="1"/>
    </row>
    <row r="2269" spans="1:14">
      <c r="A2269" s="40" t="s">
        <v>99</v>
      </c>
      <c r="B2269" s="40" t="s">
        <v>100</v>
      </c>
      <c r="C2269" s="1">
        <v>129.09</v>
      </c>
      <c r="D2269" s="1">
        <v>250</v>
      </c>
      <c r="E2269" s="1">
        <v>250</v>
      </c>
      <c r="H2269" s="1">
        <f t="shared" si="36"/>
        <v>193.66333565729335</v>
      </c>
      <c r="I2269" s="1">
        <v>100</v>
      </c>
      <c r="N2269" s="1"/>
    </row>
    <row r="2270" spans="1:14">
      <c r="A2270" s="21" t="s">
        <v>101</v>
      </c>
      <c r="B2270" s="21" t="s">
        <v>102</v>
      </c>
      <c r="C2270" s="22">
        <v>484621.49</v>
      </c>
      <c r="D2270" s="22">
        <v>530300</v>
      </c>
      <c r="E2270" s="22">
        <v>567300</v>
      </c>
      <c r="F2270" s="22">
        <v>567300</v>
      </c>
      <c r="G2270" s="22">
        <v>567300</v>
      </c>
      <c r="H2270" s="22">
        <f t="shared" si="36"/>
        <v>109.42560553804579</v>
      </c>
      <c r="I2270" s="22">
        <v>106.97709999999999</v>
      </c>
      <c r="J2270" s="22">
        <v>100</v>
      </c>
      <c r="K2270" s="22">
        <v>100</v>
      </c>
      <c r="N2270" s="1"/>
    </row>
    <row r="2271" spans="1:14">
      <c r="A2271" s="40" t="s">
        <v>103</v>
      </c>
      <c r="B2271" s="40" t="s">
        <v>104</v>
      </c>
      <c r="C2271" s="1">
        <v>14770.08</v>
      </c>
      <c r="D2271" s="1">
        <v>10000</v>
      </c>
      <c r="E2271" s="1">
        <v>20000</v>
      </c>
      <c r="H2271" s="1">
        <f t="shared" si="36"/>
        <v>67.704440328014471</v>
      </c>
      <c r="I2271" s="1">
        <v>200</v>
      </c>
      <c r="N2271" s="1"/>
    </row>
    <row r="2272" spans="1:14">
      <c r="A2272" s="40" t="s">
        <v>105</v>
      </c>
      <c r="B2272" s="40" t="s">
        <v>106</v>
      </c>
      <c r="C2272" s="1">
        <v>438296.1</v>
      </c>
      <c r="D2272" s="1">
        <v>469000</v>
      </c>
      <c r="E2272" s="1">
        <v>488500</v>
      </c>
      <c r="H2272" s="1">
        <f t="shared" si="36"/>
        <v>107.00528706506857</v>
      </c>
      <c r="I2272" s="1">
        <v>104.15770000000001</v>
      </c>
      <c r="N2272" s="1"/>
    </row>
    <row r="2273" spans="1:14">
      <c r="A2273" s="40" t="s">
        <v>107</v>
      </c>
      <c r="B2273" s="40" t="s">
        <v>108</v>
      </c>
      <c r="C2273" s="1">
        <v>9504.32</v>
      </c>
      <c r="D2273" s="1">
        <v>11300</v>
      </c>
      <c r="E2273" s="1">
        <v>11300</v>
      </c>
      <c r="H2273" s="1">
        <f t="shared" si="36"/>
        <v>118.89330325578264</v>
      </c>
      <c r="I2273" s="1">
        <v>100</v>
      </c>
      <c r="N2273" s="1"/>
    </row>
    <row r="2274" spans="1:14">
      <c r="A2274" s="40" t="s">
        <v>109</v>
      </c>
      <c r="B2274" s="40" t="s">
        <v>110</v>
      </c>
      <c r="C2274" s="1">
        <v>0</v>
      </c>
      <c r="D2274" s="1">
        <v>0</v>
      </c>
      <c r="E2274" s="1">
        <v>7500</v>
      </c>
      <c r="H2274" s="1">
        <v>0</v>
      </c>
      <c r="I2274" s="1">
        <v>0</v>
      </c>
      <c r="N2274" s="1"/>
    </row>
    <row r="2275" spans="1:14">
      <c r="A2275" s="40" t="s">
        <v>111</v>
      </c>
      <c r="B2275" s="40" t="s">
        <v>112</v>
      </c>
      <c r="C2275" s="1">
        <v>22050.99</v>
      </c>
      <c r="D2275" s="1">
        <v>40000</v>
      </c>
      <c r="E2275" s="1">
        <v>40000</v>
      </c>
      <c r="H2275" s="1">
        <f t="shared" si="36"/>
        <v>181.39775130277596</v>
      </c>
      <c r="I2275" s="1">
        <v>100</v>
      </c>
      <c r="N2275" s="1"/>
    </row>
    <row r="2276" spans="1:14">
      <c r="A2276" s="21" t="s">
        <v>9</v>
      </c>
      <c r="B2276" s="21" t="s">
        <v>27</v>
      </c>
      <c r="C2276" s="22">
        <v>4600</v>
      </c>
      <c r="D2276" s="22">
        <v>38000</v>
      </c>
      <c r="E2276" s="22">
        <v>38000</v>
      </c>
      <c r="F2276" s="22">
        <v>38000</v>
      </c>
      <c r="G2276" s="22">
        <v>38000</v>
      </c>
      <c r="H2276" s="22">
        <f t="shared" si="36"/>
        <v>826.08695652173901</v>
      </c>
      <c r="I2276" s="22">
        <v>100</v>
      </c>
      <c r="J2276" s="22">
        <v>100</v>
      </c>
      <c r="K2276" s="22">
        <v>100</v>
      </c>
      <c r="N2276" s="1"/>
    </row>
    <row r="2277" spans="1:14">
      <c r="A2277" s="21" t="s">
        <v>153</v>
      </c>
      <c r="B2277" s="21" t="s">
        <v>154</v>
      </c>
      <c r="C2277" s="22">
        <v>4600</v>
      </c>
      <c r="D2277" s="22">
        <v>38000</v>
      </c>
      <c r="E2277" s="22">
        <v>38000</v>
      </c>
      <c r="F2277" s="22">
        <v>38000</v>
      </c>
      <c r="G2277" s="22">
        <v>38000</v>
      </c>
      <c r="H2277" s="22">
        <f t="shared" si="36"/>
        <v>826.08695652173901</v>
      </c>
      <c r="I2277" s="22">
        <v>100</v>
      </c>
      <c r="J2277" s="22">
        <v>100</v>
      </c>
      <c r="K2277" s="22">
        <v>100</v>
      </c>
      <c r="N2277" s="1"/>
    </row>
    <row r="2278" spans="1:14">
      <c r="A2278" s="40" t="s">
        <v>157</v>
      </c>
      <c r="B2278" s="40" t="s">
        <v>158</v>
      </c>
      <c r="C2278" s="1">
        <v>4600</v>
      </c>
      <c r="D2278" s="1">
        <v>32000</v>
      </c>
      <c r="E2278" s="1">
        <v>32000</v>
      </c>
      <c r="H2278" s="1">
        <f t="shared" si="36"/>
        <v>695.6521739130435</v>
      </c>
      <c r="I2278" s="1">
        <v>100</v>
      </c>
      <c r="N2278" s="1"/>
    </row>
    <row r="2279" spans="1:14">
      <c r="A2279" s="40" t="s">
        <v>161</v>
      </c>
      <c r="B2279" s="40" t="s">
        <v>162</v>
      </c>
      <c r="C2279" s="1">
        <v>0</v>
      </c>
      <c r="D2279" s="1">
        <v>6000</v>
      </c>
      <c r="E2279" s="1">
        <v>6000</v>
      </c>
      <c r="H2279" s="1">
        <v>0</v>
      </c>
      <c r="I2279" s="1">
        <v>100</v>
      </c>
      <c r="N2279" s="1"/>
    </row>
    <row r="2280" spans="1:14">
      <c r="A2280" s="33" t="s">
        <v>647</v>
      </c>
      <c r="B2280" s="33"/>
      <c r="C2280" s="34">
        <v>14056</v>
      </c>
      <c r="D2280" s="34">
        <v>0</v>
      </c>
      <c r="E2280" s="34">
        <v>0</v>
      </c>
      <c r="F2280" s="34">
        <v>0</v>
      </c>
      <c r="G2280" s="34">
        <v>0</v>
      </c>
      <c r="H2280" s="34">
        <f t="shared" ref="H2280:H2343" si="37">D2280/C2280*100</f>
        <v>0</v>
      </c>
      <c r="I2280" s="34">
        <v>0</v>
      </c>
      <c r="J2280" s="34">
        <v>0</v>
      </c>
      <c r="K2280" s="34">
        <v>0</v>
      </c>
      <c r="N2280" s="1"/>
    </row>
    <row r="2281" spans="1:14">
      <c r="A2281" s="21" t="s">
        <v>8</v>
      </c>
      <c r="B2281" s="21" t="s">
        <v>26</v>
      </c>
      <c r="C2281" s="22">
        <v>14056</v>
      </c>
      <c r="D2281" s="22">
        <v>0</v>
      </c>
      <c r="E2281" s="22">
        <v>0</v>
      </c>
      <c r="F2281" s="22">
        <v>0</v>
      </c>
      <c r="G2281" s="22">
        <v>0</v>
      </c>
      <c r="H2281" s="22">
        <f t="shared" si="37"/>
        <v>0</v>
      </c>
      <c r="I2281" s="22">
        <v>0</v>
      </c>
      <c r="J2281" s="22">
        <v>0</v>
      </c>
      <c r="K2281" s="22">
        <v>0</v>
      </c>
      <c r="N2281" s="1"/>
    </row>
    <row r="2282" spans="1:14">
      <c r="A2282" s="21" t="s">
        <v>101</v>
      </c>
      <c r="B2282" s="21" t="s">
        <v>102</v>
      </c>
      <c r="C2282" s="22">
        <v>14056</v>
      </c>
      <c r="D2282" s="22">
        <v>0</v>
      </c>
      <c r="E2282" s="22">
        <v>0</v>
      </c>
      <c r="F2282" s="22">
        <v>0</v>
      </c>
      <c r="G2282" s="22">
        <v>0</v>
      </c>
      <c r="H2282" s="22">
        <f t="shared" si="37"/>
        <v>0</v>
      </c>
      <c r="I2282" s="22">
        <v>0</v>
      </c>
      <c r="J2282" s="22">
        <v>0</v>
      </c>
      <c r="K2282" s="22">
        <v>0</v>
      </c>
      <c r="N2282" s="1"/>
    </row>
    <row r="2283" spans="1:14">
      <c r="A2283" s="40" t="s">
        <v>105</v>
      </c>
      <c r="B2283" s="40" t="s">
        <v>106</v>
      </c>
      <c r="C2283" s="1">
        <v>14056</v>
      </c>
      <c r="D2283" s="1">
        <v>0</v>
      </c>
      <c r="E2283" s="1">
        <v>0</v>
      </c>
      <c r="H2283" s="1">
        <f t="shared" si="37"/>
        <v>0</v>
      </c>
      <c r="I2283" s="1">
        <v>0</v>
      </c>
      <c r="N2283" s="1"/>
    </row>
    <row r="2284" spans="1:14">
      <c r="A2284" s="33" t="s">
        <v>648</v>
      </c>
      <c r="B2284" s="33"/>
      <c r="C2284" s="34">
        <v>27283.4</v>
      </c>
      <c r="D2284" s="34">
        <v>50000</v>
      </c>
      <c r="E2284" s="34">
        <v>50000</v>
      </c>
      <c r="F2284" s="34">
        <v>50000</v>
      </c>
      <c r="G2284" s="34">
        <v>50000</v>
      </c>
      <c r="H2284" s="34">
        <f t="shared" si="37"/>
        <v>183.26161695389868</v>
      </c>
      <c r="I2284" s="34">
        <v>100</v>
      </c>
      <c r="J2284" s="34">
        <v>100</v>
      </c>
      <c r="K2284" s="34">
        <v>100</v>
      </c>
      <c r="N2284" s="1"/>
    </row>
    <row r="2285" spans="1:14">
      <c r="A2285" s="21" t="s">
        <v>8</v>
      </c>
      <c r="B2285" s="21" t="s">
        <v>26</v>
      </c>
      <c r="C2285" s="22">
        <v>27283.4</v>
      </c>
      <c r="D2285" s="22">
        <v>50000</v>
      </c>
      <c r="E2285" s="22">
        <v>50000</v>
      </c>
      <c r="F2285" s="22">
        <v>50000</v>
      </c>
      <c r="G2285" s="22">
        <v>50000</v>
      </c>
      <c r="H2285" s="22">
        <f t="shared" si="37"/>
        <v>183.26161695389868</v>
      </c>
      <c r="I2285" s="22">
        <v>100</v>
      </c>
      <c r="J2285" s="22">
        <v>100</v>
      </c>
      <c r="K2285" s="22">
        <v>100</v>
      </c>
      <c r="N2285" s="1"/>
    </row>
    <row r="2286" spans="1:14">
      <c r="A2286" s="21" t="s">
        <v>101</v>
      </c>
      <c r="B2286" s="21" t="s">
        <v>102</v>
      </c>
      <c r="C2286" s="22">
        <v>27283.4</v>
      </c>
      <c r="D2286" s="22">
        <v>50000</v>
      </c>
      <c r="E2286" s="22">
        <v>50000</v>
      </c>
      <c r="F2286" s="22">
        <v>50000</v>
      </c>
      <c r="G2286" s="22">
        <v>50000</v>
      </c>
      <c r="H2286" s="22">
        <f t="shared" si="37"/>
        <v>183.26161695389868</v>
      </c>
      <c r="I2286" s="22">
        <v>100</v>
      </c>
      <c r="J2286" s="22">
        <v>100</v>
      </c>
      <c r="K2286" s="22">
        <v>100</v>
      </c>
      <c r="N2286" s="1"/>
    </row>
    <row r="2287" spans="1:14">
      <c r="A2287" s="40" t="s">
        <v>109</v>
      </c>
      <c r="B2287" s="40" t="s">
        <v>110</v>
      </c>
      <c r="C2287" s="1">
        <v>27283.4</v>
      </c>
      <c r="D2287" s="1">
        <v>50000</v>
      </c>
      <c r="E2287" s="1">
        <v>50000</v>
      </c>
      <c r="H2287" s="1">
        <f t="shared" si="37"/>
        <v>183.26161695389868</v>
      </c>
      <c r="I2287" s="1">
        <v>100</v>
      </c>
      <c r="N2287" s="1"/>
    </row>
    <row r="2288" spans="1:14">
      <c r="A2288" s="33" t="s">
        <v>643</v>
      </c>
      <c r="B2288" s="33"/>
      <c r="C2288" s="34">
        <v>0</v>
      </c>
      <c r="D2288" s="34">
        <v>0</v>
      </c>
      <c r="E2288" s="34">
        <v>2000</v>
      </c>
      <c r="F2288" s="34">
        <v>2000</v>
      </c>
      <c r="G2288" s="34">
        <v>2000</v>
      </c>
      <c r="H2288" s="34">
        <v>0</v>
      </c>
      <c r="I2288" s="34">
        <v>0</v>
      </c>
      <c r="J2288" s="34">
        <v>100</v>
      </c>
      <c r="K2288" s="34">
        <v>100</v>
      </c>
      <c r="N2288" s="1"/>
    </row>
    <row r="2289" spans="1:14">
      <c r="A2289" s="21" t="s">
        <v>8</v>
      </c>
      <c r="B2289" s="21" t="s">
        <v>26</v>
      </c>
      <c r="C2289" s="22">
        <v>0</v>
      </c>
      <c r="D2289" s="22">
        <v>0</v>
      </c>
      <c r="E2289" s="22">
        <v>2000</v>
      </c>
      <c r="F2289" s="22">
        <v>2000</v>
      </c>
      <c r="G2289" s="22">
        <v>2000</v>
      </c>
      <c r="H2289" s="22">
        <v>0</v>
      </c>
      <c r="I2289" s="22">
        <v>0</v>
      </c>
      <c r="J2289" s="22">
        <v>100</v>
      </c>
      <c r="K2289" s="22">
        <v>100</v>
      </c>
      <c r="N2289" s="1"/>
    </row>
    <row r="2290" spans="1:14">
      <c r="A2290" s="21" t="s">
        <v>101</v>
      </c>
      <c r="B2290" s="21" t="s">
        <v>102</v>
      </c>
      <c r="C2290" s="22">
        <v>0</v>
      </c>
      <c r="D2290" s="22">
        <v>0</v>
      </c>
      <c r="E2290" s="22">
        <v>2000</v>
      </c>
      <c r="F2290" s="22">
        <v>2000</v>
      </c>
      <c r="G2290" s="22">
        <v>2000</v>
      </c>
      <c r="H2290" s="22">
        <v>0</v>
      </c>
      <c r="I2290" s="22">
        <v>0</v>
      </c>
      <c r="J2290" s="22">
        <v>100</v>
      </c>
      <c r="K2290" s="22">
        <v>100</v>
      </c>
      <c r="N2290" s="1"/>
    </row>
    <row r="2291" spans="1:14">
      <c r="A2291" s="40" t="s">
        <v>105</v>
      </c>
      <c r="B2291" s="40" t="s">
        <v>106</v>
      </c>
      <c r="C2291" s="1">
        <v>0</v>
      </c>
      <c r="D2291" s="1">
        <v>0</v>
      </c>
      <c r="E2291" s="1">
        <v>2000</v>
      </c>
      <c r="H2291" s="1">
        <v>0</v>
      </c>
      <c r="I2291" s="1">
        <v>0</v>
      </c>
      <c r="N2291" s="1"/>
    </row>
    <row r="2292" spans="1:14">
      <c r="A2292" s="33" t="s">
        <v>649</v>
      </c>
      <c r="B2292" s="33"/>
      <c r="C2292" s="34">
        <v>5552.43</v>
      </c>
      <c r="D2292" s="34">
        <v>18100</v>
      </c>
      <c r="E2292" s="34">
        <v>40000</v>
      </c>
      <c r="F2292" s="34">
        <v>40000</v>
      </c>
      <c r="G2292" s="34">
        <v>40000</v>
      </c>
      <c r="H2292" s="34">
        <f t="shared" si="37"/>
        <v>325.98339825986102</v>
      </c>
      <c r="I2292" s="34">
        <v>220.99440000000001</v>
      </c>
      <c r="J2292" s="34">
        <v>100</v>
      </c>
      <c r="K2292" s="34">
        <v>100</v>
      </c>
      <c r="N2292" s="1"/>
    </row>
    <row r="2293" spans="1:14">
      <c r="A2293" s="21" t="s">
        <v>8</v>
      </c>
      <c r="B2293" s="21" t="s">
        <v>26</v>
      </c>
      <c r="C2293" s="22">
        <v>5552.43</v>
      </c>
      <c r="D2293" s="22">
        <v>13100</v>
      </c>
      <c r="E2293" s="22">
        <v>35000</v>
      </c>
      <c r="F2293" s="22">
        <v>35000</v>
      </c>
      <c r="G2293" s="22">
        <v>35000</v>
      </c>
      <c r="H2293" s="22">
        <f t="shared" si="37"/>
        <v>235.93273575713692</v>
      </c>
      <c r="I2293" s="22">
        <v>267.1755</v>
      </c>
      <c r="J2293" s="22">
        <v>100</v>
      </c>
      <c r="K2293" s="22">
        <v>100</v>
      </c>
      <c r="N2293" s="1"/>
    </row>
    <row r="2294" spans="1:14">
      <c r="A2294" s="21" t="s">
        <v>93</v>
      </c>
      <c r="B2294" s="21" t="s">
        <v>94</v>
      </c>
      <c r="C2294" s="22">
        <v>3134.45</v>
      </c>
      <c r="D2294" s="22">
        <v>3500</v>
      </c>
      <c r="E2294" s="22">
        <v>3500</v>
      </c>
      <c r="F2294" s="22">
        <v>3500</v>
      </c>
      <c r="G2294" s="22">
        <v>3500</v>
      </c>
      <c r="H2294" s="22">
        <f t="shared" si="37"/>
        <v>111.66233310469143</v>
      </c>
      <c r="I2294" s="22">
        <v>100</v>
      </c>
      <c r="J2294" s="22">
        <v>100</v>
      </c>
      <c r="K2294" s="22">
        <v>100</v>
      </c>
      <c r="N2294" s="1"/>
    </row>
    <row r="2295" spans="1:14">
      <c r="A2295" s="40" t="s">
        <v>95</v>
      </c>
      <c r="B2295" s="40" t="s">
        <v>96</v>
      </c>
      <c r="C2295" s="1">
        <v>0</v>
      </c>
      <c r="D2295" s="1">
        <v>3000</v>
      </c>
      <c r="E2295" s="1">
        <v>3000</v>
      </c>
      <c r="H2295" s="1">
        <v>0</v>
      </c>
      <c r="I2295" s="1">
        <v>100</v>
      </c>
      <c r="N2295" s="1"/>
    </row>
    <row r="2296" spans="1:14">
      <c r="A2296" s="40" t="s">
        <v>97</v>
      </c>
      <c r="B2296" s="40" t="s">
        <v>98</v>
      </c>
      <c r="C2296" s="1">
        <v>3134.45</v>
      </c>
      <c r="D2296" s="1">
        <v>0</v>
      </c>
      <c r="E2296" s="1">
        <v>0</v>
      </c>
      <c r="H2296" s="1">
        <f t="shared" si="37"/>
        <v>0</v>
      </c>
      <c r="I2296" s="1">
        <v>0</v>
      </c>
      <c r="N2296" s="1"/>
    </row>
    <row r="2297" spans="1:14">
      <c r="A2297" s="40" t="s">
        <v>99</v>
      </c>
      <c r="B2297" s="40" t="s">
        <v>100</v>
      </c>
      <c r="C2297" s="1">
        <v>0</v>
      </c>
      <c r="D2297" s="1">
        <v>500</v>
      </c>
      <c r="E2297" s="1">
        <v>500</v>
      </c>
      <c r="H2297" s="1">
        <v>0</v>
      </c>
      <c r="I2297" s="1">
        <v>100</v>
      </c>
      <c r="N2297" s="1"/>
    </row>
    <row r="2298" spans="1:14">
      <c r="A2298" s="21" t="s">
        <v>101</v>
      </c>
      <c r="B2298" s="21" t="s">
        <v>102</v>
      </c>
      <c r="C2298" s="22">
        <v>2417.98</v>
      </c>
      <c r="D2298" s="22">
        <v>9600</v>
      </c>
      <c r="E2298" s="22">
        <v>31500</v>
      </c>
      <c r="F2298" s="22">
        <v>31500</v>
      </c>
      <c r="G2298" s="22">
        <v>31500</v>
      </c>
      <c r="H2298" s="22">
        <f t="shared" si="37"/>
        <v>397.02561642362633</v>
      </c>
      <c r="I2298" s="22">
        <v>328.125</v>
      </c>
      <c r="J2298" s="22">
        <v>100</v>
      </c>
      <c r="K2298" s="22">
        <v>100</v>
      </c>
      <c r="N2298" s="1"/>
    </row>
    <row r="2299" spans="1:14">
      <c r="A2299" s="40" t="s">
        <v>103</v>
      </c>
      <c r="B2299" s="40" t="s">
        <v>104</v>
      </c>
      <c r="C2299" s="1">
        <v>346</v>
      </c>
      <c r="D2299" s="1">
        <v>1600</v>
      </c>
      <c r="E2299" s="1">
        <v>1000</v>
      </c>
      <c r="H2299" s="1">
        <f t="shared" si="37"/>
        <v>462.42774566473992</v>
      </c>
      <c r="I2299" s="1">
        <v>62.5</v>
      </c>
      <c r="N2299" s="1"/>
    </row>
    <row r="2300" spans="1:14">
      <c r="A2300" s="40" t="s">
        <v>105</v>
      </c>
      <c r="B2300" s="40" t="s">
        <v>106</v>
      </c>
      <c r="C2300" s="1">
        <v>0</v>
      </c>
      <c r="D2300" s="1">
        <v>0</v>
      </c>
      <c r="E2300" s="1">
        <v>22500</v>
      </c>
      <c r="H2300" s="1">
        <v>0</v>
      </c>
      <c r="I2300" s="1">
        <v>0</v>
      </c>
      <c r="N2300" s="1"/>
    </row>
    <row r="2301" spans="1:14">
      <c r="A2301" s="40" t="s">
        <v>107</v>
      </c>
      <c r="B2301" s="40" t="s">
        <v>108</v>
      </c>
      <c r="C2301" s="1">
        <v>0</v>
      </c>
      <c r="D2301" s="1">
        <v>6000</v>
      </c>
      <c r="E2301" s="1">
        <v>6000</v>
      </c>
      <c r="H2301" s="1">
        <v>0</v>
      </c>
      <c r="I2301" s="1">
        <v>100</v>
      </c>
      <c r="N2301" s="1"/>
    </row>
    <row r="2302" spans="1:14">
      <c r="A2302" s="40" t="s">
        <v>111</v>
      </c>
      <c r="B2302" s="40" t="s">
        <v>112</v>
      </c>
      <c r="C2302" s="1">
        <v>2071.98</v>
      </c>
      <c r="D2302" s="1">
        <v>2000</v>
      </c>
      <c r="E2302" s="1">
        <v>2000</v>
      </c>
      <c r="H2302" s="1">
        <f t="shared" si="37"/>
        <v>96.526028243515867</v>
      </c>
      <c r="I2302" s="1">
        <v>100</v>
      </c>
      <c r="N2302" s="1"/>
    </row>
    <row r="2303" spans="1:14">
      <c r="A2303" s="21" t="s">
        <v>9</v>
      </c>
      <c r="B2303" s="21" t="s">
        <v>27</v>
      </c>
      <c r="C2303" s="22">
        <v>0</v>
      </c>
      <c r="D2303" s="22">
        <v>5000</v>
      </c>
      <c r="E2303" s="22">
        <v>5000</v>
      </c>
      <c r="F2303" s="22">
        <v>5000</v>
      </c>
      <c r="G2303" s="22">
        <v>5000</v>
      </c>
      <c r="H2303" s="22">
        <v>0</v>
      </c>
      <c r="I2303" s="22">
        <v>100</v>
      </c>
      <c r="J2303" s="22">
        <v>100</v>
      </c>
      <c r="K2303" s="22">
        <v>100</v>
      </c>
      <c r="N2303" s="1"/>
    </row>
    <row r="2304" spans="1:14">
      <c r="A2304" s="21" t="s">
        <v>153</v>
      </c>
      <c r="B2304" s="21" t="s">
        <v>154</v>
      </c>
      <c r="C2304" s="22">
        <v>0</v>
      </c>
      <c r="D2304" s="22">
        <v>5000</v>
      </c>
      <c r="E2304" s="22">
        <v>5000</v>
      </c>
      <c r="F2304" s="22">
        <v>5000</v>
      </c>
      <c r="G2304" s="22">
        <v>5000</v>
      </c>
      <c r="H2304" s="22">
        <v>0</v>
      </c>
      <c r="I2304" s="22">
        <v>100</v>
      </c>
      <c r="J2304" s="22">
        <v>100</v>
      </c>
      <c r="K2304" s="22">
        <v>100</v>
      </c>
      <c r="N2304" s="1"/>
    </row>
    <row r="2305" spans="1:14">
      <c r="A2305" s="40" t="s">
        <v>161</v>
      </c>
      <c r="B2305" s="40" t="s">
        <v>162</v>
      </c>
      <c r="C2305" s="1">
        <v>0</v>
      </c>
      <c r="D2305" s="1">
        <v>5000</v>
      </c>
      <c r="E2305" s="1">
        <v>5000</v>
      </c>
      <c r="H2305" s="1">
        <v>0</v>
      </c>
      <c r="I2305" s="1">
        <v>100</v>
      </c>
      <c r="N2305" s="1"/>
    </row>
    <row r="2306" spans="1:14">
      <c r="A2306" s="33" t="s">
        <v>644</v>
      </c>
      <c r="B2306" s="33"/>
      <c r="C2306" s="34">
        <v>684</v>
      </c>
      <c r="D2306" s="34">
        <v>0</v>
      </c>
      <c r="E2306" s="34">
        <v>0</v>
      </c>
      <c r="F2306" s="34">
        <v>0</v>
      </c>
      <c r="G2306" s="34">
        <v>0</v>
      </c>
      <c r="H2306" s="34">
        <f t="shared" si="37"/>
        <v>0</v>
      </c>
      <c r="I2306" s="34">
        <v>0</v>
      </c>
      <c r="J2306" s="34">
        <v>0</v>
      </c>
      <c r="K2306" s="34">
        <v>0</v>
      </c>
      <c r="N2306" s="1"/>
    </row>
    <row r="2307" spans="1:14">
      <c r="A2307" s="21" t="s">
        <v>8</v>
      </c>
      <c r="B2307" s="21" t="s">
        <v>26</v>
      </c>
      <c r="C2307" s="22">
        <v>684</v>
      </c>
      <c r="D2307" s="22">
        <v>0</v>
      </c>
      <c r="E2307" s="22">
        <v>0</v>
      </c>
      <c r="F2307" s="22">
        <v>0</v>
      </c>
      <c r="G2307" s="22">
        <v>0</v>
      </c>
      <c r="H2307" s="22">
        <f t="shared" si="37"/>
        <v>0</v>
      </c>
      <c r="I2307" s="22">
        <v>0</v>
      </c>
      <c r="J2307" s="22">
        <v>0</v>
      </c>
      <c r="K2307" s="22">
        <v>0</v>
      </c>
      <c r="N2307" s="1"/>
    </row>
    <row r="2308" spans="1:14">
      <c r="A2308" s="21" t="s">
        <v>101</v>
      </c>
      <c r="B2308" s="21" t="s">
        <v>102</v>
      </c>
      <c r="C2308" s="22">
        <v>684</v>
      </c>
      <c r="D2308" s="22">
        <v>0</v>
      </c>
      <c r="E2308" s="22">
        <v>0</v>
      </c>
      <c r="F2308" s="22">
        <v>0</v>
      </c>
      <c r="G2308" s="22">
        <v>0</v>
      </c>
      <c r="H2308" s="22">
        <f t="shared" si="37"/>
        <v>0</v>
      </c>
      <c r="I2308" s="22">
        <v>0</v>
      </c>
      <c r="J2308" s="22">
        <v>0</v>
      </c>
      <c r="K2308" s="22">
        <v>0</v>
      </c>
      <c r="N2308" s="1"/>
    </row>
    <row r="2309" spans="1:14">
      <c r="A2309" s="40" t="s">
        <v>105</v>
      </c>
      <c r="B2309" s="40" t="s">
        <v>106</v>
      </c>
      <c r="C2309" s="1">
        <v>684</v>
      </c>
      <c r="D2309" s="1">
        <v>0</v>
      </c>
      <c r="E2309" s="1">
        <v>0</v>
      </c>
      <c r="H2309" s="1">
        <f t="shared" si="37"/>
        <v>0</v>
      </c>
      <c r="I2309" s="1">
        <v>0</v>
      </c>
      <c r="N2309" s="1"/>
    </row>
    <row r="2310" spans="1:14">
      <c r="A2310" s="33" t="s">
        <v>650</v>
      </c>
      <c r="B2310" s="33"/>
      <c r="C2310" s="34">
        <v>63912.68</v>
      </c>
      <c r="D2310" s="34">
        <v>22000</v>
      </c>
      <c r="E2310" s="34">
        <v>45300</v>
      </c>
      <c r="F2310" s="34">
        <v>45300</v>
      </c>
      <c r="G2310" s="34">
        <v>45300</v>
      </c>
      <c r="H2310" s="34">
        <f t="shared" si="37"/>
        <v>34.421964467770714</v>
      </c>
      <c r="I2310" s="34">
        <v>205.90899999999999</v>
      </c>
      <c r="J2310" s="34">
        <v>100</v>
      </c>
      <c r="K2310" s="34">
        <v>100</v>
      </c>
      <c r="N2310" s="1"/>
    </row>
    <row r="2311" spans="1:14">
      <c r="A2311" s="21" t="s">
        <v>8</v>
      </c>
      <c r="B2311" s="21" t="s">
        <v>26</v>
      </c>
      <c r="C2311" s="22">
        <v>63912.68</v>
      </c>
      <c r="D2311" s="22">
        <v>22000</v>
      </c>
      <c r="E2311" s="22">
        <v>45300</v>
      </c>
      <c r="F2311" s="22">
        <v>45300</v>
      </c>
      <c r="G2311" s="22">
        <v>45300</v>
      </c>
      <c r="H2311" s="22">
        <f t="shared" si="37"/>
        <v>34.421964467770714</v>
      </c>
      <c r="I2311" s="22">
        <v>205.90899999999999</v>
      </c>
      <c r="J2311" s="22">
        <v>100</v>
      </c>
      <c r="K2311" s="22">
        <v>100</v>
      </c>
      <c r="N2311" s="1"/>
    </row>
    <row r="2312" spans="1:14">
      <c r="A2312" s="21" t="s">
        <v>93</v>
      </c>
      <c r="B2312" s="21" t="s">
        <v>94</v>
      </c>
      <c r="C2312" s="22">
        <v>53170.51</v>
      </c>
      <c r="D2312" s="22">
        <v>1300</v>
      </c>
      <c r="E2312" s="22">
        <v>1300</v>
      </c>
      <c r="F2312" s="22">
        <v>1300</v>
      </c>
      <c r="G2312" s="22">
        <v>1300</v>
      </c>
      <c r="H2312" s="22">
        <f t="shared" si="37"/>
        <v>2.4449643232686689</v>
      </c>
      <c r="I2312" s="22">
        <v>100</v>
      </c>
      <c r="J2312" s="22">
        <v>100</v>
      </c>
      <c r="K2312" s="22">
        <v>100</v>
      </c>
      <c r="N2312" s="1"/>
    </row>
    <row r="2313" spans="1:14">
      <c r="A2313" s="40" t="s">
        <v>95</v>
      </c>
      <c r="B2313" s="40" t="s">
        <v>96</v>
      </c>
      <c r="C2313" s="1">
        <v>45367.25</v>
      </c>
      <c r="D2313" s="1">
        <v>1100</v>
      </c>
      <c r="E2313" s="1">
        <v>1100</v>
      </c>
      <c r="H2313" s="1">
        <f t="shared" si="37"/>
        <v>2.4246565529098634</v>
      </c>
      <c r="I2313" s="1">
        <v>100</v>
      </c>
      <c r="N2313" s="1"/>
    </row>
    <row r="2314" spans="1:14">
      <c r="A2314" s="40" t="s">
        <v>99</v>
      </c>
      <c r="B2314" s="40" t="s">
        <v>100</v>
      </c>
      <c r="C2314" s="1">
        <v>7803.26</v>
      </c>
      <c r="D2314" s="1">
        <v>200</v>
      </c>
      <c r="E2314" s="1">
        <v>200</v>
      </c>
      <c r="H2314" s="1">
        <f t="shared" si="37"/>
        <v>2.5630313484364229</v>
      </c>
      <c r="I2314" s="1">
        <v>100</v>
      </c>
      <c r="N2314" s="1"/>
    </row>
    <row r="2315" spans="1:14">
      <c r="A2315" s="21" t="s">
        <v>101</v>
      </c>
      <c r="B2315" s="21" t="s">
        <v>102</v>
      </c>
      <c r="C2315" s="22">
        <v>10742.17</v>
      </c>
      <c r="D2315" s="22">
        <v>20700</v>
      </c>
      <c r="E2315" s="22">
        <v>44000</v>
      </c>
      <c r="F2315" s="22">
        <v>44000</v>
      </c>
      <c r="G2315" s="22">
        <v>44000</v>
      </c>
      <c r="H2315" s="22">
        <f t="shared" si="37"/>
        <v>192.69849574154944</v>
      </c>
      <c r="I2315" s="22">
        <v>212.56030000000001</v>
      </c>
      <c r="J2315" s="22">
        <v>100</v>
      </c>
      <c r="K2315" s="22">
        <v>100</v>
      </c>
      <c r="N2315" s="1"/>
    </row>
    <row r="2316" spans="1:14">
      <c r="A2316" s="40" t="s">
        <v>103</v>
      </c>
      <c r="B2316" s="40" t="s">
        <v>104</v>
      </c>
      <c r="C2316" s="1">
        <v>4988.17</v>
      </c>
      <c r="D2316" s="1">
        <v>500</v>
      </c>
      <c r="E2316" s="1">
        <v>3000</v>
      </c>
      <c r="H2316" s="1">
        <f t="shared" si="37"/>
        <v>10.023716112321752</v>
      </c>
      <c r="I2316" s="1">
        <v>600</v>
      </c>
      <c r="N2316" s="1"/>
    </row>
    <row r="2317" spans="1:14">
      <c r="A2317" s="40" t="s">
        <v>105</v>
      </c>
      <c r="B2317" s="40" t="s">
        <v>106</v>
      </c>
      <c r="C2317" s="1">
        <v>4260</v>
      </c>
      <c r="D2317" s="1">
        <v>5600</v>
      </c>
      <c r="E2317" s="1">
        <v>8000</v>
      </c>
      <c r="H2317" s="1">
        <f t="shared" si="37"/>
        <v>131.45539906103286</v>
      </c>
      <c r="I2317" s="1">
        <v>142.8571</v>
      </c>
      <c r="N2317" s="1"/>
    </row>
    <row r="2318" spans="1:14">
      <c r="A2318" s="40" t="s">
        <v>107</v>
      </c>
      <c r="B2318" s="40" t="s">
        <v>108</v>
      </c>
      <c r="C2318" s="1">
        <v>80</v>
      </c>
      <c r="D2318" s="1">
        <v>8600</v>
      </c>
      <c r="E2318" s="1">
        <v>13000</v>
      </c>
      <c r="H2318" s="1">
        <f t="shared" si="37"/>
        <v>10750</v>
      </c>
      <c r="I2318" s="1">
        <v>151.1627</v>
      </c>
      <c r="N2318" s="1"/>
    </row>
    <row r="2319" spans="1:14">
      <c r="A2319" s="40" t="s">
        <v>111</v>
      </c>
      <c r="B2319" s="40" t="s">
        <v>112</v>
      </c>
      <c r="C2319" s="1">
        <v>1414</v>
      </c>
      <c r="D2319" s="1">
        <v>6000</v>
      </c>
      <c r="E2319" s="1">
        <v>20000</v>
      </c>
      <c r="H2319" s="1">
        <f t="shared" si="37"/>
        <v>424.3281471004243</v>
      </c>
      <c r="I2319" s="1">
        <v>333.33330000000001</v>
      </c>
      <c r="N2319" s="1"/>
    </row>
    <row r="2320" spans="1:14">
      <c r="A2320" s="33" t="s">
        <v>651</v>
      </c>
      <c r="B2320" s="33"/>
      <c r="C2320" s="34">
        <v>6768</v>
      </c>
      <c r="D2320" s="34">
        <v>21000</v>
      </c>
      <c r="E2320" s="34">
        <v>10000</v>
      </c>
      <c r="F2320" s="34">
        <v>10000</v>
      </c>
      <c r="G2320" s="34">
        <v>10000</v>
      </c>
      <c r="H2320" s="34">
        <f t="shared" si="37"/>
        <v>310.28368794326241</v>
      </c>
      <c r="I2320" s="34">
        <v>47.619</v>
      </c>
      <c r="J2320" s="34">
        <v>100</v>
      </c>
      <c r="K2320" s="34">
        <v>100</v>
      </c>
      <c r="N2320" s="1"/>
    </row>
    <row r="2321" spans="1:14">
      <c r="A2321" s="21" t="s">
        <v>8</v>
      </c>
      <c r="B2321" s="21" t="s">
        <v>26</v>
      </c>
      <c r="C2321" s="22">
        <v>6768</v>
      </c>
      <c r="D2321" s="22">
        <v>21000</v>
      </c>
      <c r="E2321" s="22">
        <v>10000</v>
      </c>
      <c r="F2321" s="22">
        <v>10000</v>
      </c>
      <c r="G2321" s="22">
        <v>10000</v>
      </c>
      <c r="H2321" s="22">
        <f t="shared" si="37"/>
        <v>310.28368794326241</v>
      </c>
      <c r="I2321" s="22">
        <v>47.619</v>
      </c>
      <c r="J2321" s="22">
        <v>100</v>
      </c>
      <c r="K2321" s="22">
        <v>100</v>
      </c>
      <c r="N2321" s="1"/>
    </row>
    <row r="2322" spans="1:14">
      <c r="A2322" s="21" t="s">
        <v>101</v>
      </c>
      <c r="B2322" s="21" t="s">
        <v>102</v>
      </c>
      <c r="C2322" s="22">
        <v>6768</v>
      </c>
      <c r="D2322" s="22">
        <v>21000</v>
      </c>
      <c r="E2322" s="22">
        <v>10000</v>
      </c>
      <c r="F2322" s="22">
        <v>10000</v>
      </c>
      <c r="G2322" s="22">
        <v>10000</v>
      </c>
      <c r="H2322" s="22">
        <f t="shared" si="37"/>
        <v>310.28368794326241</v>
      </c>
      <c r="I2322" s="22">
        <v>47.619</v>
      </c>
      <c r="J2322" s="22">
        <v>100</v>
      </c>
      <c r="K2322" s="22">
        <v>100</v>
      </c>
      <c r="N2322" s="1"/>
    </row>
    <row r="2323" spans="1:14">
      <c r="A2323" s="40" t="s">
        <v>105</v>
      </c>
      <c r="B2323" s="40" t="s">
        <v>106</v>
      </c>
      <c r="C2323" s="1">
        <v>6768</v>
      </c>
      <c r="D2323" s="1">
        <v>21000</v>
      </c>
      <c r="E2323" s="1">
        <v>10000</v>
      </c>
      <c r="H2323" s="1">
        <f t="shared" si="37"/>
        <v>310.28368794326241</v>
      </c>
      <c r="I2323" s="1">
        <v>47.619</v>
      </c>
      <c r="N2323" s="1"/>
    </row>
    <row r="2324" spans="1:14">
      <c r="A2324" s="33" t="s">
        <v>652</v>
      </c>
      <c r="B2324" s="33"/>
      <c r="C2324" s="34">
        <v>12210</v>
      </c>
      <c r="D2324" s="34">
        <v>25000</v>
      </c>
      <c r="E2324" s="34">
        <v>25000</v>
      </c>
      <c r="F2324" s="34">
        <v>25000</v>
      </c>
      <c r="G2324" s="34">
        <v>25000</v>
      </c>
      <c r="H2324" s="34">
        <f t="shared" si="37"/>
        <v>204.75020475020474</v>
      </c>
      <c r="I2324" s="34">
        <v>100</v>
      </c>
      <c r="J2324" s="34">
        <v>100</v>
      </c>
      <c r="K2324" s="34">
        <v>100</v>
      </c>
      <c r="N2324" s="1"/>
    </row>
    <row r="2325" spans="1:14">
      <c r="A2325" s="21" t="s">
        <v>8</v>
      </c>
      <c r="B2325" s="21" t="s">
        <v>26</v>
      </c>
      <c r="C2325" s="22">
        <v>12210</v>
      </c>
      <c r="D2325" s="22">
        <v>20000</v>
      </c>
      <c r="E2325" s="22">
        <v>20000</v>
      </c>
      <c r="F2325" s="22">
        <v>20000</v>
      </c>
      <c r="G2325" s="22">
        <v>20000</v>
      </c>
      <c r="H2325" s="22">
        <f t="shared" si="37"/>
        <v>163.8001638001638</v>
      </c>
      <c r="I2325" s="22">
        <v>100</v>
      </c>
      <c r="J2325" s="22">
        <v>100</v>
      </c>
      <c r="K2325" s="22">
        <v>100</v>
      </c>
      <c r="N2325" s="1"/>
    </row>
    <row r="2326" spans="1:14">
      <c r="A2326" s="21" t="s">
        <v>101</v>
      </c>
      <c r="B2326" s="21" t="s">
        <v>102</v>
      </c>
      <c r="C2326" s="22">
        <v>12210</v>
      </c>
      <c r="D2326" s="22">
        <v>20000</v>
      </c>
      <c r="E2326" s="22">
        <v>20000</v>
      </c>
      <c r="F2326" s="22">
        <v>20000</v>
      </c>
      <c r="G2326" s="22">
        <v>20000</v>
      </c>
      <c r="H2326" s="22">
        <f t="shared" si="37"/>
        <v>163.8001638001638</v>
      </c>
      <c r="I2326" s="22">
        <v>100</v>
      </c>
      <c r="J2326" s="22">
        <v>100</v>
      </c>
      <c r="K2326" s="22">
        <v>100</v>
      </c>
      <c r="N2326" s="1"/>
    </row>
    <row r="2327" spans="1:14">
      <c r="A2327" s="40" t="s">
        <v>103</v>
      </c>
      <c r="B2327" s="40" t="s">
        <v>104</v>
      </c>
      <c r="C2327" s="1">
        <v>1000</v>
      </c>
      <c r="D2327" s="1">
        <v>5000</v>
      </c>
      <c r="E2327" s="1">
        <v>5000</v>
      </c>
      <c r="H2327" s="1">
        <f t="shared" si="37"/>
        <v>500</v>
      </c>
      <c r="I2327" s="1">
        <v>100</v>
      </c>
      <c r="N2327" s="1"/>
    </row>
    <row r="2328" spans="1:14">
      <c r="A2328" s="40" t="s">
        <v>105</v>
      </c>
      <c r="B2328" s="40" t="s">
        <v>106</v>
      </c>
      <c r="C2328" s="1">
        <v>1570</v>
      </c>
      <c r="D2328" s="1">
        <v>5000</v>
      </c>
      <c r="E2328" s="1">
        <v>5000</v>
      </c>
      <c r="H2328" s="1">
        <f t="shared" si="37"/>
        <v>318.47133757961785</v>
      </c>
      <c r="I2328" s="1">
        <v>100</v>
      </c>
      <c r="N2328" s="1"/>
    </row>
    <row r="2329" spans="1:14">
      <c r="A2329" s="40" t="s">
        <v>111</v>
      </c>
      <c r="B2329" s="40" t="s">
        <v>112</v>
      </c>
      <c r="C2329" s="1">
        <v>9640</v>
      </c>
      <c r="D2329" s="1">
        <v>10000</v>
      </c>
      <c r="E2329" s="1">
        <v>10000</v>
      </c>
      <c r="H2329" s="1">
        <f t="shared" si="37"/>
        <v>103.73443983402491</v>
      </c>
      <c r="I2329" s="1">
        <v>100</v>
      </c>
      <c r="N2329" s="1"/>
    </row>
    <row r="2330" spans="1:14">
      <c r="A2330" s="21" t="s">
        <v>9</v>
      </c>
      <c r="B2330" s="21" t="s">
        <v>27</v>
      </c>
      <c r="C2330" s="22">
        <v>0</v>
      </c>
      <c r="D2330" s="22">
        <v>5000</v>
      </c>
      <c r="E2330" s="22">
        <v>5000</v>
      </c>
      <c r="F2330" s="22">
        <v>5000</v>
      </c>
      <c r="G2330" s="22">
        <v>5000</v>
      </c>
      <c r="H2330" s="22">
        <v>0</v>
      </c>
      <c r="I2330" s="22">
        <v>100</v>
      </c>
      <c r="J2330" s="22">
        <v>100</v>
      </c>
      <c r="K2330" s="22">
        <v>100</v>
      </c>
      <c r="N2330" s="1"/>
    </row>
    <row r="2331" spans="1:14">
      <c r="A2331" s="21" t="s">
        <v>153</v>
      </c>
      <c r="B2331" s="21" t="s">
        <v>154</v>
      </c>
      <c r="C2331" s="22">
        <v>0</v>
      </c>
      <c r="D2331" s="22">
        <v>5000</v>
      </c>
      <c r="E2331" s="22">
        <v>5000</v>
      </c>
      <c r="F2331" s="22">
        <v>5000</v>
      </c>
      <c r="G2331" s="22">
        <v>5000</v>
      </c>
      <c r="H2331" s="22">
        <v>0</v>
      </c>
      <c r="I2331" s="22">
        <v>100</v>
      </c>
      <c r="J2331" s="22">
        <v>100</v>
      </c>
      <c r="K2331" s="22">
        <v>100</v>
      </c>
      <c r="N2331" s="1"/>
    </row>
    <row r="2332" spans="1:14">
      <c r="A2332" s="40" t="s">
        <v>157</v>
      </c>
      <c r="B2332" s="40" t="s">
        <v>158</v>
      </c>
      <c r="C2332" s="1">
        <v>0</v>
      </c>
      <c r="D2332" s="1">
        <v>3000</v>
      </c>
      <c r="E2332" s="1">
        <v>3000</v>
      </c>
      <c r="H2332" s="1">
        <v>0</v>
      </c>
      <c r="I2332" s="1">
        <v>100</v>
      </c>
      <c r="N2332" s="1"/>
    </row>
    <row r="2333" spans="1:14">
      <c r="A2333" s="40" t="s">
        <v>161</v>
      </c>
      <c r="B2333" s="40" t="s">
        <v>162</v>
      </c>
      <c r="C2333" s="1">
        <v>0</v>
      </c>
      <c r="D2333" s="1">
        <v>2000</v>
      </c>
      <c r="E2333" s="1">
        <v>2000</v>
      </c>
      <c r="H2333" s="1">
        <v>0</v>
      </c>
      <c r="I2333" s="1">
        <v>100</v>
      </c>
      <c r="N2333" s="1"/>
    </row>
    <row r="2334" spans="1:14">
      <c r="A2334" s="33" t="s">
        <v>653</v>
      </c>
      <c r="B2334" s="33"/>
      <c r="C2334" s="34">
        <v>3921.5</v>
      </c>
      <c r="D2334" s="34">
        <v>30000</v>
      </c>
      <c r="E2334" s="34">
        <v>55200</v>
      </c>
      <c r="F2334" s="34">
        <v>55200</v>
      </c>
      <c r="G2334" s="34">
        <v>55200</v>
      </c>
      <c r="H2334" s="34">
        <f t="shared" si="37"/>
        <v>765.0133877342854</v>
      </c>
      <c r="I2334" s="34">
        <v>184</v>
      </c>
      <c r="J2334" s="34">
        <v>100</v>
      </c>
      <c r="K2334" s="34">
        <v>100</v>
      </c>
      <c r="N2334" s="1"/>
    </row>
    <row r="2335" spans="1:14">
      <c r="A2335" s="21" t="s">
        <v>8</v>
      </c>
      <c r="B2335" s="21" t="s">
        <v>26</v>
      </c>
      <c r="C2335" s="22">
        <v>3921.5</v>
      </c>
      <c r="D2335" s="22">
        <v>30000</v>
      </c>
      <c r="E2335" s="22">
        <v>55200</v>
      </c>
      <c r="F2335" s="22">
        <v>55200</v>
      </c>
      <c r="G2335" s="22">
        <v>55200</v>
      </c>
      <c r="H2335" s="22">
        <f t="shared" si="37"/>
        <v>765.0133877342854</v>
      </c>
      <c r="I2335" s="22">
        <v>184</v>
      </c>
      <c r="J2335" s="22">
        <v>100</v>
      </c>
      <c r="K2335" s="22">
        <v>100</v>
      </c>
      <c r="N2335" s="1"/>
    </row>
    <row r="2336" spans="1:14">
      <c r="A2336" s="21" t="s">
        <v>101</v>
      </c>
      <c r="B2336" s="21" t="s">
        <v>102</v>
      </c>
      <c r="C2336" s="22">
        <v>3921.5</v>
      </c>
      <c r="D2336" s="22">
        <v>30000</v>
      </c>
      <c r="E2336" s="22">
        <v>55200</v>
      </c>
      <c r="F2336" s="22">
        <v>55200</v>
      </c>
      <c r="G2336" s="22">
        <v>55200</v>
      </c>
      <c r="H2336" s="22">
        <f t="shared" si="37"/>
        <v>765.0133877342854</v>
      </c>
      <c r="I2336" s="22">
        <v>184</v>
      </c>
      <c r="J2336" s="22">
        <v>100</v>
      </c>
      <c r="K2336" s="22">
        <v>100</v>
      </c>
      <c r="N2336" s="1"/>
    </row>
    <row r="2337" spans="1:14">
      <c r="A2337" s="40" t="s">
        <v>107</v>
      </c>
      <c r="B2337" s="40" t="s">
        <v>108</v>
      </c>
      <c r="C2337" s="1">
        <v>3921.5</v>
      </c>
      <c r="D2337" s="1">
        <v>30000</v>
      </c>
      <c r="E2337" s="1">
        <v>55200</v>
      </c>
      <c r="H2337" s="1">
        <f t="shared" si="37"/>
        <v>765.0133877342854</v>
      </c>
      <c r="I2337" s="1">
        <v>184</v>
      </c>
      <c r="N2337" s="1"/>
    </row>
    <row r="2338" spans="1:14">
      <c r="A2338" s="29" t="s">
        <v>464</v>
      </c>
      <c r="B2338" s="29"/>
      <c r="C2338" s="30">
        <v>18754.46</v>
      </c>
      <c r="D2338" s="30">
        <v>44730</v>
      </c>
      <c r="E2338" s="30">
        <v>0</v>
      </c>
      <c r="F2338" s="30">
        <v>0</v>
      </c>
      <c r="G2338" s="30">
        <v>0</v>
      </c>
      <c r="H2338" s="30">
        <f t="shared" si="37"/>
        <v>238.50326802264635</v>
      </c>
      <c r="I2338" s="30">
        <v>0</v>
      </c>
      <c r="J2338" s="30">
        <v>0</v>
      </c>
      <c r="K2338" s="30">
        <v>0</v>
      </c>
      <c r="N2338" s="1"/>
    </row>
    <row r="2339" spans="1:14">
      <c r="A2339" s="31" t="s">
        <v>458</v>
      </c>
      <c r="B2339" s="31"/>
      <c r="C2339" s="32">
        <v>18754.46</v>
      </c>
      <c r="D2339" s="32">
        <v>44730</v>
      </c>
      <c r="E2339" s="32">
        <v>0</v>
      </c>
      <c r="F2339" s="32">
        <v>0</v>
      </c>
      <c r="G2339" s="32">
        <v>0</v>
      </c>
      <c r="H2339" s="32">
        <f t="shared" si="37"/>
        <v>238.50326802264635</v>
      </c>
      <c r="I2339" s="32">
        <v>0</v>
      </c>
      <c r="J2339" s="32">
        <v>0</v>
      </c>
      <c r="K2339" s="32">
        <v>0</v>
      </c>
      <c r="N2339" s="1"/>
    </row>
    <row r="2340" spans="1:14">
      <c r="A2340" s="33" t="s">
        <v>213</v>
      </c>
      <c r="B2340" s="33"/>
      <c r="C2340" s="34">
        <v>15254.46</v>
      </c>
      <c r="D2340" s="34">
        <v>19800</v>
      </c>
      <c r="E2340" s="34">
        <v>0</v>
      </c>
      <c r="F2340" s="34">
        <v>0</v>
      </c>
      <c r="G2340" s="34">
        <v>0</v>
      </c>
      <c r="H2340" s="34">
        <f t="shared" si="37"/>
        <v>129.79810494766778</v>
      </c>
      <c r="I2340" s="34">
        <v>0</v>
      </c>
      <c r="J2340" s="34">
        <v>0</v>
      </c>
      <c r="K2340" s="34">
        <v>0</v>
      </c>
      <c r="N2340" s="1"/>
    </row>
    <row r="2341" spans="1:14">
      <c r="A2341" s="21" t="s">
        <v>8</v>
      </c>
      <c r="B2341" s="21" t="s">
        <v>26</v>
      </c>
      <c r="C2341" s="22">
        <v>15254.46</v>
      </c>
      <c r="D2341" s="22">
        <v>19800</v>
      </c>
      <c r="E2341" s="22">
        <v>0</v>
      </c>
      <c r="F2341" s="22">
        <v>0</v>
      </c>
      <c r="G2341" s="22">
        <v>0</v>
      </c>
      <c r="H2341" s="22">
        <f t="shared" si="37"/>
        <v>129.79810494766778</v>
      </c>
      <c r="I2341" s="22">
        <v>0</v>
      </c>
      <c r="J2341" s="22">
        <v>0</v>
      </c>
      <c r="K2341" s="22">
        <v>0</v>
      </c>
      <c r="N2341" s="1"/>
    </row>
    <row r="2342" spans="1:14">
      <c r="A2342" s="21" t="s">
        <v>93</v>
      </c>
      <c r="B2342" s="21" t="s">
        <v>94</v>
      </c>
      <c r="C2342" s="22">
        <v>14486.96</v>
      </c>
      <c r="D2342" s="22">
        <v>15180</v>
      </c>
      <c r="E2342" s="22">
        <v>0</v>
      </c>
      <c r="F2342" s="22">
        <v>0</v>
      </c>
      <c r="G2342" s="22">
        <v>0</v>
      </c>
      <c r="H2342" s="22">
        <f t="shared" si="37"/>
        <v>104.78388840722968</v>
      </c>
      <c r="I2342" s="22">
        <v>0</v>
      </c>
      <c r="J2342" s="22">
        <v>0</v>
      </c>
      <c r="K2342" s="22">
        <v>0</v>
      </c>
      <c r="N2342" s="1"/>
    </row>
    <row r="2343" spans="1:14">
      <c r="A2343" s="40" t="s">
        <v>95</v>
      </c>
      <c r="B2343" s="40" t="s">
        <v>96</v>
      </c>
      <c r="C2343" s="1">
        <v>12287.5</v>
      </c>
      <c r="D2343" s="1">
        <v>13100</v>
      </c>
      <c r="E2343" s="1">
        <v>0</v>
      </c>
      <c r="H2343" s="1">
        <f t="shared" si="37"/>
        <v>106.61241098677519</v>
      </c>
      <c r="I2343" s="1">
        <v>0</v>
      </c>
      <c r="N2343" s="1"/>
    </row>
    <row r="2344" spans="1:14">
      <c r="A2344" s="40" t="s">
        <v>99</v>
      </c>
      <c r="B2344" s="40" t="s">
        <v>100</v>
      </c>
      <c r="C2344" s="1">
        <v>2199.46</v>
      </c>
      <c r="D2344" s="1">
        <v>2080</v>
      </c>
      <c r="E2344" s="1">
        <v>0</v>
      </c>
      <c r="H2344" s="1">
        <f t="shared" ref="H2344:H2407" si="38">D2344/C2344*100</f>
        <v>94.568666854591584</v>
      </c>
      <c r="I2344" s="1">
        <v>0</v>
      </c>
      <c r="N2344" s="1"/>
    </row>
    <row r="2345" spans="1:14">
      <c r="A2345" s="21" t="s">
        <v>101</v>
      </c>
      <c r="B2345" s="21" t="s">
        <v>102</v>
      </c>
      <c r="C2345" s="22">
        <v>767.5</v>
      </c>
      <c r="D2345" s="22">
        <v>4620</v>
      </c>
      <c r="E2345" s="22">
        <v>0</v>
      </c>
      <c r="F2345" s="22">
        <v>0</v>
      </c>
      <c r="G2345" s="22">
        <v>0</v>
      </c>
      <c r="H2345" s="22">
        <f t="shared" si="38"/>
        <v>601.95439739413678</v>
      </c>
      <c r="I2345" s="22">
        <v>0</v>
      </c>
      <c r="J2345" s="22">
        <v>0</v>
      </c>
      <c r="K2345" s="22">
        <v>0</v>
      </c>
      <c r="N2345" s="1"/>
    </row>
    <row r="2346" spans="1:14">
      <c r="A2346" s="40" t="s">
        <v>103</v>
      </c>
      <c r="B2346" s="40" t="s">
        <v>104</v>
      </c>
      <c r="C2346" s="1">
        <v>517.5</v>
      </c>
      <c r="D2346" s="1">
        <v>4370</v>
      </c>
      <c r="E2346" s="1">
        <v>0</v>
      </c>
      <c r="H2346" s="1">
        <f t="shared" si="38"/>
        <v>844.44444444444446</v>
      </c>
      <c r="I2346" s="1">
        <v>0</v>
      </c>
      <c r="N2346" s="1"/>
    </row>
    <row r="2347" spans="1:14">
      <c r="A2347" s="40" t="s">
        <v>107</v>
      </c>
      <c r="B2347" s="40" t="s">
        <v>108</v>
      </c>
      <c r="C2347" s="1">
        <v>250</v>
      </c>
      <c r="D2347" s="1">
        <v>250</v>
      </c>
      <c r="E2347" s="1">
        <v>0</v>
      </c>
      <c r="H2347" s="1">
        <f t="shared" si="38"/>
        <v>100</v>
      </c>
      <c r="I2347" s="1">
        <v>0</v>
      </c>
      <c r="N2347" s="1"/>
    </row>
    <row r="2348" spans="1:14">
      <c r="A2348" s="33" t="s">
        <v>642</v>
      </c>
      <c r="B2348" s="33"/>
      <c r="C2348" s="34">
        <v>500</v>
      </c>
      <c r="D2348" s="34">
        <v>2000</v>
      </c>
      <c r="E2348" s="34">
        <v>0</v>
      </c>
      <c r="F2348" s="34">
        <v>0</v>
      </c>
      <c r="G2348" s="34">
        <v>0</v>
      </c>
      <c r="H2348" s="34">
        <f t="shared" si="38"/>
        <v>400</v>
      </c>
      <c r="I2348" s="34">
        <v>0</v>
      </c>
      <c r="J2348" s="34">
        <v>0</v>
      </c>
      <c r="K2348" s="34">
        <v>0</v>
      </c>
      <c r="N2348" s="1"/>
    </row>
    <row r="2349" spans="1:14">
      <c r="A2349" s="21" t="s">
        <v>8</v>
      </c>
      <c r="B2349" s="21" t="s">
        <v>26</v>
      </c>
      <c r="C2349" s="22">
        <v>500</v>
      </c>
      <c r="D2349" s="22">
        <v>2000</v>
      </c>
      <c r="E2349" s="22">
        <v>0</v>
      </c>
      <c r="F2349" s="22">
        <v>0</v>
      </c>
      <c r="G2349" s="22">
        <v>0</v>
      </c>
      <c r="H2349" s="22">
        <f t="shared" si="38"/>
        <v>400</v>
      </c>
      <c r="I2349" s="22">
        <v>0</v>
      </c>
      <c r="J2349" s="22">
        <v>0</v>
      </c>
      <c r="K2349" s="22">
        <v>0</v>
      </c>
      <c r="N2349" s="1"/>
    </row>
    <row r="2350" spans="1:14">
      <c r="A2350" s="21" t="s">
        <v>93</v>
      </c>
      <c r="B2350" s="21" t="s">
        <v>94</v>
      </c>
      <c r="C2350" s="22">
        <v>500</v>
      </c>
      <c r="D2350" s="22">
        <v>2000</v>
      </c>
      <c r="E2350" s="22">
        <v>0</v>
      </c>
      <c r="F2350" s="22">
        <v>0</v>
      </c>
      <c r="G2350" s="22">
        <v>0</v>
      </c>
      <c r="H2350" s="22">
        <f t="shared" si="38"/>
        <v>400</v>
      </c>
      <c r="I2350" s="22">
        <v>0</v>
      </c>
      <c r="J2350" s="22">
        <v>0</v>
      </c>
      <c r="K2350" s="22">
        <v>0</v>
      </c>
      <c r="N2350" s="1"/>
    </row>
    <row r="2351" spans="1:14">
      <c r="A2351" s="40" t="s">
        <v>97</v>
      </c>
      <c r="B2351" s="40" t="s">
        <v>98</v>
      </c>
      <c r="C2351" s="1">
        <v>500</v>
      </c>
      <c r="D2351" s="1">
        <v>2000</v>
      </c>
      <c r="E2351" s="1">
        <v>0</v>
      </c>
      <c r="H2351" s="1">
        <f t="shared" si="38"/>
        <v>400</v>
      </c>
      <c r="I2351" s="1">
        <v>0</v>
      </c>
      <c r="N2351" s="1"/>
    </row>
    <row r="2352" spans="1:14">
      <c r="A2352" s="33" t="s">
        <v>465</v>
      </c>
      <c r="B2352" s="33"/>
      <c r="C2352" s="34">
        <v>3000</v>
      </c>
      <c r="D2352" s="34">
        <v>22930</v>
      </c>
      <c r="E2352" s="34">
        <v>0</v>
      </c>
      <c r="F2352" s="34">
        <v>0</v>
      </c>
      <c r="G2352" s="34">
        <v>0</v>
      </c>
      <c r="H2352" s="34">
        <f t="shared" si="38"/>
        <v>764.33333333333337</v>
      </c>
      <c r="I2352" s="34">
        <v>0</v>
      </c>
      <c r="J2352" s="34">
        <v>0</v>
      </c>
      <c r="K2352" s="34">
        <v>0</v>
      </c>
      <c r="N2352" s="1"/>
    </row>
    <row r="2353" spans="1:14">
      <c r="A2353" s="21" t="s">
        <v>8</v>
      </c>
      <c r="B2353" s="21" t="s">
        <v>26</v>
      </c>
      <c r="C2353" s="22">
        <v>3000</v>
      </c>
      <c r="D2353" s="22">
        <v>22930</v>
      </c>
      <c r="E2353" s="22">
        <v>0</v>
      </c>
      <c r="F2353" s="22">
        <v>0</v>
      </c>
      <c r="G2353" s="22">
        <v>0</v>
      </c>
      <c r="H2353" s="22">
        <f t="shared" si="38"/>
        <v>764.33333333333337</v>
      </c>
      <c r="I2353" s="22">
        <v>0</v>
      </c>
      <c r="J2353" s="22">
        <v>0</v>
      </c>
      <c r="K2353" s="22">
        <v>0</v>
      </c>
      <c r="N2353" s="1"/>
    </row>
    <row r="2354" spans="1:14">
      <c r="A2354" s="21" t="s">
        <v>93</v>
      </c>
      <c r="B2354" s="21" t="s">
        <v>94</v>
      </c>
      <c r="C2354" s="22">
        <v>3000</v>
      </c>
      <c r="D2354" s="22">
        <v>22930</v>
      </c>
      <c r="E2354" s="22">
        <v>0</v>
      </c>
      <c r="F2354" s="22">
        <v>0</v>
      </c>
      <c r="G2354" s="22">
        <v>0</v>
      </c>
      <c r="H2354" s="22">
        <f t="shared" si="38"/>
        <v>764.33333333333337</v>
      </c>
      <c r="I2354" s="22">
        <v>0</v>
      </c>
      <c r="J2354" s="22">
        <v>0</v>
      </c>
      <c r="K2354" s="22">
        <v>0</v>
      </c>
      <c r="N2354" s="1"/>
    </row>
    <row r="2355" spans="1:14">
      <c r="A2355" s="40" t="s">
        <v>95</v>
      </c>
      <c r="B2355" s="40" t="s">
        <v>96</v>
      </c>
      <c r="C2355" s="1">
        <v>500</v>
      </c>
      <c r="D2355" s="1">
        <v>17430</v>
      </c>
      <c r="E2355" s="1">
        <v>0</v>
      </c>
      <c r="H2355" s="1">
        <f t="shared" si="38"/>
        <v>3486</v>
      </c>
      <c r="I2355" s="1">
        <v>0</v>
      </c>
      <c r="N2355" s="1"/>
    </row>
    <row r="2356" spans="1:14">
      <c r="A2356" s="40" t="s">
        <v>97</v>
      </c>
      <c r="B2356" s="40" t="s">
        <v>98</v>
      </c>
      <c r="C2356" s="1">
        <v>2500</v>
      </c>
      <c r="D2356" s="1">
        <v>2500</v>
      </c>
      <c r="E2356" s="1">
        <v>0</v>
      </c>
      <c r="H2356" s="1">
        <f t="shared" si="38"/>
        <v>100</v>
      </c>
      <c r="I2356" s="1">
        <v>0</v>
      </c>
      <c r="N2356" s="1"/>
    </row>
    <row r="2357" spans="1:14">
      <c r="A2357" s="40" t="s">
        <v>99</v>
      </c>
      <c r="B2357" s="40" t="s">
        <v>100</v>
      </c>
      <c r="C2357" s="1">
        <v>0</v>
      </c>
      <c r="D2357" s="1">
        <v>3000</v>
      </c>
      <c r="E2357" s="1">
        <v>0</v>
      </c>
      <c r="H2357" s="1">
        <v>0</v>
      </c>
      <c r="I2357" s="1">
        <v>0</v>
      </c>
      <c r="N2357" s="1"/>
    </row>
    <row r="2358" spans="1:14">
      <c r="A2358" s="29" t="s">
        <v>466</v>
      </c>
      <c r="B2358" s="29"/>
      <c r="C2358" s="30">
        <v>4224.99</v>
      </c>
      <c r="D2358" s="30">
        <v>131600</v>
      </c>
      <c r="E2358" s="30">
        <v>81700</v>
      </c>
      <c r="F2358" s="30">
        <v>33400</v>
      </c>
      <c r="G2358" s="30">
        <v>0</v>
      </c>
      <c r="H2358" s="30">
        <f t="shared" si="38"/>
        <v>3114.8002717166196</v>
      </c>
      <c r="I2358" s="30">
        <v>62.082000000000001</v>
      </c>
      <c r="J2358" s="30">
        <v>40.8812</v>
      </c>
      <c r="K2358" s="30">
        <v>0</v>
      </c>
      <c r="N2358" s="1"/>
    </row>
    <row r="2359" spans="1:14">
      <c r="A2359" s="31" t="s">
        <v>458</v>
      </c>
      <c r="B2359" s="31"/>
      <c r="C2359" s="32">
        <v>4224.99</v>
      </c>
      <c r="D2359" s="32">
        <v>131600</v>
      </c>
      <c r="E2359" s="32">
        <v>81700</v>
      </c>
      <c r="F2359" s="32">
        <v>33400</v>
      </c>
      <c r="G2359" s="32">
        <v>0</v>
      </c>
      <c r="H2359" s="32">
        <f t="shared" si="38"/>
        <v>3114.8002717166196</v>
      </c>
      <c r="I2359" s="32">
        <v>62.082000000000001</v>
      </c>
      <c r="J2359" s="32">
        <v>40.8812</v>
      </c>
      <c r="K2359" s="32">
        <v>0</v>
      </c>
      <c r="N2359" s="1"/>
    </row>
    <row r="2360" spans="1:14">
      <c r="A2360" s="33" t="s">
        <v>654</v>
      </c>
      <c r="B2360" s="33"/>
      <c r="C2360" s="34">
        <v>4224.99</v>
      </c>
      <c r="D2360" s="34">
        <v>131600</v>
      </c>
      <c r="E2360" s="34">
        <v>81700</v>
      </c>
      <c r="F2360" s="34">
        <v>33400</v>
      </c>
      <c r="G2360" s="34">
        <v>0</v>
      </c>
      <c r="H2360" s="34">
        <f t="shared" si="38"/>
        <v>3114.8002717166196</v>
      </c>
      <c r="I2360" s="34">
        <v>62.082000000000001</v>
      </c>
      <c r="J2360" s="34">
        <v>40.8812</v>
      </c>
      <c r="K2360" s="34">
        <v>0</v>
      </c>
      <c r="N2360" s="1"/>
    </row>
    <row r="2361" spans="1:14">
      <c r="A2361" s="21" t="s">
        <v>8</v>
      </c>
      <c r="B2361" s="21" t="s">
        <v>26</v>
      </c>
      <c r="C2361" s="22">
        <v>4224.99</v>
      </c>
      <c r="D2361" s="22">
        <v>101600</v>
      </c>
      <c r="E2361" s="22">
        <v>61700</v>
      </c>
      <c r="F2361" s="22">
        <v>33400</v>
      </c>
      <c r="G2361" s="22">
        <v>0</v>
      </c>
      <c r="H2361" s="22">
        <f t="shared" si="38"/>
        <v>2404.739419501585</v>
      </c>
      <c r="I2361" s="22">
        <v>60.728299999999997</v>
      </c>
      <c r="J2361" s="22">
        <v>54.132899999999999</v>
      </c>
      <c r="K2361" s="22">
        <v>0</v>
      </c>
      <c r="N2361" s="1"/>
    </row>
    <row r="2362" spans="1:14">
      <c r="A2362" s="21" t="s">
        <v>93</v>
      </c>
      <c r="B2362" s="21" t="s">
        <v>94</v>
      </c>
      <c r="C2362" s="22">
        <v>0</v>
      </c>
      <c r="D2362" s="22">
        <v>0</v>
      </c>
      <c r="E2362" s="22">
        <v>12000</v>
      </c>
      <c r="F2362" s="22">
        <v>12000</v>
      </c>
      <c r="G2362" s="22">
        <v>0</v>
      </c>
      <c r="H2362" s="22">
        <v>0</v>
      </c>
      <c r="I2362" s="22">
        <v>0</v>
      </c>
      <c r="J2362" s="22">
        <v>100</v>
      </c>
      <c r="K2362" s="22">
        <v>0</v>
      </c>
      <c r="N2362" s="1"/>
    </row>
    <row r="2363" spans="1:14">
      <c r="A2363" s="40" t="s">
        <v>95</v>
      </c>
      <c r="B2363" s="40" t="s">
        <v>96</v>
      </c>
      <c r="C2363" s="1">
        <v>0</v>
      </c>
      <c r="D2363" s="1">
        <v>0</v>
      </c>
      <c r="E2363" s="1">
        <v>10000</v>
      </c>
      <c r="H2363" s="1">
        <v>0</v>
      </c>
      <c r="I2363" s="1">
        <v>0</v>
      </c>
      <c r="N2363" s="1"/>
    </row>
    <row r="2364" spans="1:14">
      <c r="A2364" s="40" t="s">
        <v>99</v>
      </c>
      <c r="B2364" s="40" t="s">
        <v>100</v>
      </c>
      <c r="C2364" s="1">
        <v>0</v>
      </c>
      <c r="D2364" s="1">
        <v>0</v>
      </c>
      <c r="E2364" s="1">
        <v>2000</v>
      </c>
      <c r="H2364" s="1">
        <v>0</v>
      </c>
      <c r="I2364" s="1">
        <v>0</v>
      </c>
      <c r="N2364" s="1"/>
    </row>
    <row r="2365" spans="1:14">
      <c r="A2365" s="21" t="s">
        <v>101</v>
      </c>
      <c r="B2365" s="21" t="s">
        <v>102</v>
      </c>
      <c r="C2365" s="22">
        <v>4224.99</v>
      </c>
      <c r="D2365" s="22">
        <v>101600</v>
      </c>
      <c r="E2365" s="22">
        <v>49700</v>
      </c>
      <c r="F2365" s="22">
        <v>21400</v>
      </c>
      <c r="G2365" s="22">
        <v>0</v>
      </c>
      <c r="H2365" s="22">
        <f t="shared" si="38"/>
        <v>2404.739419501585</v>
      </c>
      <c r="I2365" s="22">
        <v>48.917299999999997</v>
      </c>
      <c r="J2365" s="22">
        <v>43.058300000000003</v>
      </c>
      <c r="K2365" s="22">
        <v>0</v>
      </c>
      <c r="N2365" s="1"/>
    </row>
    <row r="2366" spans="1:14">
      <c r="A2366" s="40" t="s">
        <v>103</v>
      </c>
      <c r="B2366" s="40" t="s">
        <v>104</v>
      </c>
      <c r="C2366" s="1">
        <v>4224.99</v>
      </c>
      <c r="D2366" s="1">
        <v>8700</v>
      </c>
      <c r="E2366" s="1">
        <v>8700</v>
      </c>
      <c r="H2366" s="1">
        <f t="shared" si="38"/>
        <v>205.9176471423601</v>
      </c>
      <c r="I2366" s="1">
        <v>100</v>
      </c>
      <c r="N2366" s="1"/>
    </row>
    <row r="2367" spans="1:14">
      <c r="A2367" s="40" t="s">
        <v>107</v>
      </c>
      <c r="B2367" s="40" t="s">
        <v>108</v>
      </c>
      <c r="C2367" s="1">
        <v>0</v>
      </c>
      <c r="D2367" s="1">
        <v>54300</v>
      </c>
      <c r="E2367" s="1">
        <v>11000</v>
      </c>
      <c r="H2367" s="1">
        <v>0</v>
      </c>
      <c r="I2367" s="1">
        <v>20.2578</v>
      </c>
      <c r="N2367" s="1"/>
    </row>
    <row r="2368" spans="1:14">
      <c r="A2368" s="40" t="s">
        <v>111</v>
      </c>
      <c r="B2368" s="40" t="s">
        <v>112</v>
      </c>
      <c r="C2368" s="1">
        <v>0</v>
      </c>
      <c r="D2368" s="1">
        <v>38600</v>
      </c>
      <c r="E2368" s="1">
        <v>30000</v>
      </c>
      <c r="H2368" s="1">
        <v>0</v>
      </c>
      <c r="I2368" s="1">
        <v>77.720200000000006</v>
      </c>
      <c r="N2368" s="1"/>
    </row>
    <row r="2369" spans="1:14">
      <c r="A2369" s="21" t="s">
        <v>9</v>
      </c>
      <c r="B2369" s="21" t="s">
        <v>27</v>
      </c>
      <c r="C2369" s="22">
        <v>0</v>
      </c>
      <c r="D2369" s="22">
        <v>30000</v>
      </c>
      <c r="E2369" s="22">
        <v>20000</v>
      </c>
      <c r="F2369" s="22">
        <v>0</v>
      </c>
      <c r="G2369" s="22">
        <v>0</v>
      </c>
      <c r="H2369" s="22">
        <v>0</v>
      </c>
      <c r="I2369" s="22">
        <v>66.666600000000003</v>
      </c>
      <c r="J2369" s="22">
        <v>0</v>
      </c>
      <c r="K2369" s="22">
        <v>0</v>
      </c>
      <c r="N2369" s="1"/>
    </row>
    <row r="2370" spans="1:14">
      <c r="A2370" s="21" t="s">
        <v>153</v>
      </c>
      <c r="B2370" s="21" t="s">
        <v>154</v>
      </c>
      <c r="C2370" s="22">
        <v>0</v>
      </c>
      <c r="D2370" s="22">
        <v>30000</v>
      </c>
      <c r="E2370" s="22">
        <v>20000</v>
      </c>
      <c r="F2370" s="22">
        <v>0</v>
      </c>
      <c r="G2370" s="22">
        <v>0</v>
      </c>
      <c r="H2370" s="22">
        <v>0</v>
      </c>
      <c r="I2370" s="22">
        <v>66.666600000000003</v>
      </c>
      <c r="J2370" s="22">
        <v>0</v>
      </c>
      <c r="K2370" s="22">
        <v>0</v>
      </c>
      <c r="N2370" s="1"/>
    </row>
    <row r="2371" spans="1:14">
      <c r="A2371" s="40" t="s">
        <v>157</v>
      </c>
      <c r="B2371" s="40" t="s">
        <v>158</v>
      </c>
      <c r="C2371" s="1">
        <v>0</v>
      </c>
      <c r="D2371" s="1">
        <v>30000</v>
      </c>
      <c r="E2371" s="1">
        <v>20000</v>
      </c>
      <c r="H2371" s="1">
        <v>0</v>
      </c>
      <c r="I2371" s="1">
        <v>66.666600000000003</v>
      </c>
      <c r="N2371" s="1"/>
    </row>
    <row r="2372" spans="1:14">
      <c r="A2372" s="29" t="s">
        <v>468</v>
      </c>
      <c r="B2372" s="29"/>
      <c r="C2372" s="30">
        <v>0</v>
      </c>
      <c r="D2372" s="30">
        <v>0</v>
      </c>
      <c r="E2372" s="30">
        <v>202800</v>
      </c>
      <c r="F2372" s="30">
        <v>234509</v>
      </c>
      <c r="G2372" s="30">
        <v>239196</v>
      </c>
      <c r="H2372" s="30">
        <v>0</v>
      </c>
      <c r="I2372" s="30">
        <v>0</v>
      </c>
      <c r="J2372" s="30">
        <v>115.6356</v>
      </c>
      <c r="K2372" s="30">
        <v>101.9986</v>
      </c>
      <c r="N2372" s="1"/>
    </row>
    <row r="2373" spans="1:14">
      <c r="A2373" s="31" t="s">
        <v>458</v>
      </c>
      <c r="B2373" s="31"/>
      <c r="C2373" s="32">
        <v>0</v>
      </c>
      <c r="D2373" s="32">
        <v>0</v>
      </c>
      <c r="E2373" s="32">
        <v>202800</v>
      </c>
      <c r="F2373" s="32">
        <v>234509</v>
      </c>
      <c r="G2373" s="32">
        <v>239196</v>
      </c>
      <c r="H2373" s="32">
        <v>0</v>
      </c>
      <c r="I2373" s="32">
        <v>0</v>
      </c>
      <c r="J2373" s="32">
        <v>115.6356</v>
      </c>
      <c r="K2373" s="32">
        <v>101.9986</v>
      </c>
      <c r="N2373" s="1"/>
    </row>
    <row r="2374" spans="1:14">
      <c r="A2374" s="33" t="s">
        <v>213</v>
      </c>
      <c r="B2374" s="33"/>
      <c r="C2374" s="34">
        <v>0</v>
      </c>
      <c r="D2374" s="34">
        <v>0</v>
      </c>
      <c r="E2374" s="34">
        <v>75130</v>
      </c>
      <c r="F2374" s="34">
        <v>106839</v>
      </c>
      <c r="G2374" s="34">
        <v>106839</v>
      </c>
      <c r="H2374" s="34">
        <v>0</v>
      </c>
      <c r="I2374" s="34">
        <v>0</v>
      </c>
      <c r="J2374" s="34">
        <v>142.2055</v>
      </c>
      <c r="K2374" s="34">
        <v>100</v>
      </c>
      <c r="N2374" s="1"/>
    </row>
    <row r="2375" spans="1:14">
      <c r="A2375" s="21" t="s">
        <v>8</v>
      </c>
      <c r="B2375" s="21" t="s">
        <v>26</v>
      </c>
      <c r="C2375" s="22">
        <v>0</v>
      </c>
      <c r="D2375" s="22">
        <v>0</v>
      </c>
      <c r="E2375" s="22">
        <v>75130</v>
      </c>
      <c r="F2375" s="22">
        <v>106839</v>
      </c>
      <c r="G2375" s="22">
        <v>106839</v>
      </c>
      <c r="H2375" s="22">
        <v>0</v>
      </c>
      <c r="I2375" s="22">
        <v>0</v>
      </c>
      <c r="J2375" s="22">
        <v>142.2055</v>
      </c>
      <c r="K2375" s="22">
        <v>100</v>
      </c>
      <c r="N2375" s="1"/>
    </row>
    <row r="2376" spans="1:14">
      <c r="A2376" s="21" t="s">
        <v>93</v>
      </c>
      <c r="B2376" s="21" t="s">
        <v>94</v>
      </c>
      <c r="C2376" s="22">
        <v>0</v>
      </c>
      <c r="D2376" s="22">
        <v>0</v>
      </c>
      <c r="E2376" s="22">
        <v>71680</v>
      </c>
      <c r="F2376" s="22">
        <v>103389</v>
      </c>
      <c r="G2376" s="22">
        <v>103389</v>
      </c>
      <c r="H2376" s="22">
        <v>0</v>
      </c>
      <c r="I2376" s="22">
        <v>0</v>
      </c>
      <c r="J2376" s="22">
        <v>144.23679999999999</v>
      </c>
      <c r="K2376" s="22">
        <v>100</v>
      </c>
      <c r="N2376" s="1"/>
    </row>
    <row r="2377" spans="1:14">
      <c r="A2377" s="40" t="s">
        <v>95</v>
      </c>
      <c r="B2377" s="40" t="s">
        <v>96</v>
      </c>
      <c r="C2377" s="1">
        <v>0</v>
      </c>
      <c r="D2377" s="1">
        <v>0</v>
      </c>
      <c r="E2377" s="1">
        <v>58780</v>
      </c>
      <c r="H2377" s="1">
        <v>0</v>
      </c>
      <c r="I2377" s="1">
        <v>0</v>
      </c>
      <c r="N2377" s="1"/>
    </row>
    <row r="2378" spans="1:14">
      <c r="A2378" s="40" t="s">
        <v>97</v>
      </c>
      <c r="B2378" s="40" t="s">
        <v>98</v>
      </c>
      <c r="C2378" s="1">
        <v>0</v>
      </c>
      <c r="D2378" s="1">
        <v>0</v>
      </c>
      <c r="E2378" s="1">
        <v>4670</v>
      </c>
      <c r="H2378" s="1">
        <v>0</v>
      </c>
      <c r="I2378" s="1">
        <v>0</v>
      </c>
      <c r="N2378" s="1"/>
    </row>
    <row r="2379" spans="1:14">
      <c r="A2379" s="40" t="s">
        <v>99</v>
      </c>
      <c r="B2379" s="40" t="s">
        <v>100</v>
      </c>
      <c r="C2379" s="1">
        <v>0</v>
      </c>
      <c r="D2379" s="1">
        <v>0</v>
      </c>
      <c r="E2379" s="1">
        <v>8230</v>
      </c>
      <c r="H2379" s="1">
        <v>0</v>
      </c>
      <c r="I2379" s="1">
        <v>0</v>
      </c>
      <c r="N2379" s="1"/>
    </row>
    <row r="2380" spans="1:14">
      <c r="A2380" s="21" t="s">
        <v>101</v>
      </c>
      <c r="B2380" s="21" t="s">
        <v>102</v>
      </c>
      <c r="C2380" s="22">
        <v>0</v>
      </c>
      <c r="D2380" s="22">
        <v>0</v>
      </c>
      <c r="E2380" s="22">
        <v>3450</v>
      </c>
      <c r="F2380" s="22">
        <v>3450</v>
      </c>
      <c r="G2380" s="22">
        <v>3450</v>
      </c>
      <c r="H2380" s="22">
        <v>0</v>
      </c>
      <c r="I2380" s="22">
        <v>0</v>
      </c>
      <c r="J2380" s="22">
        <v>100</v>
      </c>
      <c r="K2380" s="22">
        <v>100</v>
      </c>
      <c r="N2380" s="1"/>
    </row>
    <row r="2381" spans="1:14">
      <c r="A2381" s="40" t="s">
        <v>103</v>
      </c>
      <c r="B2381" s="40" t="s">
        <v>104</v>
      </c>
      <c r="C2381" s="1">
        <v>0</v>
      </c>
      <c r="D2381" s="1">
        <v>0</v>
      </c>
      <c r="E2381" s="1">
        <v>3270</v>
      </c>
      <c r="H2381" s="1">
        <v>0</v>
      </c>
      <c r="I2381" s="1">
        <v>0</v>
      </c>
      <c r="N2381" s="1"/>
    </row>
    <row r="2382" spans="1:14">
      <c r="A2382" s="40" t="s">
        <v>107</v>
      </c>
      <c r="B2382" s="40" t="s">
        <v>108</v>
      </c>
      <c r="C2382" s="1">
        <v>0</v>
      </c>
      <c r="D2382" s="1">
        <v>0</v>
      </c>
      <c r="E2382" s="1">
        <v>180</v>
      </c>
      <c r="H2382" s="1" t="e">
        <f t="shared" si="38"/>
        <v>#DIV/0!</v>
      </c>
      <c r="I2382" s="1">
        <v>0</v>
      </c>
      <c r="N2382" s="1"/>
    </row>
    <row r="2383" spans="1:14">
      <c r="A2383" s="33" t="s">
        <v>465</v>
      </c>
      <c r="B2383" s="33"/>
      <c r="C2383" s="34">
        <v>0</v>
      </c>
      <c r="D2383" s="34">
        <v>0</v>
      </c>
      <c r="E2383" s="34">
        <v>127670</v>
      </c>
      <c r="F2383" s="34">
        <v>127670</v>
      </c>
      <c r="G2383" s="34">
        <v>132357</v>
      </c>
      <c r="H2383" s="34">
        <v>0</v>
      </c>
      <c r="I2383" s="34">
        <v>0</v>
      </c>
      <c r="J2383" s="34">
        <v>100</v>
      </c>
      <c r="K2383" s="34">
        <v>103.6711</v>
      </c>
      <c r="N2383" s="1"/>
    </row>
    <row r="2384" spans="1:14">
      <c r="A2384" s="21" t="s">
        <v>8</v>
      </c>
      <c r="B2384" s="21" t="s">
        <v>26</v>
      </c>
      <c r="C2384" s="22">
        <v>0</v>
      </c>
      <c r="D2384" s="22">
        <v>0</v>
      </c>
      <c r="E2384" s="22">
        <v>127670</v>
      </c>
      <c r="F2384" s="22">
        <v>127670</v>
      </c>
      <c r="G2384" s="22">
        <v>132357</v>
      </c>
      <c r="H2384" s="22">
        <v>0</v>
      </c>
      <c r="I2384" s="22">
        <v>0</v>
      </c>
      <c r="J2384" s="22">
        <v>100</v>
      </c>
      <c r="K2384" s="22">
        <v>103.6711</v>
      </c>
      <c r="N2384" s="1"/>
    </row>
    <row r="2385" spans="1:14">
      <c r="A2385" s="21" t="s">
        <v>93</v>
      </c>
      <c r="B2385" s="21" t="s">
        <v>94</v>
      </c>
      <c r="C2385" s="22">
        <v>0</v>
      </c>
      <c r="D2385" s="22">
        <v>0</v>
      </c>
      <c r="E2385" s="22">
        <v>121720</v>
      </c>
      <c r="F2385" s="22">
        <v>121720</v>
      </c>
      <c r="G2385" s="22">
        <v>126407</v>
      </c>
      <c r="H2385" s="22">
        <v>0</v>
      </c>
      <c r="I2385" s="22">
        <v>0</v>
      </c>
      <c r="J2385" s="22">
        <v>100</v>
      </c>
      <c r="K2385" s="22">
        <v>103.8506</v>
      </c>
      <c r="N2385" s="1"/>
    </row>
    <row r="2386" spans="1:14">
      <c r="A2386" s="40" t="s">
        <v>95</v>
      </c>
      <c r="B2386" s="40" t="s">
        <v>96</v>
      </c>
      <c r="C2386" s="1">
        <v>0</v>
      </c>
      <c r="D2386" s="1">
        <v>0</v>
      </c>
      <c r="E2386" s="1">
        <v>101220</v>
      </c>
      <c r="H2386" s="1">
        <v>0</v>
      </c>
      <c r="I2386" s="1">
        <v>0</v>
      </c>
      <c r="N2386" s="1"/>
    </row>
    <row r="2387" spans="1:14">
      <c r="A2387" s="40" t="s">
        <v>97</v>
      </c>
      <c r="B2387" s="40" t="s">
        <v>98</v>
      </c>
      <c r="C2387" s="1">
        <v>0</v>
      </c>
      <c r="D2387" s="1">
        <v>0</v>
      </c>
      <c r="E2387" s="1">
        <v>6330</v>
      </c>
      <c r="H2387" s="1">
        <v>0</v>
      </c>
      <c r="I2387" s="1">
        <v>0</v>
      </c>
      <c r="N2387" s="1"/>
    </row>
    <row r="2388" spans="1:14">
      <c r="A2388" s="40" t="s">
        <v>99</v>
      </c>
      <c r="B2388" s="40" t="s">
        <v>100</v>
      </c>
      <c r="C2388" s="1">
        <v>0</v>
      </c>
      <c r="D2388" s="1">
        <v>0</v>
      </c>
      <c r="E2388" s="1">
        <v>14170</v>
      </c>
      <c r="H2388" s="1">
        <v>0</v>
      </c>
      <c r="I2388" s="1">
        <v>0</v>
      </c>
      <c r="N2388" s="1"/>
    </row>
    <row r="2389" spans="1:14">
      <c r="A2389" s="21" t="s">
        <v>101</v>
      </c>
      <c r="B2389" s="21" t="s">
        <v>102</v>
      </c>
      <c r="C2389" s="22">
        <v>0</v>
      </c>
      <c r="D2389" s="22">
        <v>0</v>
      </c>
      <c r="E2389" s="22">
        <v>5950</v>
      </c>
      <c r="F2389" s="22">
        <v>5950</v>
      </c>
      <c r="G2389" s="22">
        <v>5950</v>
      </c>
      <c r="H2389" s="22">
        <v>0</v>
      </c>
      <c r="I2389" s="22">
        <v>0</v>
      </c>
      <c r="J2389" s="22">
        <v>100</v>
      </c>
      <c r="K2389" s="22">
        <v>100</v>
      </c>
      <c r="N2389" s="1"/>
    </row>
    <row r="2390" spans="1:14">
      <c r="A2390" s="40" t="s">
        <v>103</v>
      </c>
      <c r="B2390" s="40" t="s">
        <v>104</v>
      </c>
      <c r="C2390" s="1">
        <v>0</v>
      </c>
      <c r="D2390" s="1">
        <v>0</v>
      </c>
      <c r="E2390" s="1">
        <v>5630</v>
      </c>
      <c r="H2390" s="1">
        <v>0</v>
      </c>
      <c r="I2390" s="1">
        <v>0</v>
      </c>
      <c r="N2390" s="1"/>
    </row>
    <row r="2391" spans="1:14">
      <c r="A2391" s="40" t="s">
        <v>107</v>
      </c>
      <c r="B2391" s="40" t="s">
        <v>108</v>
      </c>
      <c r="C2391" s="1">
        <v>0</v>
      </c>
      <c r="D2391" s="1">
        <v>0</v>
      </c>
      <c r="E2391" s="1">
        <v>320</v>
      </c>
      <c r="H2391" s="1">
        <v>0</v>
      </c>
      <c r="I2391" s="1">
        <v>0</v>
      </c>
      <c r="N2391" s="1"/>
    </row>
    <row r="2392" spans="1:14">
      <c r="A2392" s="27" t="s">
        <v>481</v>
      </c>
      <c r="B2392" s="27"/>
      <c r="C2392" s="28">
        <v>45422.1</v>
      </c>
      <c r="D2392" s="28">
        <v>84000</v>
      </c>
      <c r="E2392" s="28">
        <v>82000</v>
      </c>
      <c r="F2392" s="28">
        <v>82000</v>
      </c>
      <c r="G2392" s="28">
        <v>82000</v>
      </c>
      <c r="H2392" s="28">
        <f t="shared" si="38"/>
        <v>184.93200446478696</v>
      </c>
      <c r="I2392" s="28">
        <v>97.619</v>
      </c>
      <c r="J2392" s="28">
        <v>100</v>
      </c>
      <c r="K2392" s="28">
        <v>100</v>
      </c>
      <c r="N2392" s="1"/>
    </row>
    <row r="2393" spans="1:14">
      <c r="A2393" s="29" t="s">
        <v>482</v>
      </c>
      <c r="B2393" s="29"/>
      <c r="C2393" s="30">
        <v>45422.1</v>
      </c>
      <c r="D2393" s="30">
        <v>84000</v>
      </c>
      <c r="E2393" s="30">
        <v>82000</v>
      </c>
      <c r="F2393" s="30">
        <v>82000</v>
      </c>
      <c r="G2393" s="30">
        <v>82000</v>
      </c>
      <c r="H2393" s="30">
        <f t="shared" si="38"/>
        <v>184.93200446478696</v>
      </c>
      <c r="I2393" s="30">
        <v>97.619</v>
      </c>
      <c r="J2393" s="30">
        <v>100</v>
      </c>
      <c r="K2393" s="30">
        <v>100</v>
      </c>
      <c r="N2393" s="1"/>
    </row>
    <row r="2394" spans="1:14">
      <c r="A2394" s="47" t="s">
        <v>483</v>
      </c>
      <c r="B2394" s="47"/>
      <c r="C2394" s="32">
        <v>45422.1</v>
      </c>
      <c r="D2394" s="32">
        <v>84000</v>
      </c>
      <c r="E2394" s="32">
        <v>82000</v>
      </c>
      <c r="F2394" s="32">
        <v>82000</v>
      </c>
      <c r="G2394" s="32">
        <v>82000</v>
      </c>
      <c r="H2394" s="32">
        <f t="shared" si="38"/>
        <v>184.93200446478696</v>
      </c>
      <c r="I2394" s="32">
        <v>97.619</v>
      </c>
      <c r="J2394" s="32">
        <v>100</v>
      </c>
      <c r="K2394" s="32">
        <v>100</v>
      </c>
      <c r="N2394" s="1"/>
    </row>
    <row r="2395" spans="1:14">
      <c r="A2395" s="33" t="s">
        <v>213</v>
      </c>
      <c r="B2395" s="33"/>
      <c r="C2395" s="34">
        <v>43742.1</v>
      </c>
      <c r="D2395" s="34">
        <v>80000</v>
      </c>
      <c r="E2395" s="34">
        <v>82000</v>
      </c>
      <c r="F2395" s="34">
        <v>82000</v>
      </c>
      <c r="G2395" s="34">
        <v>82000</v>
      </c>
      <c r="H2395" s="34">
        <f t="shared" si="38"/>
        <v>182.89016759597735</v>
      </c>
      <c r="I2395" s="34">
        <v>102.5</v>
      </c>
      <c r="J2395" s="34">
        <v>100</v>
      </c>
      <c r="K2395" s="34">
        <v>100</v>
      </c>
      <c r="N2395" s="1"/>
    </row>
    <row r="2396" spans="1:14">
      <c r="A2396" s="21" t="s">
        <v>8</v>
      </c>
      <c r="B2396" s="21" t="s">
        <v>26</v>
      </c>
      <c r="C2396" s="22">
        <v>43742.1</v>
      </c>
      <c r="D2396" s="22">
        <v>80000</v>
      </c>
      <c r="E2396" s="22">
        <v>82000</v>
      </c>
      <c r="F2396" s="22">
        <v>82000</v>
      </c>
      <c r="G2396" s="22">
        <v>82000</v>
      </c>
      <c r="H2396" s="22">
        <f t="shared" si="38"/>
        <v>182.89016759597735</v>
      </c>
      <c r="I2396" s="22">
        <v>102.5</v>
      </c>
      <c r="J2396" s="22">
        <v>100</v>
      </c>
      <c r="K2396" s="22">
        <v>100</v>
      </c>
      <c r="N2396" s="1"/>
    </row>
    <row r="2397" spans="1:14">
      <c r="A2397" s="21" t="s">
        <v>101</v>
      </c>
      <c r="B2397" s="21" t="s">
        <v>102</v>
      </c>
      <c r="C2397" s="22">
        <v>43742.1</v>
      </c>
      <c r="D2397" s="22">
        <v>80000</v>
      </c>
      <c r="E2397" s="22">
        <v>82000</v>
      </c>
      <c r="F2397" s="22">
        <v>82000</v>
      </c>
      <c r="G2397" s="22">
        <v>82000</v>
      </c>
      <c r="H2397" s="22">
        <f t="shared" si="38"/>
        <v>182.89016759597735</v>
      </c>
      <c r="I2397" s="22">
        <v>102.5</v>
      </c>
      <c r="J2397" s="22">
        <v>100</v>
      </c>
      <c r="K2397" s="22">
        <v>100</v>
      </c>
      <c r="N2397" s="1"/>
    </row>
    <row r="2398" spans="1:14">
      <c r="A2398" s="40" t="s">
        <v>105</v>
      </c>
      <c r="B2398" s="40" t="s">
        <v>106</v>
      </c>
      <c r="C2398" s="1">
        <v>35985.599999999999</v>
      </c>
      <c r="D2398" s="1">
        <v>60000</v>
      </c>
      <c r="E2398" s="1">
        <v>62000</v>
      </c>
      <c r="H2398" s="1">
        <f t="shared" si="38"/>
        <v>166.73336001067094</v>
      </c>
      <c r="I2398" s="1">
        <v>103.33329999999999</v>
      </c>
      <c r="N2398" s="1"/>
    </row>
    <row r="2399" spans="1:14">
      <c r="A2399" s="40" t="s">
        <v>107</v>
      </c>
      <c r="B2399" s="40" t="s">
        <v>108</v>
      </c>
      <c r="C2399" s="1">
        <v>7756.5</v>
      </c>
      <c r="D2399" s="1">
        <v>20000</v>
      </c>
      <c r="E2399" s="1">
        <v>20000</v>
      </c>
      <c r="H2399" s="1">
        <f t="shared" si="38"/>
        <v>257.84825630116677</v>
      </c>
      <c r="I2399" s="1">
        <v>100</v>
      </c>
      <c r="N2399" s="1"/>
    </row>
    <row r="2400" spans="1:14">
      <c r="A2400" s="33" t="s">
        <v>513</v>
      </c>
      <c r="B2400" s="33"/>
      <c r="C2400" s="34">
        <v>1680</v>
      </c>
      <c r="D2400" s="34">
        <v>4000</v>
      </c>
      <c r="E2400" s="34">
        <v>0</v>
      </c>
      <c r="F2400" s="34">
        <v>0</v>
      </c>
      <c r="G2400" s="34">
        <v>0</v>
      </c>
      <c r="H2400" s="34">
        <f t="shared" si="38"/>
        <v>238.0952380952381</v>
      </c>
      <c r="I2400" s="34">
        <v>0</v>
      </c>
      <c r="J2400" s="34">
        <v>0</v>
      </c>
      <c r="K2400" s="34">
        <v>0</v>
      </c>
      <c r="N2400" s="1"/>
    </row>
    <row r="2401" spans="1:14">
      <c r="A2401" s="21" t="s">
        <v>8</v>
      </c>
      <c r="B2401" s="21" t="s">
        <v>26</v>
      </c>
      <c r="C2401" s="22">
        <v>1680</v>
      </c>
      <c r="D2401" s="22">
        <v>4000</v>
      </c>
      <c r="E2401" s="22">
        <v>0</v>
      </c>
      <c r="F2401" s="22">
        <v>0</v>
      </c>
      <c r="G2401" s="22">
        <v>0</v>
      </c>
      <c r="H2401" s="22">
        <f t="shared" si="38"/>
        <v>238.0952380952381</v>
      </c>
      <c r="I2401" s="22">
        <v>0</v>
      </c>
      <c r="J2401" s="22">
        <v>0</v>
      </c>
      <c r="K2401" s="22">
        <v>0</v>
      </c>
      <c r="N2401" s="1"/>
    </row>
    <row r="2402" spans="1:14">
      <c r="A2402" s="21" t="s">
        <v>101</v>
      </c>
      <c r="B2402" s="21" t="s">
        <v>102</v>
      </c>
      <c r="C2402" s="22">
        <v>1680</v>
      </c>
      <c r="D2402" s="22">
        <v>4000</v>
      </c>
      <c r="E2402" s="22">
        <v>0</v>
      </c>
      <c r="F2402" s="22">
        <v>0</v>
      </c>
      <c r="G2402" s="22">
        <v>0</v>
      </c>
      <c r="H2402" s="22">
        <f t="shared" si="38"/>
        <v>238.0952380952381</v>
      </c>
      <c r="I2402" s="22">
        <v>0</v>
      </c>
      <c r="J2402" s="22">
        <v>0</v>
      </c>
      <c r="K2402" s="22">
        <v>0</v>
      </c>
      <c r="N2402" s="1"/>
    </row>
    <row r="2403" spans="1:14">
      <c r="A2403" s="40" t="s">
        <v>105</v>
      </c>
      <c r="B2403" s="40" t="s">
        <v>106</v>
      </c>
      <c r="C2403" s="1">
        <v>1680</v>
      </c>
      <c r="D2403" s="1">
        <v>4000</v>
      </c>
      <c r="E2403" s="1">
        <v>0</v>
      </c>
      <c r="H2403" s="1">
        <f t="shared" si="38"/>
        <v>238.0952380952381</v>
      </c>
      <c r="I2403" s="1">
        <v>0</v>
      </c>
      <c r="N2403" s="1"/>
    </row>
    <row r="2404" spans="1:14">
      <c r="A2404" s="25" t="s">
        <v>655</v>
      </c>
      <c r="B2404" s="25"/>
      <c r="C2404" s="26">
        <v>37671070.259999998</v>
      </c>
      <c r="D2404" s="26">
        <v>40380000</v>
      </c>
      <c r="E2404" s="26">
        <v>40791160</v>
      </c>
      <c r="F2404" s="26">
        <v>40791160</v>
      </c>
      <c r="G2404" s="26">
        <v>40791160</v>
      </c>
      <c r="H2404" s="26">
        <f t="shared" si="38"/>
        <v>107.1910081696734</v>
      </c>
      <c r="I2404" s="26">
        <v>101.01819999999999</v>
      </c>
      <c r="J2404" s="26">
        <v>100</v>
      </c>
      <c r="K2404" s="26">
        <v>100</v>
      </c>
      <c r="N2404" s="1"/>
    </row>
    <row r="2405" spans="1:14">
      <c r="A2405" s="36" t="s">
        <v>656</v>
      </c>
      <c r="B2405" s="36"/>
      <c r="C2405" s="37">
        <v>29050298.469999999</v>
      </c>
      <c r="D2405" s="37">
        <v>17360000</v>
      </c>
      <c r="E2405" s="37">
        <v>17654000</v>
      </c>
      <c r="F2405" s="37">
        <v>17654000</v>
      </c>
      <c r="G2405" s="37">
        <v>17654000</v>
      </c>
      <c r="H2405" s="37">
        <f t="shared" si="38"/>
        <v>59.758422165360983</v>
      </c>
      <c r="I2405" s="37">
        <v>101.6935</v>
      </c>
      <c r="J2405" s="37">
        <v>100</v>
      </c>
      <c r="K2405" s="37">
        <v>100</v>
      </c>
      <c r="N2405" s="1"/>
    </row>
    <row r="2406" spans="1:14">
      <c r="A2406" s="38" t="s">
        <v>657</v>
      </c>
      <c r="B2406" s="38"/>
      <c r="C2406" s="39">
        <v>29050298.469999999</v>
      </c>
      <c r="D2406" s="39">
        <v>17360000</v>
      </c>
      <c r="E2406" s="39">
        <v>17654000</v>
      </c>
      <c r="F2406" s="39">
        <v>17654000</v>
      </c>
      <c r="G2406" s="39">
        <v>17654000</v>
      </c>
      <c r="H2406" s="39">
        <f t="shared" si="38"/>
        <v>59.758422165360983</v>
      </c>
      <c r="I2406" s="39">
        <v>101.6935</v>
      </c>
      <c r="J2406" s="39">
        <v>100</v>
      </c>
      <c r="K2406" s="39">
        <v>100</v>
      </c>
      <c r="N2406" s="1"/>
    </row>
    <row r="2407" spans="1:14">
      <c r="A2407" s="27" t="s">
        <v>469</v>
      </c>
      <c r="B2407" s="27"/>
      <c r="C2407" s="28">
        <v>28183020.969999999</v>
      </c>
      <c r="D2407" s="28">
        <v>16810000</v>
      </c>
      <c r="E2407" s="28">
        <v>17134000</v>
      </c>
      <c r="F2407" s="28">
        <v>17134000</v>
      </c>
      <c r="G2407" s="28">
        <v>17134000</v>
      </c>
      <c r="H2407" s="28">
        <f t="shared" si="38"/>
        <v>59.645841437274427</v>
      </c>
      <c r="I2407" s="28">
        <v>101.92740000000001</v>
      </c>
      <c r="J2407" s="28">
        <v>100</v>
      </c>
      <c r="K2407" s="28">
        <v>100</v>
      </c>
      <c r="N2407" s="1"/>
    </row>
    <row r="2408" spans="1:14">
      <c r="A2408" s="29" t="s">
        <v>658</v>
      </c>
      <c r="B2408" s="29"/>
      <c r="C2408" s="30">
        <v>27793565.969999999</v>
      </c>
      <c r="D2408" s="30">
        <v>16670000</v>
      </c>
      <c r="E2408" s="30">
        <v>16994000</v>
      </c>
      <c r="F2408" s="30">
        <v>16994000</v>
      </c>
      <c r="G2408" s="30">
        <v>16994000</v>
      </c>
      <c r="H2408" s="30">
        <f t="shared" ref="H2408:H2467" si="39">D2408/C2408*100</f>
        <v>59.97791006016778</v>
      </c>
      <c r="I2408" s="30">
        <v>101.9436</v>
      </c>
      <c r="J2408" s="30">
        <v>100</v>
      </c>
      <c r="K2408" s="30">
        <v>100</v>
      </c>
      <c r="N2408" s="1"/>
    </row>
    <row r="2409" spans="1:14">
      <c r="A2409" s="33" t="s">
        <v>659</v>
      </c>
      <c r="B2409" s="33"/>
      <c r="C2409" s="34">
        <v>192257.52</v>
      </c>
      <c r="D2409" s="34">
        <v>250000</v>
      </c>
      <c r="E2409" s="34">
        <v>220000</v>
      </c>
      <c r="F2409" s="34">
        <v>220000</v>
      </c>
      <c r="G2409" s="34">
        <v>220000</v>
      </c>
      <c r="H2409" s="34">
        <f t="shared" si="39"/>
        <v>130.03392533098318</v>
      </c>
      <c r="I2409" s="34">
        <v>88</v>
      </c>
      <c r="J2409" s="34">
        <v>100</v>
      </c>
      <c r="K2409" s="34">
        <v>100</v>
      </c>
      <c r="N2409" s="1"/>
    </row>
    <row r="2410" spans="1:14">
      <c r="A2410" s="21" t="s">
        <v>10</v>
      </c>
      <c r="B2410" s="21" t="s">
        <v>30</v>
      </c>
      <c r="C2410" s="22">
        <v>192257.52</v>
      </c>
      <c r="D2410" s="22">
        <v>250000</v>
      </c>
      <c r="E2410" s="22">
        <v>220000</v>
      </c>
      <c r="F2410" s="22">
        <v>220000</v>
      </c>
      <c r="G2410" s="22">
        <v>220000</v>
      </c>
      <c r="H2410" s="22">
        <f t="shared" si="39"/>
        <v>130.03392533098318</v>
      </c>
      <c r="I2410" s="22">
        <v>88</v>
      </c>
      <c r="J2410" s="22">
        <v>100</v>
      </c>
      <c r="K2410" s="22">
        <v>100</v>
      </c>
      <c r="N2410" s="1"/>
    </row>
    <row r="2411" spans="1:14">
      <c r="A2411" s="21" t="s">
        <v>191</v>
      </c>
      <c r="B2411" s="21" t="s">
        <v>190</v>
      </c>
      <c r="C2411" s="22">
        <v>192257.52</v>
      </c>
      <c r="D2411" s="22">
        <v>250000</v>
      </c>
      <c r="E2411" s="22">
        <v>220000</v>
      </c>
      <c r="F2411" s="22">
        <v>220000</v>
      </c>
      <c r="G2411" s="22">
        <v>220000</v>
      </c>
      <c r="H2411" s="22">
        <f t="shared" si="39"/>
        <v>130.03392533098318</v>
      </c>
      <c r="I2411" s="22">
        <v>88</v>
      </c>
      <c r="J2411" s="22">
        <v>100</v>
      </c>
      <c r="K2411" s="22">
        <v>100</v>
      </c>
      <c r="N2411" s="1"/>
    </row>
    <row r="2412" spans="1:14" ht="25.5">
      <c r="A2412" s="40" t="s">
        <v>189</v>
      </c>
      <c r="B2412" s="35" t="s">
        <v>188</v>
      </c>
      <c r="C2412" s="1">
        <v>192257.52</v>
      </c>
      <c r="D2412" s="1">
        <v>250000</v>
      </c>
      <c r="E2412" s="1">
        <v>220000</v>
      </c>
      <c r="H2412" s="1">
        <f t="shared" si="39"/>
        <v>130.03392533098318</v>
      </c>
      <c r="I2412" s="1">
        <v>88</v>
      </c>
      <c r="N2412" s="1"/>
    </row>
    <row r="2413" spans="1:14">
      <c r="A2413" s="33" t="s">
        <v>242</v>
      </c>
      <c r="B2413" s="33"/>
      <c r="C2413" s="34">
        <v>1220000</v>
      </c>
      <c r="D2413" s="34">
        <v>1240000</v>
      </c>
      <c r="E2413" s="34">
        <v>1200000</v>
      </c>
      <c r="F2413" s="34">
        <v>1200000</v>
      </c>
      <c r="G2413" s="34">
        <v>1200000</v>
      </c>
      <c r="H2413" s="34">
        <f t="shared" si="39"/>
        <v>101.63934426229508</v>
      </c>
      <c r="I2413" s="34">
        <v>96.774100000000004</v>
      </c>
      <c r="J2413" s="34">
        <v>100</v>
      </c>
      <c r="K2413" s="34">
        <v>100</v>
      </c>
      <c r="N2413" s="1"/>
    </row>
    <row r="2414" spans="1:14">
      <c r="A2414" s="21" t="s">
        <v>10</v>
      </c>
      <c r="B2414" s="21" t="s">
        <v>30</v>
      </c>
      <c r="C2414" s="22">
        <v>1220000</v>
      </c>
      <c r="D2414" s="22">
        <v>1240000</v>
      </c>
      <c r="E2414" s="22">
        <v>1200000</v>
      </c>
      <c r="F2414" s="22">
        <v>1200000</v>
      </c>
      <c r="G2414" s="22">
        <v>1200000</v>
      </c>
      <c r="H2414" s="22">
        <f t="shared" si="39"/>
        <v>101.63934426229508</v>
      </c>
      <c r="I2414" s="22">
        <v>96.774100000000004</v>
      </c>
      <c r="J2414" s="22">
        <v>100</v>
      </c>
      <c r="K2414" s="22">
        <v>100</v>
      </c>
      <c r="N2414" s="1"/>
    </row>
    <row r="2415" spans="1:14">
      <c r="A2415" s="21" t="s">
        <v>191</v>
      </c>
      <c r="B2415" s="21" t="s">
        <v>190</v>
      </c>
      <c r="C2415" s="22">
        <v>1220000</v>
      </c>
      <c r="D2415" s="22">
        <v>1240000</v>
      </c>
      <c r="E2415" s="22">
        <v>1200000</v>
      </c>
      <c r="F2415" s="22">
        <v>1200000</v>
      </c>
      <c r="G2415" s="22">
        <v>1200000</v>
      </c>
      <c r="H2415" s="22">
        <f t="shared" si="39"/>
        <v>101.63934426229508</v>
      </c>
      <c r="I2415" s="22">
        <v>96.774100000000004</v>
      </c>
      <c r="J2415" s="22">
        <v>100</v>
      </c>
      <c r="K2415" s="22">
        <v>100</v>
      </c>
      <c r="N2415" s="1"/>
    </row>
    <row r="2416" spans="1:14" ht="25.5">
      <c r="A2416" s="40" t="s">
        <v>189</v>
      </c>
      <c r="B2416" s="35" t="s">
        <v>188</v>
      </c>
      <c r="C2416" s="1">
        <v>1220000</v>
      </c>
      <c r="D2416" s="1">
        <v>1240000</v>
      </c>
      <c r="E2416" s="1">
        <v>1200000</v>
      </c>
      <c r="H2416" s="1">
        <f t="shared" si="39"/>
        <v>101.63934426229508</v>
      </c>
      <c r="I2416" s="1">
        <v>96.774100000000004</v>
      </c>
      <c r="N2416" s="1"/>
    </row>
    <row r="2417" spans="1:14">
      <c r="A2417" s="31" t="s">
        <v>471</v>
      </c>
      <c r="B2417" s="31"/>
      <c r="C2417" s="32">
        <v>26381308.449999999</v>
      </c>
      <c r="D2417" s="32">
        <v>15180000</v>
      </c>
      <c r="E2417" s="32">
        <v>15574000</v>
      </c>
      <c r="F2417" s="32">
        <v>15574000</v>
      </c>
      <c r="G2417" s="32">
        <v>15574000</v>
      </c>
      <c r="H2417" s="32">
        <f t="shared" si="39"/>
        <v>57.54073960649211</v>
      </c>
      <c r="I2417" s="32">
        <v>102.5955</v>
      </c>
      <c r="J2417" s="32">
        <v>100</v>
      </c>
      <c r="K2417" s="32">
        <v>100</v>
      </c>
      <c r="N2417" s="1"/>
    </row>
    <row r="2418" spans="1:14">
      <c r="A2418" s="33" t="s">
        <v>213</v>
      </c>
      <c r="B2418" s="33"/>
      <c r="C2418" s="34">
        <v>19018492.989999998</v>
      </c>
      <c r="D2418" s="34">
        <v>10029000</v>
      </c>
      <c r="E2418" s="34">
        <v>10707000</v>
      </c>
      <c r="F2418" s="34">
        <v>10707000</v>
      </c>
      <c r="G2418" s="34">
        <v>10707000</v>
      </c>
      <c r="H2418" s="34">
        <f t="shared" si="39"/>
        <v>52.732884804665069</v>
      </c>
      <c r="I2418" s="34">
        <v>106.7603</v>
      </c>
      <c r="J2418" s="34">
        <v>100</v>
      </c>
      <c r="K2418" s="34">
        <v>100</v>
      </c>
      <c r="N2418" s="1"/>
    </row>
    <row r="2419" spans="1:14">
      <c r="A2419" s="21" t="s">
        <v>8</v>
      </c>
      <c r="B2419" s="21" t="s">
        <v>26</v>
      </c>
      <c r="C2419" s="22">
        <v>19000080.989999998</v>
      </c>
      <c r="D2419" s="22">
        <v>10029000</v>
      </c>
      <c r="E2419" s="22">
        <v>10507000</v>
      </c>
      <c r="F2419" s="22">
        <v>10507000</v>
      </c>
      <c r="G2419" s="22">
        <v>10507000</v>
      </c>
      <c r="H2419" s="22">
        <f t="shared" si="39"/>
        <v>52.783985527632225</v>
      </c>
      <c r="I2419" s="22">
        <v>104.76609999999999</v>
      </c>
      <c r="J2419" s="22">
        <v>100</v>
      </c>
      <c r="K2419" s="22">
        <v>100</v>
      </c>
      <c r="N2419" s="1"/>
    </row>
    <row r="2420" spans="1:14">
      <c r="A2420" s="21" t="s">
        <v>93</v>
      </c>
      <c r="B2420" s="21" t="s">
        <v>94</v>
      </c>
      <c r="C2420" s="22">
        <v>18929921.399999999</v>
      </c>
      <c r="D2420" s="22">
        <v>9969000</v>
      </c>
      <c r="E2420" s="22">
        <v>10352000</v>
      </c>
      <c r="F2420" s="22">
        <v>10352000</v>
      </c>
      <c r="G2420" s="22">
        <v>10352000</v>
      </c>
      <c r="H2420" s="22">
        <f t="shared" si="39"/>
        <v>52.662659233228517</v>
      </c>
      <c r="I2420" s="22">
        <v>103.8419</v>
      </c>
      <c r="J2420" s="22">
        <v>100</v>
      </c>
      <c r="K2420" s="22">
        <v>100</v>
      </c>
      <c r="N2420" s="1"/>
    </row>
    <row r="2421" spans="1:14">
      <c r="A2421" s="40" t="s">
        <v>95</v>
      </c>
      <c r="B2421" s="40" t="s">
        <v>96</v>
      </c>
      <c r="C2421" s="1">
        <v>16132921.4</v>
      </c>
      <c r="D2421" s="1">
        <v>8500000</v>
      </c>
      <c r="E2421" s="1">
        <v>8810000</v>
      </c>
      <c r="H2421" s="1">
        <f t="shared" si="39"/>
        <v>52.687295680991788</v>
      </c>
      <c r="I2421" s="1">
        <v>103.64700000000001</v>
      </c>
      <c r="N2421" s="1"/>
    </row>
    <row r="2422" spans="1:14">
      <c r="A2422" s="40" t="s">
        <v>97</v>
      </c>
      <c r="B2422" s="40" t="s">
        <v>98</v>
      </c>
      <c r="C2422" s="1">
        <v>0</v>
      </c>
      <c r="D2422" s="1">
        <v>0</v>
      </c>
      <c r="E2422" s="1">
        <v>27000</v>
      </c>
      <c r="H2422" s="1">
        <v>0</v>
      </c>
      <c r="I2422" s="1">
        <v>0</v>
      </c>
      <c r="N2422" s="1"/>
    </row>
    <row r="2423" spans="1:14">
      <c r="A2423" s="40" t="s">
        <v>99</v>
      </c>
      <c r="B2423" s="40" t="s">
        <v>100</v>
      </c>
      <c r="C2423" s="1">
        <v>2797000</v>
      </c>
      <c r="D2423" s="1">
        <v>1469000</v>
      </c>
      <c r="E2423" s="1">
        <v>1515000</v>
      </c>
      <c r="H2423" s="1">
        <f t="shared" si="39"/>
        <v>52.520557740436182</v>
      </c>
      <c r="I2423" s="1">
        <v>103.1313</v>
      </c>
      <c r="N2423" s="1"/>
    </row>
    <row r="2424" spans="1:14">
      <c r="A2424" s="21" t="s">
        <v>101</v>
      </c>
      <c r="B2424" s="21" t="s">
        <v>102</v>
      </c>
      <c r="C2424" s="22">
        <v>10159.59</v>
      </c>
      <c r="D2424" s="22">
        <v>0</v>
      </c>
      <c r="E2424" s="22">
        <v>121000</v>
      </c>
      <c r="F2424" s="22">
        <v>121000</v>
      </c>
      <c r="G2424" s="22">
        <v>121000</v>
      </c>
      <c r="H2424" s="22">
        <f t="shared" si="39"/>
        <v>0</v>
      </c>
      <c r="I2424" s="22">
        <v>0</v>
      </c>
      <c r="J2424" s="22">
        <v>100</v>
      </c>
      <c r="K2424" s="22">
        <v>100</v>
      </c>
      <c r="N2424" s="1"/>
    </row>
    <row r="2425" spans="1:14">
      <c r="A2425" s="40" t="s">
        <v>105</v>
      </c>
      <c r="B2425" s="40" t="s">
        <v>106</v>
      </c>
      <c r="C2425" s="1">
        <v>10159.59</v>
      </c>
      <c r="D2425" s="1">
        <v>0</v>
      </c>
      <c r="E2425" s="1">
        <v>0</v>
      </c>
      <c r="H2425" s="1">
        <f t="shared" si="39"/>
        <v>0</v>
      </c>
      <c r="I2425" s="1">
        <v>0</v>
      </c>
      <c r="N2425" s="1"/>
    </row>
    <row r="2426" spans="1:14">
      <c r="A2426" s="40" t="s">
        <v>111</v>
      </c>
      <c r="B2426" s="40" t="s">
        <v>112</v>
      </c>
      <c r="C2426" s="1">
        <v>0</v>
      </c>
      <c r="D2426" s="1">
        <v>0</v>
      </c>
      <c r="E2426" s="1">
        <v>121000</v>
      </c>
      <c r="H2426" s="1">
        <v>0</v>
      </c>
      <c r="I2426" s="1">
        <v>0</v>
      </c>
      <c r="N2426" s="1"/>
    </row>
    <row r="2427" spans="1:14">
      <c r="A2427" s="21" t="s">
        <v>113</v>
      </c>
      <c r="B2427" s="21" t="s">
        <v>114</v>
      </c>
      <c r="C2427" s="22">
        <v>60000</v>
      </c>
      <c r="D2427" s="22">
        <v>60000</v>
      </c>
      <c r="E2427" s="22">
        <v>34000</v>
      </c>
      <c r="F2427" s="22">
        <v>34000</v>
      </c>
      <c r="G2427" s="22">
        <v>34000</v>
      </c>
      <c r="H2427" s="22">
        <f t="shared" si="39"/>
        <v>100</v>
      </c>
      <c r="I2427" s="22">
        <v>56.666600000000003</v>
      </c>
      <c r="J2427" s="22">
        <v>100</v>
      </c>
      <c r="K2427" s="22">
        <v>100</v>
      </c>
      <c r="N2427" s="1"/>
    </row>
    <row r="2428" spans="1:14">
      <c r="A2428" s="40" t="s">
        <v>115</v>
      </c>
      <c r="B2428" s="40" t="s">
        <v>116</v>
      </c>
      <c r="C2428" s="1">
        <v>60000</v>
      </c>
      <c r="D2428" s="1">
        <v>60000</v>
      </c>
      <c r="E2428" s="1">
        <v>34000</v>
      </c>
      <c r="H2428" s="1">
        <f t="shared" si="39"/>
        <v>100</v>
      </c>
      <c r="I2428" s="1">
        <v>56.666600000000003</v>
      </c>
      <c r="N2428" s="1"/>
    </row>
    <row r="2429" spans="1:14">
      <c r="A2429" s="21" t="s">
        <v>9</v>
      </c>
      <c r="B2429" s="21" t="s">
        <v>27</v>
      </c>
      <c r="C2429" s="22">
        <v>18412</v>
      </c>
      <c r="D2429" s="22">
        <v>0</v>
      </c>
      <c r="E2429" s="22">
        <v>200000</v>
      </c>
      <c r="F2429" s="22">
        <v>200000</v>
      </c>
      <c r="G2429" s="22">
        <v>200000</v>
      </c>
      <c r="H2429" s="22">
        <f t="shared" si="39"/>
        <v>0</v>
      </c>
      <c r="I2429" s="22">
        <v>0</v>
      </c>
      <c r="J2429" s="22">
        <v>100</v>
      </c>
      <c r="K2429" s="22">
        <v>100</v>
      </c>
      <c r="N2429" s="1"/>
    </row>
    <row r="2430" spans="1:14">
      <c r="A2430" s="21" t="s">
        <v>153</v>
      </c>
      <c r="B2430" s="21" t="s">
        <v>154</v>
      </c>
      <c r="C2430" s="22">
        <v>18412</v>
      </c>
      <c r="D2430" s="22">
        <v>0</v>
      </c>
      <c r="E2430" s="22">
        <v>0</v>
      </c>
      <c r="F2430" s="22">
        <v>0</v>
      </c>
      <c r="G2430" s="22">
        <v>0</v>
      </c>
      <c r="H2430" s="22">
        <f t="shared" si="39"/>
        <v>0</v>
      </c>
      <c r="I2430" s="22">
        <v>0</v>
      </c>
      <c r="J2430" s="22">
        <v>0</v>
      </c>
      <c r="K2430" s="22">
        <v>0</v>
      </c>
      <c r="N2430" s="1"/>
    </row>
    <row r="2431" spans="1:14">
      <c r="A2431" s="40" t="s">
        <v>157</v>
      </c>
      <c r="B2431" s="40" t="s">
        <v>158</v>
      </c>
      <c r="C2431" s="1">
        <v>18412</v>
      </c>
      <c r="D2431" s="1">
        <v>0</v>
      </c>
      <c r="E2431" s="1">
        <v>0</v>
      </c>
      <c r="H2431" s="1">
        <f t="shared" si="39"/>
        <v>0</v>
      </c>
      <c r="I2431" s="1">
        <v>0</v>
      </c>
      <c r="N2431" s="1"/>
    </row>
    <row r="2432" spans="1:14">
      <c r="A2432" s="21" t="s">
        <v>165</v>
      </c>
      <c r="B2432" s="21" t="s">
        <v>166</v>
      </c>
      <c r="C2432" s="22">
        <v>0</v>
      </c>
      <c r="D2432" s="22">
        <v>0</v>
      </c>
      <c r="E2432" s="22">
        <v>200000</v>
      </c>
      <c r="F2432" s="22">
        <v>200000</v>
      </c>
      <c r="G2432" s="22">
        <v>200000</v>
      </c>
      <c r="H2432" s="22">
        <v>0</v>
      </c>
      <c r="I2432" s="22">
        <v>0</v>
      </c>
      <c r="J2432" s="22">
        <v>100</v>
      </c>
      <c r="K2432" s="22">
        <v>100</v>
      </c>
      <c r="N2432" s="1"/>
    </row>
    <row r="2433" spans="1:14">
      <c r="A2433" s="40" t="s">
        <v>169</v>
      </c>
      <c r="B2433" s="40" t="s">
        <v>170</v>
      </c>
      <c r="C2433" s="1">
        <v>0</v>
      </c>
      <c r="D2433" s="1">
        <v>0</v>
      </c>
      <c r="E2433" s="1">
        <v>200000</v>
      </c>
      <c r="H2433" s="1">
        <v>0</v>
      </c>
      <c r="I2433" s="1">
        <v>0</v>
      </c>
      <c r="N2433" s="1"/>
    </row>
    <row r="2434" spans="1:14">
      <c r="A2434" s="33" t="s">
        <v>660</v>
      </c>
      <c r="B2434" s="33"/>
      <c r="C2434" s="34">
        <v>810752.75</v>
      </c>
      <c r="D2434" s="34">
        <v>548000</v>
      </c>
      <c r="E2434" s="34">
        <v>600000</v>
      </c>
      <c r="F2434" s="34">
        <v>600000</v>
      </c>
      <c r="G2434" s="34">
        <v>600000</v>
      </c>
      <c r="H2434" s="34">
        <f t="shared" si="39"/>
        <v>67.5915067818148</v>
      </c>
      <c r="I2434" s="34">
        <v>109.489</v>
      </c>
      <c r="J2434" s="34">
        <v>100</v>
      </c>
      <c r="K2434" s="34">
        <v>100</v>
      </c>
      <c r="N2434" s="1"/>
    </row>
    <row r="2435" spans="1:14">
      <c r="A2435" s="21" t="s">
        <v>8</v>
      </c>
      <c r="B2435" s="21" t="s">
        <v>26</v>
      </c>
      <c r="C2435" s="22">
        <v>810752.75</v>
      </c>
      <c r="D2435" s="22">
        <v>548000</v>
      </c>
      <c r="E2435" s="22">
        <v>600000</v>
      </c>
      <c r="F2435" s="22">
        <v>600000</v>
      </c>
      <c r="G2435" s="22">
        <v>600000</v>
      </c>
      <c r="H2435" s="22">
        <f t="shared" si="39"/>
        <v>67.5915067818148</v>
      </c>
      <c r="I2435" s="22">
        <v>109.489</v>
      </c>
      <c r="J2435" s="22">
        <v>100</v>
      </c>
      <c r="K2435" s="22">
        <v>100</v>
      </c>
      <c r="N2435" s="1"/>
    </row>
    <row r="2436" spans="1:14">
      <c r="A2436" s="21" t="s">
        <v>93</v>
      </c>
      <c r="B2436" s="21" t="s">
        <v>94</v>
      </c>
      <c r="C2436" s="22">
        <v>810752.75</v>
      </c>
      <c r="D2436" s="22">
        <v>400000</v>
      </c>
      <c r="E2436" s="22">
        <v>500000</v>
      </c>
      <c r="F2436" s="22">
        <v>500000</v>
      </c>
      <c r="G2436" s="22">
        <v>500000</v>
      </c>
      <c r="H2436" s="22">
        <f t="shared" si="39"/>
        <v>49.336866264098397</v>
      </c>
      <c r="I2436" s="22">
        <v>125</v>
      </c>
      <c r="J2436" s="22">
        <v>100</v>
      </c>
      <c r="K2436" s="22">
        <v>100</v>
      </c>
      <c r="N2436" s="1"/>
    </row>
    <row r="2437" spans="1:14">
      <c r="A2437" s="40" t="s">
        <v>95</v>
      </c>
      <c r="B2437" s="40" t="s">
        <v>96</v>
      </c>
      <c r="C2437" s="1">
        <v>244985.84</v>
      </c>
      <c r="D2437" s="1">
        <v>0</v>
      </c>
      <c r="E2437" s="1">
        <v>0</v>
      </c>
      <c r="H2437" s="1">
        <f t="shared" si="39"/>
        <v>0</v>
      </c>
      <c r="I2437" s="1">
        <v>0</v>
      </c>
      <c r="N2437" s="1"/>
    </row>
    <row r="2438" spans="1:14">
      <c r="A2438" s="40" t="s">
        <v>97</v>
      </c>
      <c r="B2438" s="40" t="s">
        <v>98</v>
      </c>
      <c r="C2438" s="1">
        <v>521000</v>
      </c>
      <c r="D2438" s="1">
        <v>400000</v>
      </c>
      <c r="E2438" s="1">
        <v>500000</v>
      </c>
      <c r="H2438" s="1">
        <f t="shared" si="39"/>
        <v>76.775431861804222</v>
      </c>
      <c r="I2438" s="1">
        <v>125</v>
      </c>
      <c r="N2438" s="1"/>
    </row>
    <row r="2439" spans="1:14">
      <c r="A2439" s="40" t="s">
        <v>99</v>
      </c>
      <c r="B2439" s="40" t="s">
        <v>100</v>
      </c>
      <c r="C2439" s="1">
        <v>44766.91</v>
      </c>
      <c r="D2439" s="1">
        <v>0</v>
      </c>
      <c r="E2439" s="1">
        <v>0</v>
      </c>
      <c r="H2439" s="1">
        <f t="shared" si="39"/>
        <v>0</v>
      </c>
      <c r="I2439" s="1">
        <v>0</v>
      </c>
      <c r="N2439" s="1"/>
    </row>
    <row r="2440" spans="1:14">
      <c r="A2440" s="21" t="s">
        <v>101</v>
      </c>
      <c r="B2440" s="21" t="s">
        <v>102</v>
      </c>
      <c r="C2440" s="22">
        <v>0</v>
      </c>
      <c r="D2440" s="22">
        <v>148000</v>
      </c>
      <c r="E2440" s="22">
        <v>100000</v>
      </c>
      <c r="F2440" s="22">
        <v>100000</v>
      </c>
      <c r="G2440" s="22">
        <v>100000</v>
      </c>
      <c r="H2440" s="22">
        <v>0</v>
      </c>
      <c r="I2440" s="22">
        <v>67.567499999999995</v>
      </c>
      <c r="J2440" s="22">
        <v>100</v>
      </c>
      <c r="K2440" s="22">
        <v>100</v>
      </c>
      <c r="N2440" s="1"/>
    </row>
    <row r="2441" spans="1:14">
      <c r="A2441" s="40" t="s">
        <v>107</v>
      </c>
      <c r="B2441" s="40" t="s">
        <v>108</v>
      </c>
      <c r="C2441" s="1">
        <v>0</v>
      </c>
      <c r="D2441" s="1">
        <v>148000</v>
      </c>
      <c r="E2441" s="1">
        <v>100000</v>
      </c>
      <c r="H2441" s="1">
        <v>0</v>
      </c>
      <c r="I2441" s="1">
        <v>67.567499999999995</v>
      </c>
      <c r="N2441" s="1"/>
    </row>
    <row r="2442" spans="1:14">
      <c r="A2442" s="33" t="s">
        <v>661</v>
      </c>
      <c r="B2442" s="33"/>
      <c r="C2442" s="34">
        <v>16068.08</v>
      </c>
      <c r="D2442" s="34">
        <v>10000</v>
      </c>
      <c r="E2442" s="34">
        <v>10000</v>
      </c>
      <c r="F2442" s="34">
        <v>10000</v>
      </c>
      <c r="G2442" s="34">
        <v>10000</v>
      </c>
      <c r="H2442" s="34">
        <f t="shared" si="39"/>
        <v>62.23518926965761</v>
      </c>
      <c r="I2442" s="34">
        <v>100</v>
      </c>
      <c r="J2442" s="34">
        <v>100</v>
      </c>
      <c r="K2442" s="34">
        <v>100</v>
      </c>
      <c r="N2442" s="1"/>
    </row>
    <row r="2443" spans="1:14">
      <c r="A2443" s="21" t="s">
        <v>8</v>
      </c>
      <c r="B2443" s="21" t="s">
        <v>26</v>
      </c>
      <c r="C2443" s="22">
        <v>16068.08</v>
      </c>
      <c r="D2443" s="22">
        <v>10000</v>
      </c>
      <c r="E2443" s="22">
        <v>10000</v>
      </c>
      <c r="F2443" s="22">
        <v>10000</v>
      </c>
      <c r="G2443" s="22">
        <v>10000</v>
      </c>
      <c r="H2443" s="22">
        <f t="shared" si="39"/>
        <v>62.23518926965761</v>
      </c>
      <c r="I2443" s="22">
        <v>100</v>
      </c>
      <c r="J2443" s="22">
        <v>100</v>
      </c>
      <c r="K2443" s="22">
        <v>100</v>
      </c>
      <c r="N2443" s="1"/>
    </row>
    <row r="2444" spans="1:14">
      <c r="A2444" s="21" t="s">
        <v>93</v>
      </c>
      <c r="B2444" s="21" t="s">
        <v>94</v>
      </c>
      <c r="C2444" s="22">
        <v>16068.08</v>
      </c>
      <c r="D2444" s="22">
        <v>0</v>
      </c>
      <c r="E2444" s="22">
        <v>0</v>
      </c>
      <c r="F2444" s="22">
        <v>0</v>
      </c>
      <c r="G2444" s="22">
        <v>0</v>
      </c>
      <c r="H2444" s="22">
        <f t="shared" si="39"/>
        <v>0</v>
      </c>
      <c r="I2444" s="22">
        <v>0</v>
      </c>
      <c r="J2444" s="22">
        <v>0</v>
      </c>
      <c r="K2444" s="22">
        <v>0</v>
      </c>
      <c r="N2444" s="1"/>
    </row>
    <row r="2445" spans="1:14">
      <c r="A2445" s="40" t="s">
        <v>97</v>
      </c>
      <c r="B2445" s="40" t="s">
        <v>98</v>
      </c>
      <c r="C2445" s="1">
        <v>16068.08</v>
      </c>
      <c r="D2445" s="1">
        <v>0</v>
      </c>
      <c r="E2445" s="1">
        <v>0</v>
      </c>
      <c r="H2445" s="1">
        <f t="shared" si="39"/>
        <v>0</v>
      </c>
      <c r="I2445" s="1">
        <v>0</v>
      </c>
      <c r="N2445" s="1"/>
    </row>
    <row r="2446" spans="1:14">
      <c r="A2446" s="21" t="s">
        <v>101</v>
      </c>
      <c r="B2446" s="21" t="s">
        <v>102</v>
      </c>
      <c r="C2446" s="22">
        <v>0</v>
      </c>
      <c r="D2446" s="22">
        <v>10000</v>
      </c>
      <c r="E2446" s="22">
        <v>10000</v>
      </c>
      <c r="F2446" s="22">
        <v>10000</v>
      </c>
      <c r="G2446" s="22">
        <v>10000</v>
      </c>
      <c r="H2446" s="22">
        <v>0</v>
      </c>
      <c r="I2446" s="22">
        <v>100</v>
      </c>
      <c r="J2446" s="22">
        <v>100</v>
      </c>
      <c r="K2446" s="22">
        <v>100</v>
      </c>
      <c r="N2446" s="1"/>
    </row>
    <row r="2447" spans="1:14">
      <c r="A2447" s="40" t="s">
        <v>107</v>
      </c>
      <c r="B2447" s="40" t="s">
        <v>108</v>
      </c>
      <c r="C2447" s="1">
        <v>0</v>
      </c>
      <c r="D2447" s="1">
        <v>10000</v>
      </c>
      <c r="E2447" s="1">
        <v>10000</v>
      </c>
      <c r="H2447" s="1">
        <v>0</v>
      </c>
      <c r="I2447" s="1">
        <v>100</v>
      </c>
      <c r="N2447" s="1"/>
    </row>
    <row r="2448" spans="1:14">
      <c r="A2448" s="33" t="s">
        <v>659</v>
      </c>
      <c r="B2448" s="33"/>
      <c r="C2448" s="34">
        <v>5835682.0199999996</v>
      </c>
      <c r="D2448" s="34">
        <v>3800000</v>
      </c>
      <c r="E2448" s="34">
        <v>3680000</v>
      </c>
      <c r="F2448" s="34">
        <v>3680000</v>
      </c>
      <c r="G2448" s="34">
        <v>3680000</v>
      </c>
      <c r="H2448" s="34">
        <f t="shared" si="39"/>
        <v>65.116639100222955</v>
      </c>
      <c r="I2448" s="34">
        <v>96.842100000000002</v>
      </c>
      <c r="J2448" s="34">
        <v>100</v>
      </c>
      <c r="K2448" s="34">
        <v>100</v>
      </c>
      <c r="N2448" s="1"/>
    </row>
    <row r="2449" spans="1:14">
      <c r="A2449" s="21" t="s">
        <v>8</v>
      </c>
      <c r="B2449" s="21" t="s">
        <v>26</v>
      </c>
      <c r="C2449" s="22">
        <v>5762040</v>
      </c>
      <c r="D2449" s="22">
        <v>3643000</v>
      </c>
      <c r="E2449" s="22">
        <v>3535000</v>
      </c>
      <c r="F2449" s="22">
        <v>3535000</v>
      </c>
      <c r="G2449" s="22">
        <v>3535000</v>
      </c>
      <c r="H2449" s="22">
        <f t="shared" si="39"/>
        <v>63.224135896314507</v>
      </c>
      <c r="I2449" s="22">
        <v>97.035399999999996</v>
      </c>
      <c r="J2449" s="22">
        <v>100</v>
      </c>
      <c r="K2449" s="22">
        <v>100</v>
      </c>
      <c r="N2449" s="1"/>
    </row>
    <row r="2450" spans="1:14">
      <c r="A2450" s="21" t="s">
        <v>93</v>
      </c>
      <c r="B2450" s="21" t="s">
        <v>94</v>
      </c>
      <c r="C2450" s="22">
        <v>1183458.21</v>
      </c>
      <c r="D2450" s="22">
        <v>1081000</v>
      </c>
      <c r="E2450" s="22">
        <v>992000</v>
      </c>
      <c r="F2450" s="22">
        <v>992000</v>
      </c>
      <c r="G2450" s="22">
        <v>992000</v>
      </c>
      <c r="H2450" s="22">
        <f t="shared" si="39"/>
        <v>91.342473343439821</v>
      </c>
      <c r="I2450" s="22">
        <v>91.766800000000003</v>
      </c>
      <c r="J2450" s="22">
        <v>100</v>
      </c>
      <c r="K2450" s="22">
        <v>100</v>
      </c>
      <c r="N2450" s="1"/>
    </row>
    <row r="2451" spans="1:14">
      <c r="A2451" s="40" t="s">
        <v>95</v>
      </c>
      <c r="B2451" s="40" t="s">
        <v>96</v>
      </c>
      <c r="C2451" s="1">
        <v>786035.27</v>
      </c>
      <c r="D2451" s="1">
        <v>840000</v>
      </c>
      <c r="E2451" s="1">
        <v>795000</v>
      </c>
      <c r="H2451" s="1">
        <f t="shared" si="39"/>
        <v>106.86543365923006</v>
      </c>
      <c r="I2451" s="1">
        <v>94.642799999999994</v>
      </c>
      <c r="N2451" s="1"/>
    </row>
    <row r="2452" spans="1:14">
      <c r="A2452" s="40" t="s">
        <v>97</v>
      </c>
      <c r="B2452" s="40" t="s">
        <v>98</v>
      </c>
      <c r="C2452" s="1">
        <v>256204.1</v>
      </c>
      <c r="D2452" s="1">
        <v>70000</v>
      </c>
      <c r="E2452" s="1">
        <v>60000</v>
      </c>
      <c r="H2452" s="1">
        <f t="shared" si="39"/>
        <v>27.321967134796051</v>
      </c>
      <c r="I2452" s="1">
        <v>85.714200000000005</v>
      </c>
      <c r="N2452" s="1"/>
    </row>
    <row r="2453" spans="1:14">
      <c r="A2453" s="40" t="s">
        <v>99</v>
      </c>
      <c r="B2453" s="40" t="s">
        <v>100</v>
      </c>
      <c r="C2453" s="1">
        <v>141218.84</v>
      </c>
      <c r="D2453" s="1">
        <v>171000</v>
      </c>
      <c r="E2453" s="1">
        <v>137000</v>
      </c>
      <c r="H2453" s="1">
        <f t="shared" si="39"/>
        <v>121.08865927520721</v>
      </c>
      <c r="I2453" s="1">
        <v>80.116900000000001</v>
      </c>
      <c r="N2453" s="1"/>
    </row>
    <row r="2454" spans="1:14">
      <c r="A2454" s="21" t="s">
        <v>101</v>
      </c>
      <c r="B2454" s="21" t="s">
        <v>102</v>
      </c>
      <c r="C2454" s="22">
        <v>4577972.09</v>
      </c>
      <c r="D2454" s="22">
        <v>2546000</v>
      </c>
      <c r="E2454" s="22">
        <v>2527000</v>
      </c>
      <c r="F2454" s="22">
        <v>2527000</v>
      </c>
      <c r="G2454" s="22">
        <v>2527000</v>
      </c>
      <c r="H2454" s="22">
        <f t="shared" si="39"/>
        <v>55.614144209428758</v>
      </c>
      <c r="I2454" s="22">
        <v>99.253699999999995</v>
      </c>
      <c r="J2454" s="22">
        <v>100</v>
      </c>
      <c r="K2454" s="22">
        <v>100</v>
      </c>
      <c r="N2454" s="1"/>
    </row>
    <row r="2455" spans="1:14">
      <c r="A2455" s="40" t="s">
        <v>103</v>
      </c>
      <c r="B2455" s="40" t="s">
        <v>104</v>
      </c>
      <c r="C2455" s="1">
        <v>564282.89</v>
      </c>
      <c r="D2455" s="1">
        <v>333000</v>
      </c>
      <c r="E2455" s="1">
        <v>340000</v>
      </c>
      <c r="H2455" s="1">
        <f t="shared" si="39"/>
        <v>59.012953591415815</v>
      </c>
      <c r="I2455" s="1">
        <v>102.10209999999999</v>
      </c>
      <c r="N2455" s="1"/>
    </row>
    <row r="2456" spans="1:14">
      <c r="A2456" s="40" t="s">
        <v>105</v>
      </c>
      <c r="B2456" s="40" t="s">
        <v>106</v>
      </c>
      <c r="C2456" s="1">
        <v>1902722.31</v>
      </c>
      <c r="D2456" s="1">
        <v>1055000</v>
      </c>
      <c r="E2456" s="1">
        <v>1076000</v>
      </c>
      <c r="H2456" s="1">
        <f t="shared" si="39"/>
        <v>55.446871803379437</v>
      </c>
      <c r="I2456" s="1">
        <v>101.9905</v>
      </c>
      <c r="N2456" s="1"/>
    </row>
    <row r="2457" spans="1:14">
      <c r="A2457" s="40" t="s">
        <v>107</v>
      </c>
      <c r="B2457" s="40" t="s">
        <v>108</v>
      </c>
      <c r="C2457" s="1">
        <v>1338168.3500000001</v>
      </c>
      <c r="D2457" s="1">
        <v>637000</v>
      </c>
      <c r="E2457" s="1">
        <v>696000</v>
      </c>
      <c r="H2457" s="1">
        <f t="shared" si="39"/>
        <v>47.602381269890294</v>
      </c>
      <c r="I2457" s="1">
        <v>109.2621</v>
      </c>
      <c r="N2457" s="1"/>
    </row>
    <row r="2458" spans="1:14">
      <c r="A2458" s="40" t="s">
        <v>109</v>
      </c>
      <c r="B2458" s="40" t="s">
        <v>110</v>
      </c>
      <c r="C2458" s="1">
        <v>5000</v>
      </c>
      <c r="D2458" s="1">
        <v>5000</v>
      </c>
      <c r="E2458" s="1">
        <v>5000</v>
      </c>
      <c r="H2458" s="1">
        <f t="shared" si="39"/>
        <v>100</v>
      </c>
      <c r="I2458" s="1">
        <v>100</v>
      </c>
      <c r="N2458" s="1"/>
    </row>
    <row r="2459" spans="1:14">
      <c r="A2459" s="40" t="s">
        <v>111</v>
      </c>
      <c r="B2459" s="40" t="s">
        <v>112</v>
      </c>
      <c r="C2459" s="1">
        <v>767798.54</v>
      </c>
      <c r="D2459" s="1">
        <v>516000</v>
      </c>
      <c r="E2459" s="1">
        <v>410000</v>
      </c>
      <c r="H2459" s="1">
        <f t="shared" si="39"/>
        <v>67.205129095452563</v>
      </c>
      <c r="I2459" s="1">
        <v>79.457300000000004</v>
      </c>
      <c r="N2459" s="1"/>
    </row>
    <row r="2460" spans="1:14">
      <c r="A2460" s="21" t="s">
        <v>113</v>
      </c>
      <c r="B2460" s="21" t="s">
        <v>114</v>
      </c>
      <c r="C2460" s="22">
        <v>609.70000000000005</v>
      </c>
      <c r="D2460" s="22">
        <v>16000</v>
      </c>
      <c r="E2460" s="22">
        <v>16000</v>
      </c>
      <c r="F2460" s="22">
        <v>16000</v>
      </c>
      <c r="G2460" s="22">
        <v>16000</v>
      </c>
      <c r="H2460" s="22">
        <f t="shared" si="39"/>
        <v>2624.2414302115794</v>
      </c>
      <c r="I2460" s="22">
        <v>100</v>
      </c>
      <c r="J2460" s="22">
        <v>100</v>
      </c>
      <c r="K2460" s="22">
        <v>100</v>
      </c>
      <c r="N2460" s="1"/>
    </row>
    <row r="2461" spans="1:14">
      <c r="A2461" s="40" t="s">
        <v>115</v>
      </c>
      <c r="B2461" s="40" t="s">
        <v>116</v>
      </c>
      <c r="C2461" s="1">
        <v>231.71</v>
      </c>
      <c r="D2461" s="1">
        <v>10000</v>
      </c>
      <c r="E2461" s="1">
        <v>12000</v>
      </c>
      <c r="H2461" s="1">
        <f t="shared" si="39"/>
        <v>4315.7395019636606</v>
      </c>
      <c r="I2461" s="1">
        <v>120</v>
      </c>
      <c r="N2461" s="1"/>
    </row>
    <row r="2462" spans="1:14">
      <c r="A2462" s="40" t="s">
        <v>117</v>
      </c>
      <c r="B2462" s="40" t="s">
        <v>118</v>
      </c>
      <c r="C2462" s="1">
        <v>377.99</v>
      </c>
      <c r="D2462" s="1">
        <v>6000</v>
      </c>
      <c r="E2462" s="1">
        <v>4000</v>
      </c>
      <c r="H2462" s="1">
        <f t="shared" si="39"/>
        <v>1587.3435805180031</v>
      </c>
      <c r="I2462" s="1">
        <v>66.666600000000003</v>
      </c>
      <c r="N2462" s="1"/>
    </row>
    <row r="2463" spans="1:14">
      <c r="A2463" s="21" t="s">
        <v>9</v>
      </c>
      <c r="B2463" s="21" t="s">
        <v>27</v>
      </c>
      <c r="C2463" s="22">
        <v>73642.02</v>
      </c>
      <c r="D2463" s="22">
        <v>157000</v>
      </c>
      <c r="E2463" s="22">
        <v>145000</v>
      </c>
      <c r="F2463" s="22">
        <v>145000</v>
      </c>
      <c r="G2463" s="22">
        <v>145000</v>
      </c>
      <c r="H2463" s="22">
        <f t="shared" si="39"/>
        <v>213.19350012397811</v>
      </c>
      <c r="I2463" s="22">
        <v>92.3566</v>
      </c>
      <c r="J2463" s="22">
        <v>100</v>
      </c>
      <c r="K2463" s="22">
        <v>100</v>
      </c>
      <c r="N2463" s="1"/>
    </row>
    <row r="2464" spans="1:14">
      <c r="A2464" s="21" t="s">
        <v>153</v>
      </c>
      <c r="B2464" s="21" t="s">
        <v>154</v>
      </c>
      <c r="C2464" s="22">
        <v>18063.349999999999</v>
      </c>
      <c r="D2464" s="22">
        <v>55000</v>
      </c>
      <c r="E2464" s="22">
        <v>75000</v>
      </c>
      <c r="F2464" s="22">
        <v>75000</v>
      </c>
      <c r="G2464" s="22">
        <v>75000</v>
      </c>
      <c r="H2464" s="22">
        <f t="shared" si="39"/>
        <v>304.48394124013544</v>
      </c>
      <c r="I2464" s="22">
        <v>136.36359999999999</v>
      </c>
      <c r="J2464" s="22">
        <v>100</v>
      </c>
      <c r="K2464" s="22">
        <v>100</v>
      </c>
      <c r="N2464" s="1"/>
    </row>
    <row r="2465" spans="1:14">
      <c r="A2465" s="40" t="s">
        <v>157</v>
      </c>
      <c r="B2465" s="40" t="s">
        <v>158</v>
      </c>
      <c r="C2465" s="1">
        <v>18063.349999999999</v>
      </c>
      <c r="D2465" s="1">
        <v>55000</v>
      </c>
      <c r="E2465" s="1">
        <v>75000</v>
      </c>
      <c r="H2465" s="1">
        <f t="shared" si="39"/>
        <v>304.48394124013544</v>
      </c>
      <c r="I2465" s="1">
        <v>136.36359999999999</v>
      </c>
      <c r="N2465" s="1"/>
    </row>
    <row r="2466" spans="1:14">
      <c r="A2466" s="21" t="s">
        <v>165</v>
      </c>
      <c r="B2466" s="21" t="s">
        <v>166</v>
      </c>
      <c r="C2466" s="22">
        <v>55578.67</v>
      </c>
      <c r="D2466" s="22">
        <v>102000</v>
      </c>
      <c r="E2466" s="22">
        <v>70000</v>
      </c>
      <c r="F2466" s="22">
        <v>70000</v>
      </c>
      <c r="G2466" s="22">
        <v>70000</v>
      </c>
      <c r="H2466" s="22">
        <f t="shared" si="39"/>
        <v>183.52364315302975</v>
      </c>
      <c r="I2466" s="22">
        <v>68.627399999999994</v>
      </c>
      <c r="J2466" s="22">
        <v>100</v>
      </c>
      <c r="K2466" s="22">
        <v>100</v>
      </c>
      <c r="N2466" s="1"/>
    </row>
    <row r="2467" spans="1:14">
      <c r="A2467" s="40" t="s">
        <v>169</v>
      </c>
      <c r="B2467" s="40" t="s">
        <v>170</v>
      </c>
      <c r="C2467" s="1">
        <v>55578.67</v>
      </c>
      <c r="D2467" s="1">
        <v>102000</v>
      </c>
      <c r="E2467" s="1">
        <v>70000</v>
      </c>
      <c r="H2467" s="1">
        <f t="shared" si="39"/>
        <v>183.52364315302975</v>
      </c>
      <c r="I2467" s="1">
        <v>68.627399999999994</v>
      </c>
      <c r="N2467" s="1"/>
    </row>
    <row r="2468" spans="1:14">
      <c r="A2468" s="33" t="s">
        <v>662</v>
      </c>
      <c r="B2468" s="33"/>
      <c r="C2468" s="34">
        <v>0</v>
      </c>
      <c r="D2468" s="34">
        <v>100000</v>
      </c>
      <c r="E2468" s="34">
        <v>0</v>
      </c>
      <c r="F2468" s="34">
        <v>0</v>
      </c>
      <c r="G2468" s="34">
        <v>0</v>
      </c>
      <c r="H2468" s="34">
        <v>0</v>
      </c>
      <c r="I2468" s="34">
        <v>0</v>
      </c>
      <c r="J2468" s="34">
        <v>0</v>
      </c>
      <c r="K2468" s="34">
        <v>0</v>
      </c>
      <c r="N2468" s="1"/>
    </row>
    <row r="2469" spans="1:14">
      <c r="A2469" s="21" t="s">
        <v>9</v>
      </c>
      <c r="B2469" s="21" t="s">
        <v>27</v>
      </c>
      <c r="C2469" s="22">
        <v>0</v>
      </c>
      <c r="D2469" s="22">
        <v>100000</v>
      </c>
      <c r="E2469" s="22">
        <v>0</v>
      </c>
      <c r="F2469" s="22">
        <v>0</v>
      </c>
      <c r="G2469" s="22">
        <v>0</v>
      </c>
      <c r="H2469" s="22">
        <v>0</v>
      </c>
      <c r="I2469" s="22">
        <v>0</v>
      </c>
      <c r="J2469" s="22">
        <v>0</v>
      </c>
      <c r="K2469" s="22">
        <v>0</v>
      </c>
      <c r="N2469" s="1"/>
    </row>
    <row r="2470" spans="1:14">
      <c r="A2470" s="21" t="s">
        <v>165</v>
      </c>
      <c r="B2470" s="21" t="s">
        <v>166</v>
      </c>
      <c r="C2470" s="22">
        <v>0</v>
      </c>
      <c r="D2470" s="22">
        <v>100000</v>
      </c>
      <c r="E2470" s="22">
        <v>0</v>
      </c>
      <c r="F2470" s="22">
        <v>0</v>
      </c>
      <c r="G2470" s="22">
        <v>0</v>
      </c>
      <c r="H2470" s="22">
        <v>0</v>
      </c>
      <c r="I2470" s="22">
        <v>0</v>
      </c>
      <c r="J2470" s="22">
        <v>0</v>
      </c>
      <c r="K2470" s="22">
        <v>0</v>
      </c>
      <c r="N2470" s="1"/>
    </row>
    <row r="2471" spans="1:14">
      <c r="A2471" s="40" t="s">
        <v>169</v>
      </c>
      <c r="B2471" s="40" t="s">
        <v>170</v>
      </c>
      <c r="C2471" s="1">
        <v>0</v>
      </c>
      <c r="D2471" s="1">
        <v>100000</v>
      </c>
      <c r="E2471" s="1">
        <v>0</v>
      </c>
      <c r="H2471" s="1">
        <v>0</v>
      </c>
      <c r="I2471" s="1">
        <v>0</v>
      </c>
      <c r="N2471" s="1"/>
    </row>
    <row r="2472" spans="1:14">
      <c r="A2472" s="33" t="s">
        <v>663</v>
      </c>
      <c r="B2472" s="33"/>
      <c r="C2472" s="34">
        <v>0</v>
      </c>
      <c r="D2472" s="34">
        <v>120000</v>
      </c>
      <c r="E2472" s="34">
        <v>0</v>
      </c>
      <c r="F2472" s="34">
        <v>0</v>
      </c>
      <c r="G2472" s="34">
        <v>0</v>
      </c>
      <c r="H2472" s="34">
        <v>0</v>
      </c>
      <c r="I2472" s="34">
        <v>0</v>
      </c>
      <c r="J2472" s="34">
        <v>0</v>
      </c>
      <c r="K2472" s="34">
        <v>0</v>
      </c>
      <c r="N2472" s="1"/>
    </row>
    <row r="2473" spans="1:14">
      <c r="A2473" s="21" t="s">
        <v>9</v>
      </c>
      <c r="B2473" s="21" t="s">
        <v>27</v>
      </c>
      <c r="C2473" s="22">
        <v>0</v>
      </c>
      <c r="D2473" s="22">
        <v>120000</v>
      </c>
      <c r="E2473" s="22">
        <v>0</v>
      </c>
      <c r="F2473" s="22">
        <v>0</v>
      </c>
      <c r="G2473" s="22">
        <v>0</v>
      </c>
      <c r="H2473" s="22">
        <v>0</v>
      </c>
      <c r="I2473" s="22">
        <v>0</v>
      </c>
      <c r="J2473" s="22">
        <v>0</v>
      </c>
      <c r="K2473" s="22">
        <v>0</v>
      </c>
      <c r="N2473" s="1"/>
    </row>
    <row r="2474" spans="1:14">
      <c r="A2474" s="21" t="s">
        <v>165</v>
      </c>
      <c r="B2474" s="21" t="s">
        <v>166</v>
      </c>
      <c r="C2474" s="22">
        <v>0</v>
      </c>
      <c r="D2474" s="22">
        <v>120000</v>
      </c>
      <c r="E2474" s="22">
        <v>0</v>
      </c>
      <c r="F2474" s="22">
        <v>0</v>
      </c>
      <c r="G2474" s="22">
        <v>0</v>
      </c>
      <c r="H2474" s="22">
        <v>0</v>
      </c>
      <c r="I2474" s="22">
        <v>0</v>
      </c>
      <c r="J2474" s="22">
        <v>0</v>
      </c>
      <c r="K2474" s="22">
        <v>0</v>
      </c>
      <c r="N2474" s="1"/>
    </row>
    <row r="2475" spans="1:14">
      <c r="A2475" s="40" t="s">
        <v>169</v>
      </c>
      <c r="B2475" s="40" t="s">
        <v>170</v>
      </c>
      <c r="C2475" s="1">
        <v>0</v>
      </c>
      <c r="D2475" s="1">
        <v>120000</v>
      </c>
      <c r="E2475" s="1">
        <v>0</v>
      </c>
      <c r="H2475" s="1">
        <v>0</v>
      </c>
      <c r="I2475" s="1">
        <v>0</v>
      </c>
      <c r="N2475" s="1"/>
    </row>
    <row r="2476" spans="1:14">
      <c r="A2476" s="33" t="s">
        <v>664</v>
      </c>
      <c r="B2476" s="33"/>
      <c r="C2476" s="34">
        <v>17466</v>
      </c>
      <c r="D2476" s="34">
        <v>10000</v>
      </c>
      <c r="E2476" s="34">
        <v>8000</v>
      </c>
      <c r="F2476" s="34">
        <v>8000</v>
      </c>
      <c r="G2476" s="34">
        <v>8000</v>
      </c>
      <c r="H2476" s="34">
        <f t="shared" ref="H2476:H2538" si="40">D2476/C2476*100</f>
        <v>57.254093667697234</v>
      </c>
      <c r="I2476" s="34">
        <v>80</v>
      </c>
      <c r="J2476" s="34">
        <v>100</v>
      </c>
      <c r="K2476" s="34">
        <v>100</v>
      </c>
      <c r="N2476" s="1"/>
    </row>
    <row r="2477" spans="1:14">
      <c r="A2477" s="21" t="s">
        <v>8</v>
      </c>
      <c r="B2477" s="21" t="s">
        <v>26</v>
      </c>
      <c r="C2477" s="22">
        <v>17466</v>
      </c>
      <c r="D2477" s="22">
        <v>10000</v>
      </c>
      <c r="E2477" s="22">
        <v>8000</v>
      </c>
      <c r="F2477" s="22">
        <v>8000</v>
      </c>
      <c r="G2477" s="22">
        <v>8000</v>
      </c>
      <c r="H2477" s="22">
        <f t="shared" si="40"/>
        <v>57.254093667697234</v>
      </c>
      <c r="I2477" s="22">
        <v>80</v>
      </c>
      <c r="J2477" s="22">
        <v>100</v>
      </c>
      <c r="K2477" s="22">
        <v>100</v>
      </c>
      <c r="N2477" s="1"/>
    </row>
    <row r="2478" spans="1:14">
      <c r="A2478" s="21" t="s">
        <v>93</v>
      </c>
      <c r="B2478" s="21" t="s">
        <v>94</v>
      </c>
      <c r="C2478" s="22">
        <v>17466</v>
      </c>
      <c r="D2478" s="22">
        <v>0</v>
      </c>
      <c r="E2478" s="22">
        <v>0</v>
      </c>
      <c r="F2478" s="22">
        <v>0</v>
      </c>
      <c r="G2478" s="22">
        <v>0</v>
      </c>
      <c r="H2478" s="22">
        <f t="shared" si="40"/>
        <v>0</v>
      </c>
      <c r="I2478" s="22">
        <v>0</v>
      </c>
      <c r="J2478" s="22">
        <v>0</v>
      </c>
      <c r="K2478" s="22">
        <v>0</v>
      </c>
      <c r="N2478" s="1"/>
    </row>
    <row r="2479" spans="1:14">
      <c r="A2479" s="40" t="s">
        <v>95</v>
      </c>
      <c r="B2479" s="40" t="s">
        <v>96</v>
      </c>
      <c r="C2479" s="1">
        <v>17466</v>
      </c>
      <c r="D2479" s="1">
        <v>0</v>
      </c>
      <c r="E2479" s="1">
        <v>0</v>
      </c>
      <c r="H2479" s="1">
        <f t="shared" si="40"/>
        <v>0</v>
      </c>
      <c r="I2479" s="1">
        <v>0</v>
      </c>
      <c r="N2479" s="1"/>
    </row>
    <row r="2480" spans="1:14">
      <c r="A2480" s="21" t="s">
        <v>101</v>
      </c>
      <c r="B2480" s="21" t="s">
        <v>102</v>
      </c>
      <c r="C2480" s="22">
        <v>0</v>
      </c>
      <c r="D2480" s="22">
        <v>10000</v>
      </c>
      <c r="E2480" s="22">
        <v>8000</v>
      </c>
      <c r="F2480" s="22">
        <v>8000</v>
      </c>
      <c r="G2480" s="22">
        <v>8000</v>
      </c>
      <c r="H2480" s="22">
        <v>0</v>
      </c>
      <c r="I2480" s="22">
        <v>80</v>
      </c>
      <c r="J2480" s="22">
        <v>100</v>
      </c>
      <c r="K2480" s="22">
        <v>100</v>
      </c>
      <c r="N2480" s="1"/>
    </row>
    <row r="2481" spans="1:14">
      <c r="A2481" s="40" t="s">
        <v>105</v>
      </c>
      <c r="B2481" s="40" t="s">
        <v>106</v>
      </c>
      <c r="C2481" s="1">
        <v>0</v>
      </c>
      <c r="D2481" s="1">
        <v>10000</v>
      </c>
      <c r="E2481" s="1">
        <v>8000</v>
      </c>
      <c r="H2481" s="1">
        <v>0</v>
      </c>
      <c r="I2481" s="1">
        <v>80</v>
      </c>
      <c r="N2481" s="1"/>
    </row>
    <row r="2482" spans="1:14">
      <c r="A2482" s="33" t="s">
        <v>665</v>
      </c>
      <c r="B2482" s="33"/>
      <c r="C2482" s="34">
        <v>5000</v>
      </c>
      <c r="D2482" s="34">
        <v>25000</v>
      </c>
      <c r="E2482" s="34">
        <v>25000</v>
      </c>
      <c r="F2482" s="34">
        <v>25000</v>
      </c>
      <c r="G2482" s="34">
        <v>25000</v>
      </c>
      <c r="H2482" s="34">
        <f t="shared" si="40"/>
        <v>500</v>
      </c>
      <c r="I2482" s="34">
        <v>100</v>
      </c>
      <c r="J2482" s="34">
        <v>100</v>
      </c>
      <c r="K2482" s="34">
        <v>100</v>
      </c>
      <c r="N2482" s="1"/>
    </row>
    <row r="2483" spans="1:14">
      <c r="A2483" s="21" t="s">
        <v>8</v>
      </c>
      <c r="B2483" s="21" t="s">
        <v>26</v>
      </c>
      <c r="C2483" s="22">
        <v>5000</v>
      </c>
      <c r="D2483" s="22">
        <v>25000</v>
      </c>
      <c r="E2483" s="22">
        <v>25000</v>
      </c>
      <c r="F2483" s="22">
        <v>25000</v>
      </c>
      <c r="G2483" s="22">
        <v>25000</v>
      </c>
      <c r="H2483" s="22">
        <f t="shared" si="40"/>
        <v>500</v>
      </c>
      <c r="I2483" s="22">
        <v>100</v>
      </c>
      <c r="J2483" s="22">
        <v>100</v>
      </c>
      <c r="K2483" s="22">
        <v>100</v>
      </c>
      <c r="N2483" s="1"/>
    </row>
    <row r="2484" spans="1:14">
      <c r="A2484" s="21" t="s">
        <v>101</v>
      </c>
      <c r="B2484" s="21" t="s">
        <v>102</v>
      </c>
      <c r="C2484" s="22">
        <v>5000</v>
      </c>
      <c r="D2484" s="22">
        <v>25000</v>
      </c>
      <c r="E2484" s="22">
        <v>25000</v>
      </c>
      <c r="F2484" s="22">
        <v>25000</v>
      </c>
      <c r="G2484" s="22">
        <v>25000</v>
      </c>
      <c r="H2484" s="22">
        <f t="shared" si="40"/>
        <v>500</v>
      </c>
      <c r="I2484" s="22">
        <v>100</v>
      </c>
      <c r="J2484" s="22">
        <v>100</v>
      </c>
      <c r="K2484" s="22">
        <v>100</v>
      </c>
      <c r="N2484" s="1"/>
    </row>
    <row r="2485" spans="1:14">
      <c r="A2485" s="40" t="s">
        <v>105</v>
      </c>
      <c r="B2485" s="40" t="s">
        <v>106</v>
      </c>
      <c r="C2485" s="1">
        <v>5000</v>
      </c>
      <c r="D2485" s="1">
        <v>25000</v>
      </c>
      <c r="E2485" s="1">
        <v>25000</v>
      </c>
      <c r="H2485" s="1">
        <f t="shared" si="40"/>
        <v>500</v>
      </c>
      <c r="I2485" s="1">
        <v>100</v>
      </c>
      <c r="N2485" s="1"/>
    </row>
    <row r="2486" spans="1:14">
      <c r="A2486" s="33" t="s">
        <v>666</v>
      </c>
      <c r="B2486" s="33"/>
      <c r="C2486" s="34">
        <v>129039.93</v>
      </c>
      <c r="D2486" s="34">
        <v>95000</v>
      </c>
      <c r="E2486" s="34">
        <v>95000</v>
      </c>
      <c r="F2486" s="34">
        <v>95000</v>
      </c>
      <c r="G2486" s="34">
        <v>95000</v>
      </c>
      <c r="H2486" s="34">
        <f t="shared" si="40"/>
        <v>73.62062270182571</v>
      </c>
      <c r="I2486" s="34">
        <v>100</v>
      </c>
      <c r="J2486" s="34">
        <v>100</v>
      </c>
      <c r="K2486" s="34">
        <v>100</v>
      </c>
      <c r="N2486" s="1"/>
    </row>
    <row r="2487" spans="1:14">
      <c r="A2487" s="21" t="s">
        <v>8</v>
      </c>
      <c r="B2487" s="21" t="s">
        <v>26</v>
      </c>
      <c r="C2487" s="22">
        <v>129039.93</v>
      </c>
      <c r="D2487" s="22">
        <v>95000</v>
      </c>
      <c r="E2487" s="22">
        <v>95000</v>
      </c>
      <c r="F2487" s="22">
        <v>95000</v>
      </c>
      <c r="G2487" s="22">
        <v>95000</v>
      </c>
      <c r="H2487" s="22">
        <f t="shared" si="40"/>
        <v>73.62062270182571</v>
      </c>
      <c r="I2487" s="22">
        <v>100</v>
      </c>
      <c r="J2487" s="22">
        <v>100</v>
      </c>
      <c r="K2487" s="22">
        <v>100</v>
      </c>
      <c r="N2487" s="1"/>
    </row>
    <row r="2488" spans="1:14">
      <c r="A2488" s="21" t="s">
        <v>93</v>
      </c>
      <c r="B2488" s="21" t="s">
        <v>94</v>
      </c>
      <c r="C2488" s="22">
        <v>86039.93</v>
      </c>
      <c r="D2488" s="22">
        <v>59000</v>
      </c>
      <c r="E2488" s="22">
        <v>59000</v>
      </c>
      <c r="F2488" s="22">
        <v>59000</v>
      </c>
      <c r="G2488" s="22">
        <v>59000</v>
      </c>
      <c r="H2488" s="22">
        <f t="shared" si="40"/>
        <v>68.572812646407328</v>
      </c>
      <c r="I2488" s="22">
        <v>100</v>
      </c>
      <c r="J2488" s="22">
        <v>100</v>
      </c>
      <c r="K2488" s="22">
        <v>100</v>
      </c>
      <c r="N2488" s="1"/>
    </row>
    <row r="2489" spans="1:14">
      <c r="A2489" s="40" t="s">
        <v>95</v>
      </c>
      <c r="B2489" s="40" t="s">
        <v>96</v>
      </c>
      <c r="C2489" s="1">
        <v>70121.460000000006</v>
      </c>
      <c r="D2489" s="1">
        <v>50000</v>
      </c>
      <c r="E2489" s="1">
        <v>50000</v>
      </c>
      <c r="H2489" s="1">
        <f t="shared" si="40"/>
        <v>71.304847332043565</v>
      </c>
      <c r="I2489" s="1">
        <v>100</v>
      </c>
      <c r="N2489" s="1"/>
    </row>
    <row r="2490" spans="1:14">
      <c r="A2490" s="40" t="s">
        <v>99</v>
      </c>
      <c r="B2490" s="40" t="s">
        <v>100</v>
      </c>
      <c r="C2490" s="1">
        <v>15918.47</v>
      </c>
      <c r="D2490" s="1">
        <v>9000</v>
      </c>
      <c r="E2490" s="1">
        <v>9000</v>
      </c>
      <c r="H2490" s="1">
        <f t="shared" si="40"/>
        <v>56.538096940221017</v>
      </c>
      <c r="I2490" s="1">
        <v>100</v>
      </c>
      <c r="N2490" s="1"/>
    </row>
    <row r="2491" spans="1:14">
      <c r="A2491" s="21" t="s">
        <v>101</v>
      </c>
      <c r="B2491" s="21" t="s">
        <v>102</v>
      </c>
      <c r="C2491" s="22">
        <v>43000</v>
      </c>
      <c r="D2491" s="22">
        <v>36000</v>
      </c>
      <c r="E2491" s="22">
        <v>36000</v>
      </c>
      <c r="F2491" s="22">
        <v>36000</v>
      </c>
      <c r="G2491" s="22">
        <v>36000</v>
      </c>
      <c r="H2491" s="22">
        <f t="shared" si="40"/>
        <v>83.720930232558146</v>
      </c>
      <c r="I2491" s="22">
        <v>100</v>
      </c>
      <c r="J2491" s="22">
        <v>100</v>
      </c>
      <c r="K2491" s="22">
        <v>100</v>
      </c>
      <c r="N2491" s="1"/>
    </row>
    <row r="2492" spans="1:14">
      <c r="A2492" s="40" t="s">
        <v>109</v>
      </c>
      <c r="B2492" s="40" t="s">
        <v>110</v>
      </c>
      <c r="C2492" s="1">
        <v>43000</v>
      </c>
      <c r="D2492" s="1">
        <v>36000</v>
      </c>
      <c r="E2492" s="1">
        <v>36000</v>
      </c>
      <c r="H2492" s="1">
        <f t="shared" si="40"/>
        <v>83.720930232558146</v>
      </c>
      <c r="I2492" s="1">
        <v>100</v>
      </c>
      <c r="N2492" s="1"/>
    </row>
    <row r="2493" spans="1:14">
      <c r="A2493" s="33" t="s">
        <v>667</v>
      </c>
      <c r="B2493" s="33"/>
      <c r="C2493" s="34">
        <v>179274</v>
      </c>
      <c r="D2493" s="34">
        <v>95000</v>
      </c>
      <c r="E2493" s="34">
        <v>100000</v>
      </c>
      <c r="F2493" s="34">
        <v>100000</v>
      </c>
      <c r="G2493" s="34">
        <v>100000</v>
      </c>
      <c r="H2493" s="34">
        <f t="shared" si="40"/>
        <v>52.99151020226023</v>
      </c>
      <c r="I2493" s="34">
        <v>105.26309999999999</v>
      </c>
      <c r="J2493" s="34">
        <v>100</v>
      </c>
      <c r="K2493" s="34">
        <v>100</v>
      </c>
      <c r="N2493" s="1"/>
    </row>
    <row r="2494" spans="1:14">
      <c r="A2494" s="21" t="s">
        <v>8</v>
      </c>
      <c r="B2494" s="21" t="s">
        <v>26</v>
      </c>
      <c r="C2494" s="22">
        <v>179274</v>
      </c>
      <c r="D2494" s="22">
        <v>95000</v>
      </c>
      <c r="E2494" s="22">
        <v>100000</v>
      </c>
      <c r="F2494" s="22">
        <v>100000</v>
      </c>
      <c r="G2494" s="22">
        <v>100000</v>
      </c>
      <c r="H2494" s="22">
        <f t="shared" si="40"/>
        <v>52.99151020226023</v>
      </c>
      <c r="I2494" s="22">
        <v>105.26309999999999</v>
      </c>
      <c r="J2494" s="22">
        <v>100</v>
      </c>
      <c r="K2494" s="22">
        <v>100</v>
      </c>
      <c r="N2494" s="1"/>
    </row>
    <row r="2495" spans="1:14">
      <c r="A2495" s="21" t="s">
        <v>93</v>
      </c>
      <c r="B2495" s="21" t="s">
        <v>94</v>
      </c>
      <c r="C2495" s="22">
        <v>179274</v>
      </c>
      <c r="D2495" s="22">
        <v>95000</v>
      </c>
      <c r="E2495" s="22">
        <v>100000</v>
      </c>
      <c r="F2495" s="22">
        <v>100000</v>
      </c>
      <c r="G2495" s="22">
        <v>100000</v>
      </c>
      <c r="H2495" s="22">
        <f t="shared" si="40"/>
        <v>52.99151020226023</v>
      </c>
      <c r="I2495" s="22">
        <v>105.26309999999999</v>
      </c>
      <c r="J2495" s="22">
        <v>100</v>
      </c>
      <c r="K2495" s="22">
        <v>100</v>
      </c>
      <c r="N2495" s="1"/>
    </row>
    <row r="2496" spans="1:14">
      <c r="A2496" s="40" t="s">
        <v>95</v>
      </c>
      <c r="B2496" s="40" t="s">
        <v>96</v>
      </c>
      <c r="C2496" s="1">
        <v>179274</v>
      </c>
      <c r="D2496" s="1">
        <v>80000</v>
      </c>
      <c r="E2496" s="1">
        <v>85000</v>
      </c>
      <c r="H2496" s="1">
        <f t="shared" si="40"/>
        <v>44.624429644008615</v>
      </c>
      <c r="I2496" s="1">
        <v>106.25</v>
      </c>
      <c r="N2496" s="1"/>
    </row>
    <row r="2497" spans="1:14">
      <c r="A2497" s="40" t="s">
        <v>99</v>
      </c>
      <c r="B2497" s="40" t="s">
        <v>100</v>
      </c>
      <c r="C2497" s="1">
        <v>0</v>
      </c>
      <c r="D2497" s="1">
        <v>15000</v>
      </c>
      <c r="E2497" s="1">
        <v>15000</v>
      </c>
      <c r="H2497" s="1">
        <v>0</v>
      </c>
      <c r="I2497" s="1">
        <v>100</v>
      </c>
      <c r="N2497" s="1"/>
    </row>
    <row r="2498" spans="1:14">
      <c r="A2498" s="33" t="s">
        <v>668</v>
      </c>
      <c r="B2498" s="33"/>
      <c r="C2498" s="34">
        <v>0</v>
      </c>
      <c r="D2498" s="34">
        <v>15000</v>
      </c>
      <c r="E2498" s="34">
        <v>15000</v>
      </c>
      <c r="F2498" s="34">
        <v>15000</v>
      </c>
      <c r="G2498" s="34">
        <v>15000</v>
      </c>
      <c r="H2498" s="34">
        <v>0</v>
      </c>
      <c r="I2498" s="34">
        <v>100</v>
      </c>
      <c r="J2498" s="34">
        <v>100</v>
      </c>
      <c r="K2498" s="34">
        <v>100</v>
      </c>
      <c r="N2498" s="1"/>
    </row>
    <row r="2499" spans="1:14">
      <c r="A2499" s="21" t="s">
        <v>8</v>
      </c>
      <c r="B2499" s="21" t="s">
        <v>26</v>
      </c>
      <c r="C2499" s="22">
        <v>0</v>
      </c>
      <c r="D2499" s="22">
        <v>15000</v>
      </c>
      <c r="E2499" s="22">
        <v>15000</v>
      </c>
      <c r="F2499" s="22">
        <v>15000</v>
      </c>
      <c r="G2499" s="22">
        <v>15000</v>
      </c>
      <c r="H2499" s="22">
        <v>0</v>
      </c>
      <c r="I2499" s="22">
        <v>100</v>
      </c>
      <c r="J2499" s="22">
        <v>100</v>
      </c>
      <c r="K2499" s="22">
        <v>100</v>
      </c>
      <c r="N2499" s="1"/>
    </row>
    <row r="2500" spans="1:14">
      <c r="A2500" s="21" t="s">
        <v>101</v>
      </c>
      <c r="B2500" s="21" t="s">
        <v>102</v>
      </c>
      <c r="C2500" s="22">
        <v>0</v>
      </c>
      <c r="D2500" s="22">
        <v>15000</v>
      </c>
      <c r="E2500" s="22">
        <v>15000</v>
      </c>
      <c r="F2500" s="22">
        <v>15000</v>
      </c>
      <c r="G2500" s="22">
        <v>15000</v>
      </c>
      <c r="H2500" s="22">
        <v>0</v>
      </c>
      <c r="I2500" s="22">
        <v>100</v>
      </c>
      <c r="J2500" s="22">
        <v>100</v>
      </c>
      <c r="K2500" s="22">
        <v>100</v>
      </c>
      <c r="N2500" s="1"/>
    </row>
    <row r="2501" spans="1:14">
      <c r="A2501" s="40" t="s">
        <v>105</v>
      </c>
      <c r="B2501" s="40" t="s">
        <v>106</v>
      </c>
      <c r="C2501" s="1">
        <v>0</v>
      </c>
      <c r="D2501" s="1">
        <v>15000</v>
      </c>
      <c r="E2501" s="1">
        <v>15000</v>
      </c>
      <c r="H2501" s="1">
        <v>0</v>
      </c>
      <c r="I2501" s="1">
        <v>100</v>
      </c>
      <c r="N2501" s="1"/>
    </row>
    <row r="2502" spans="1:14">
      <c r="A2502" s="33" t="s">
        <v>669</v>
      </c>
      <c r="B2502" s="33"/>
      <c r="C2502" s="34">
        <v>354205.1</v>
      </c>
      <c r="D2502" s="34">
        <v>330000</v>
      </c>
      <c r="E2502" s="34">
        <v>330000</v>
      </c>
      <c r="F2502" s="34">
        <v>330000</v>
      </c>
      <c r="G2502" s="34">
        <v>330000</v>
      </c>
      <c r="H2502" s="34">
        <f t="shared" si="40"/>
        <v>93.166360394020302</v>
      </c>
      <c r="I2502" s="34">
        <v>100</v>
      </c>
      <c r="J2502" s="34">
        <v>100</v>
      </c>
      <c r="K2502" s="34">
        <v>100</v>
      </c>
      <c r="N2502" s="1"/>
    </row>
    <row r="2503" spans="1:14">
      <c r="A2503" s="21" t="s">
        <v>8</v>
      </c>
      <c r="B2503" s="21" t="s">
        <v>26</v>
      </c>
      <c r="C2503" s="22">
        <v>308803.59000000003</v>
      </c>
      <c r="D2503" s="22">
        <v>100000</v>
      </c>
      <c r="E2503" s="22">
        <v>100000</v>
      </c>
      <c r="F2503" s="22">
        <v>100000</v>
      </c>
      <c r="G2503" s="22">
        <v>100000</v>
      </c>
      <c r="H2503" s="22">
        <f t="shared" si="40"/>
        <v>32.383043215268316</v>
      </c>
      <c r="I2503" s="22">
        <v>100</v>
      </c>
      <c r="J2503" s="22">
        <v>100</v>
      </c>
      <c r="K2503" s="22">
        <v>100</v>
      </c>
      <c r="N2503" s="1"/>
    </row>
    <row r="2504" spans="1:14">
      <c r="A2504" s="21" t="s">
        <v>101</v>
      </c>
      <c r="B2504" s="21" t="s">
        <v>102</v>
      </c>
      <c r="C2504" s="22">
        <v>308803.59000000003</v>
      </c>
      <c r="D2504" s="22">
        <v>100000</v>
      </c>
      <c r="E2504" s="22">
        <v>100000</v>
      </c>
      <c r="F2504" s="22">
        <v>100000</v>
      </c>
      <c r="G2504" s="22">
        <v>100000</v>
      </c>
      <c r="H2504" s="22">
        <f t="shared" si="40"/>
        <v>32.383043215268316</v>
      </c>
      <c r="I2504" s="22">
        <v>100</v>
      </c>
      <c r="J2504" s="22">
        <v>100</v>
      </c>
      <c r="K2504" s="22">
        <v>100</v>
      </c>
      <c r="N2504" s="1"/>
    </row>
    <row r="2505" spans="1:14">
      <c r="A2505" s="40" t="s">
        <v>107</v>
      </c>
      <c r="B2505" s="40" t="s">
        <v>108</v>
      </c>
      <c r="C2505" s="1">
        <v>308803.59000000003</v>
      </c>
      <c r="D2505" s="1">
        <v>100000</v>
      </c>
      <c r="E2505" s="1">
        <v>100000</v>
      </c>
      <c r="H2505" s="1">
        <f t="shared" si="40"/>
        <v>32.383043215268316</v>
      </c>
      <c r="I2505" s="1">
        <v>100</v>
      </c>
      <c r="N2505" s="1"/>
    </row>
    <row r="2506" spans="1:14">
      <c r="A2506" s="21" t="s">
        <v>9</v>
      </c>
      <c r="B2506" s="21" t="s">
        <v>27</v>
      </c>
      <c r="C2506" s="22">
        <v>45401.51</v>
      </c>
      <c r="D2506" s="22">
        <v>230000</v>
      </c>
      <c r="E2506" s="22">
        <v>230000</v>
      </c>
      <c r="F2506" s="22">
        <v>230000</v>
      </c>
      <c r="G2506" s="22">
        <v>230000</v>
      </c>
      <c r="H2506" s="22">
        <f t="shared" si="40"/>
        <v>506.59108034071994</v>
      </c>
      <c r="I2506" s="22">
        <v>100</v>
      </c>
      <c r="J2506" s="22">
        <v>100</v>
      </c>
      <c r="K2506" s="22">
        <v>100</v>
      </c>
      <c r="N2506" s="1"/>
    </row>
    <row r="2507" spans="1:14">
      <c r="A2507" s="21" t="s">
        <v>153</v>
      </c>
      <c r="B2507" s="21" t="s">
        <v>154</v>
      </c>
      <c r="C2507" s="22">
        <v>45401.51</v>
      </c>
      <c r="D2507" s="22">
        <v>230000</v>
      </c>
      <c r="E2507" s="22">
        <v>230000</v>
      </c>
      <c r="F2507" s="22">
        <v>230000</v>
      </c>
      <c r="G2507" s="22">
        <v>230000</v>
      </c>
      <c r="H2507" s="22">
        <f t="shared" si="40"/>
        <v>506.59108034071994</v>
      </c>
      <c r="I2507" s="22">
        <v>100</v>
      </c>
      <c r="J2507" s="22">
        <v>100</v>
      </c>
      <c r="K2507" s="22">
        <v>100</v>
      </c>
      <c r="N2507" s="1"/>
    </row>
    <row r="2508" spans="1:14">
      <c r="A2508" s="40" t="s">
        <v>157</v>
      </c>
      <c r="B2508" s="40" t="s">
        <v>158</v>
      </c>
      <c r="C2508" s="1">
        <v>45401.51</v>
      </c>
      <c r="D2508" s="1">
        <v>230000</v>
      </c>
      <c r="E2508" s="1">
        <v>230000</v>
      </c>
      <c r="H2508" s="1">
        <f t="shared" si="40"/>
        <v>506.59108034071994</v>
      </c>
      <c r="I2508" s="1">
        <v>100</v>
      </c>
      <c r="N2508" s="1"/>
    </row>
    <row r="2509" spans="1:14">
      <c r="A2509" s="33" t="s">
        <v>670</v>
      </c>
      <c r="B2509" s="33"/>
      <c r="C2509" s="34">
        <v>2527.58</v>
      </c>
      <c r="D2509" s="34">
        <v>3000</v>
      </c>
      <c r="E2509" s="34">
        <v>4000</v>
      </c>
      <c r="F2509" s="34">
        <v>4000</v>
      </c>
      <c r="G2509" s="34">
        <v>4000</v>
      </c>
      <c r="H2509" s="34">
        <f t="shared" si="40"/>
        <v>118.69060524295966</v>
      </c>
      <c r="I2509" s="34">
        <v>133.33330000000001</v>
      </c>
      <c r="J2509" s="34">
        <v>100</v>
      </c>
      <c r="K2509" s="34">
        <v>100</v>
      </c>
      <c r="N2509" s="1"/>
    </row>
    <row r="2510" spans="1:14">
      <c r="A2510" s="21" t="s">
        <v>9</v>
      </c>
      <c r="B2510" s="21" t="s">
        <v>27</v>
      </c>
      <c r="C2510" s="22">
        <v>2527.58</v>
      </c>
      <c r="D2510" s="22">
        <v>3000</v>
      </c>
      <c r="E2510" s="22">
        <v>4000</v>
      </c>
      <c r="F2510" s="22">
        <v>4000</v>
      </c>
      <c r="G2510" s="22">
        <v>4000</v>
      </c>
      <c r="H2510" s="22">
        <f t="shared" si="40"/>
        <v>118.69060524295966</v>
      </c>
      <c r="I2510" s="22">
        <v>133.33330000000001</v>
      </c>
      <c r="J2510" s="22">
        <v>100</v>
      </c>
      <c r="K2510" s="22">
        <v>100</v>
      </c>
      <c r="N2510" s="1"/>
    </row>
    <row r="2511" spans="1:14">
      <c r="A2511" s="21" t="s">
        <v>165</v>
      </c>
      <c r="B2511" s="21" t="s">
        <v>166</v>
      </c>
      <c r="C2511" s="22">
        <v>2527.58</v>
      </c>
      <c r="D2511" s="22">
        <v>3000</v>
      </c>
      <c r="E2511" s="22">
        <v>4000</v>
      </c>
      <c r="F2511" s="22">
        <v>4000</v>
      </c>
      <c r="G2511" s="22">
        <v>4000</v>
      </c>
      <c r="H2511" s="22">
        <f t="shared" si="40"/>
        <v>118.69060524295966</v>
      </c>
      <c r="I2511" s="22">
        <v>133.33330000000001</v>
      </c>
      <c r="J2511" s="22">
        <v>100</v>
      </c>
      <c r="K2511" s="22">
        <v>100</v>
      </c>
      <c r="N2511" s="1"/>
    </row>
    <row r="2512" spans="1:14">
      <c r="A2512" s="40" t="s">
        <v>169</v>
      </c>
      <c r="B2512" s="40" t="s">
        <v>170</v>
      </c>
      <c r="C2512" s="1">
        <v>2527.58</v>
      </c>
      <c r="D2512" s="1">
        <v>3000</v>
      </c>
      <c r="E2512" s="1">
        <v>4000</v>
      </c>
      <c r="H2512" s="1">
        <f t="shared" si="40"/>
        <v>118.69060524295966</v>
      </c>
      <c r="I2512" s="1">
        <v>133.33330000000001</v>
      </c>
      <c r="N2512" s="1"/>
    </row>
    <row r="2513" spans="1:14">
      <c r="A2513" s="33" t="s">
        <v>671</v>
      </c>
      <c r="B2513" s="33"/>
      <c r="C2513" s="34">
        <v>12800</v>
      </c>
      <c r="D2513" s="34">
        <v>0</v>
      </c>
      <c r="E2513" s="34">
        <v>0</v>
      </c>
      <c r="F2513" s="34">
        <v>0</v>
      </c>
      <c r="G2513" s="34">
        <v>0</v>
      </c>
      <c r="H2513" s="34">
        <f t="shared" si="40"/>
        <v>0</v>
      </c>
      <c r="I2513" s="34">
        <v>0</v>
      </c>
      <c r="J2513" s="34">
        <v>0</v>
      </c>
      <c r="K2513" s="34">
        <v>0</v>
      </c>
      <c r="N2513" s="1"/>
    </row>
    <row r="2514" spans="1:14">
      <c r="A2514" s="21" t="s">
        <v>9</v>
      </c>
      <c r="B2514" s="21" t="s">
        <v>27</v>
      </c>
      <c r="C2514" s="22">
        <v>12800</v>
      </c>
      <c r="D2514" s="22">
        <v>0</v>
      </c>
      <c r="E2514" s="22">
        <v>0</v>
      </c>
      <c r="F2514" s="22">
        <v>0</v>
      </c>
      <c r="G2514" s="22">
        <v>0</v>
      </c>
      <c r="H2514" s="22">
        <f t="shared" si="40"/>
        <v>0</v>
      </c>
      <c r="I2514" s="22">
        <v>0</v>
      </c>
      <c r="J2514" s="22">
        <v>0</v>
      </c>
      <c r="K2514" s="22">
        <v>0</v>
      </c>
      <c r="N2514" s="1"/>
    </row>
    <row r="2515" spans="1:14">
      <c r="A2515" s="21" t="s">
        <v>153</v>
      </c>
      <c r="B2515" s="21" t="s">
        <v>154</v>
      </c>
      <c r="C2515" s="22">
        <v>12800</v>
      </c>
      <c r="D2515" s="22">
        <v>0</v>
      </c>
      <c r="E2515" s="22">
        <v>0</v>
      </c>
      <c r="F2515" s="22">
        <v>0</v>
      </c>
      <c r="G2515" s="22">
        <v>0</v>
      </c>
      <c r="H2515" s="22">
        <f t="shared" si="40"/>
        <v>0</v>
      </c>
      <c r="I2515" s="22">
        <v>0</v>
      </c>
      <c r="J2515" s="22">
        <v>0</v>
      </c>
      <c r="K2515" s="22">
        <v>0</v>
      </c>
      <c r="N2515" s="1"/>
    </row>
    <row r="2516" spans="1:14">
      <c r="A2516" s="40" t="s">
        <v>157</v>
      </c>
      <c r="B2516" s="40" t="s">
        <v>158</v>
      </c>
      <c r="C2516" s="1">
        <v>12800</v>
      </c>
      <c r="D2516" s="1">
        <v>0</v>
      </c>
      <c r="E2516" s="1">
        <v>0</v>
      </c>
      <c r="H2516" s="1">
        <f t="shared" si="40"/>
        <v>0</v>
      </c>
      <c r="I2516" s="1">
        <v>0</v>
      </c>
      <c r="N2516" s="1"/>
    </row>
    <row r="2517" spans="1:14">
      <c r="A2517" s="29" t="s">
        <v>672</v>
      </c>
      <c r="B2517" s="29"/>
      <c r="C2517" s="30">
        <v>389455</v>
      </c>
      <c r="D2517" s="30">
        <v>140000</v>
      </c>
      <c r="E2517" s="30">
        <v>140000</v>
      </c>
      <c r="F2517" s="30">
        <v>140000</v>
      </c>
      <c r="G2517" s="30">
        <v>140000</v>
      </c>
      <c r="H2517" s="30">
        <f t="shared" si="40"/>
        <v>35.947670462569484</v>
      </c>
      <c r="I2517" s="30">
        <v>100</v>
      </c>
      <c r="J2517" s="30">
        <v>100</v>
      </c>
      <c r="K2517" s="30">
        <v>100</v>
      </c>
      <c r="N2517" s="1"/>
    </row>
    <row r="2518" spans="1:14">
      <c r="A2518" s="31" t="s">
        <v>471</v>
      </c>
      <c r="B2518" s="31"/>
      <c r="C2518" s="32">
        <v>389455</v>
      </c>
      <c r="D2518" s="32">
        <v>140000</v>
      </c>
      <c r="E2518" s="32">
        <v>140000</v>
      </c>
      <c r="F2518" s="32">
        <v>140000</v>
      </c>
      <c r="G2518" s="32">
        <v>140000</v>
      </c>
      <c r="H2518" s="32">
        <f t="shared" si="40"/>
        <v>35.947670462569484</v>
      </c>
      <c r="I2518" s="32">
        <v>100</v>
      </c>
      <c r="J2518" s="32">
        <v>100</v>
      </c>
      <c r="K2518" s="32">
        <v>100</v>
      </c>
      <c r="N2518" s="1"/>
    </row>
    <row r="2519" spans="1:14">
      <c r="A2519" s="33" t="s">
        <v>673</v>
      </c>
      <c r="B2519" s="33"/>
      <c r="C2519" s="34">
        <v>389455</v>
      </c>
      <c r="D2519" s="34">
        <v>140000</v>
      </c>
      <c r="E2519" s="34">
        <v>140000</v>
      </c>
      <c r="F2519" s="34">
        <v>140000</v>
      </c>
      <c r="G2519" s="34">
        <v>140000</v>
      </c>
      <c r="H2519" s="34">
        <f t="shared" si="40"/>
        <v>35.947670462569484</v>
      </c>
      <c r="I2519" s="34">
        <v>100</v>
      </c>
      <c r="J2519" s="34">
        <v>100</v>
      </c>
      <c r="K2519" s="34">
        <v>100</v>
      </c>
      <c r="N2519" s="1"/>
    </row>
    <row r="2520" spans="1:14">
      <c r="A2520" s="21" t="s">
        <v>8</v>
      </c>
      <c r="B2520" s="21" t="s">
        <v>26</v>
      </c>
      <c r="C2520" s="22">
        <v>389455</v>
      </c>
      <c r="D2520" s="22">
        <v>140000</v>
      </c>
      <c r="E2520" s="22">
        <v>140000</v>
      </c>
      <c r="F2520" s="22">
        <v>140000</v>
      </c>
      <c r="G2520" s="22">
        <v>140000</v>
      </c>
      <c r="H2520" s="22">
        <f t="shared" si="40"/>
        <v>35.947670462569484</v>
      </c>
      <c r="I2520" s="22">
        <v>100</v>
      </c>
      <c r="J2520" s="22">
        <v>100</v>
      </c>
      <c r="K2520" s="22">
        <v>100</v>
      </c>
      <c r="N2520" s="1"/>
    </row>
    <row r="2521" spans="1:14">
      <c r="A2521" s="21" t="s">
        <v>101</v>
      </c>
      <c r="B2521" s="21" t="s">
        <v>102</v>
      </c>
      <c r="C2521" s="22">
        <v>389455</v>
      </c>
      <c r="D2521" s="22">
        <v>140000</v>
      </c>
      <c r="E2521" s="22">
        <v>140000</v>
      </c>
      <c r="F2521" s="22">
        <v>140000</v>
      </c>
      <c r="G2521" s="22">
        <v>140000</v>
      </c>
      <c r="H2521" s="22">
        <f t="shared" si="40"/>
        <v>35.947670462569484</v>
      </c>
      <c r="I2521" s="22">
        <v>100</v>
      </c>
      <c r="J2521" s="22">
        <v>100</v>
      </c>
      <c r="K2521" s="22">
        <v>100</v>
      </c>
      <c r="N2521" s="1"/>
    </row>
    <row r="2522" spans="1:14">
      <c r="A2522" s="40" t="s">
        <v>105</v>
      </c>
      <c r="B2522" s="40" t="s">
        <v>106</v>
      </c>
      <c r="C2522" s="1">
        <v>389455</v>
      </c>
      <c r="D2522" s="1">
        <v>140000</v>
      </c>
      <c r="E2522" s="1">
        <v>140000</v>
      </c>
      <c r="H2522" s="1">
        <f t="shared" si="40"/>
        <v>35.947670462569484</v>
      </c>
      <c r="I2522" s="1">
        <v>100</v>
      </c>
      <c r="N2522" s="1"/>
    </row>
    <row r="2523" spans="1:14">
      <c r="A2523" s="27" t="s">
        <v>481</v>
      </c>
      <c r="B2523" s="27"/>
      <c r="C2523" s="28">
        <v>867277.5</v>
      </c>
      <c r="D2523" s="28">
        <v>550000</v>
      </c>
      <c r="E2523" s="28">
        <v>520000</v>
      </c>
      <c r="F2523" s="28">
        <v>520000</v>
      </c>
      <c r="G2523" s="28">
        <v>520000</v>
      </c>
      <c r="H2523" s="28">
        <f t="shared" si="40"/>
        <v>63.416841783627497</v>
      </c>
      <c r="I2523" s="28">
        <v>94.545400000000001</v>
      </c>
      <c r="J2523" s="28">
        <v>100</v>
      </c>
      <c r="K2523" s="28">
        <v>100</v>
      </c>
      <c r="N2523" s="1"/>
    </row>
    <row r="2524" spans="1:14">
      <c r="A2524" s="29" t="s">
        <v>482</v>
      </c>
      <c r="B2524" s="29"/>
      <c r="C2524" s="30">
        <v>867277.5</v>
      </c>
      <c r="D2524" s="30">
        <v>550000</v>
      </c>
      <c r="E2524" s="30">
        <v>520000</v>
      </c>
      <c r="F2524" s="30">
        <v>520000</v>
      </c>
      <c r="G2524" s="30">
        <v>520000</v>
      </c>
      <c r="H2524" s="30">
        <f t="shared" si="40"/>
        <v>63.416841783627497</v>
      </c>
      <c r="I2524" s="30">
        <v>94.545400000000001</v>
      </c>
      <c r="J2524" s="30">
        <v>100</v>
      </c>
      <c r="K2524" s="30">
        <v>100</v>
      </c>
      <c r="N2524" s="1"/>
    </row>
    <row r="2525" spans="1:14">
      <c r="A2525" s="47" t="s">
        <v>483</v>
      </c>
      <c r="B2525" s="47"/>
      <c r="C2525" s="32">
        <v>867277.5</v>
      </c>
      <c r="D2525" s="32">
        <v>550000</v>
      </c>
      <c r="E2525" s="32">
        <v>520000</v>
      </c>
      <c r="F2525" s="32">
        <v>520000</v>
      </c>
      <c r="G2525" s="32">
        <v>520000</v>
      </c>
      <c r="H2525" s="32">
        <f t="shared" si="40"/>
        <v>63.416841783627497</v>
      </c>
      <c r="I2525" s="32">
        <v>94.545400000000001</v>
      </c>
      <c r="J2525" s="32">
        <v>100</v>
      </c>
      <c r="K2525" s="32">
        <v>100</v>
      </c>
      <c r="N2525" s="1"/>
    </row>
    <row r="2526" spans="1:14">
      <c r="A2526" s="33" t="s">
        <v>213</v>
      </c>
      <c r="B2526" s="33"/>
      <c r="C2526" s="34">
        <v>867277.5</v>
      </c>
      <c r="D2526" s="34">
        <v>550000</v>
      </c>
      <c r="E2526" s="34">
        <v>520000</v>
      </c>
      <c r="F2526" s="34">
        <v>520000</v>
      </c>
      <c r="G2526" s="34">
        <v>520000</v>
      </c>
      <c r="H2526" s="34">
        <f t="shared" si="40"/>
        <v>63.416841783627497</v>
      </c>
      <c r="I2526" s="34">
        <v>94.545400000000001</v>
      </c>
      <c r="J2526" s="34">
        <v>100</v>
      </c>
      <c r="K2526" s="34">
        <v>100</v>
      </c>
      <c r="N2526" s="1"/>
    </row>
    <row r="2527" spans="1:14">
      <c r="A2527" s="21" t="s">
        <v>8</v>
      </c>
      <c r="B2527" s="21" t="s">
        <v>26</v>
      </c>
      <c r="C2527" s="22">
        <v>867277.5</v>
      </c>
      <c r="D2527" s="22">
        <v>550000</v>
      </c>
      <c r="E2527" s="22">
        <v>520000</v>
      </c>
      <c r="F2527" s="22">
        <v>520000</v>
      </c>
      <c r="G2527" s="22">
        <v>520000</v>
      </c>
      <c r="H2527" s="22">
        <f t="shared" si="40"/>
        <v>63.416841783627497</v>
      </c>
      <c r="I2527" s="22">
        <v>94.545400000000001</v>
      </c>
      <c r="J2527" s="22">
        <v>100</v>
      </c>
      <c r="K2527" s="22">
        <v>100</v>
      </c>
      <c r="N2527" s="1"/>
    </row>
    <row r="2528" spans="1:14">
      <c r="A2528" s="21" t="s">
        <v>101</v>
      </c>
      <c r="B2528" s="21" t="s">
        <v>102</v>
      </c>
      <c r="C2528" s="22">
        <v>867277.5</v>
      </c>
      <c r="D2528" s="22">
        <v>550000</v>
      </c>
      <c r="E2528" s="22">
        <v>520000</v>
      </c>
      <c r="F2528" s="22">
        <v>520000</v>
      </c>
      <c r="G2528" s="22">
        <v>520000</v>
      </c>
      <c r="H2528" s="22">
        <f t="shared" si="40"/>
        <v>63.416841783627497</v>
      </c>
      <c r="I2528" s="22">
        <v>94.545400000000001</v>
      </c>
      <c r="J2528" s="22">
        <v>100</v>
      </c>
      <c r="K2528" s="22">
        <v>100</v>
      </c>
      <c r="N2528" s="1"/>
    </row>
    <row r="2529" spans="1:14">
      <c r="A2529" s="40" t="s">
        <v>105</v>
      </c>
      <c r="B2529" s="40" t="s">
        <v>106</v>
      </c>
      <c r="C2529" s="1">
        <v>867277.5</v>
      </c>
      <c r="D2529" s="1">
        <v>550000</v>
      </c>
      <c r="E2529" s="1">
        <v>520000</v>
      </c>
      <c r="H2529" s="1">
        <f t="shared" si="40"/>
        <v>63.416841783627497</v>
      </c>
      <c r="I2529" s="1">
        <v>94.545400000000001</v>
      </c>
      <c r="N2529" s="1"/>
    </row>
    <row r="2530" spans="1:14">
      <c r="A2530" s="36" t="s">
        <v>674</v>
      </c>
      <c r="B2530" s="36"/>
      <c r="C2530" s="37">
        <v>5852293.7199999997</v>
      </c>
      <c r="D2530" s="37">
        <v>5755000</v>
      </c>
      <c r="E2530" s="37">
        <v>5940670</v>
      </c>
      <c r="F2530" s="37">
        <v>5940670</v>
      </c>
      <c r="G2530" s="37">
        <v>5940670</v>
      </c>
      <c r="H2530" s="37">
        <f t="shared" si="40"/>
        <v>98.337511330514701</v>
      </c>
      <c r="I2530" s="37">
        <v>103.22620000000001</v>
      </c>
      <c r="J2530" s="37">
        <v>100</v>
      </c>
      <c r="K2530" s="37">
        <v>100</v>
      </c>
      <c r="N2530" s="1"/>
    </row>
    <row r="2531" spans="1:14">
      <c r="A2531" s="38" t="s">
        <v>675</v>
      </c>
      <c r="B2531" s="38"/>
      <c r="C2531" s="39">
        <v>5852293.7199999997</v>
      </c>
      <c r="D2531" s="39">
        <v>5755000</v>
      </c>
      <c r="E2531" s="39">
        <v>5940670</v>
      </c>
      <c r="F2531" s="39">
        <v>5940670</v>
      </c>
      <c r="G2531" s="39">
        <v>5940670</v>
      </c>
      <c r="H2531" s="39">
        <f t="shared" si="40"/>
        <v>98.337511330514701</v>
      </c>
      <c r="I2531" s="39">
        <v>103.22620000000001</v>
      </c>
      <c r="J2531" s="39">
        <v>100</v>
      </c>
      <c r="K2531" s="39">
        <v>100</v>
      </c>
      <c r="N2531" s="1"/>
    </row>
    <row r="2532" spans="1:14">
      <c r="A2532" s="27" t="s">
        <v>469</v>
      </c>
      <c r="B2532" s="27"/>
      <c r="C2532" s="28">
        <v>5741686.7199999997</v>
      </c>
      <c r="D2532" s="28">
        <v>5625000</v>
      </c>
      <c r="E2532" s="28">
        <v>5820670</v>
      </c>
      <c r="F2532" s="28">
        <v>5820670</v>
      </c>
      <c r="G2532" s="28">
        <v>5820670</v>
      </c>
      <c r="H2532" s="28">
        <f t="shared" si="40"/>
        <v>97.96772750429686</v>
      </c>
      <c r="I2532" s="28">
        <v>103.4785</v>
      </c>
      <c r="J2532" s="28">
        <v>100</v>
      </c>
      <c r="K2532" s="28">
        <v>100</v>
      </c>
      <c r="N2532" s="1"/>
    </row>
    <row r="2533" spans="1:14">
      <c r="A2533" s="29" t="s">
        <v>658</v>
      </c>
      <c r="B2533" s="29"/>
      <c r="C2533" s="30">
        <v>5574156.7199999997</v>
      </c>
      <c r="D2533" s="30">
        <v>5460000</v>
      </c>
      <c r="E2533" s="30">
        <v>5645670</v>
      </c>
      <c r="F2533" s="30">
        <v>5645670</v>
      </c>
      <c r="G2533" s="30">
        <v>5645670</v>
      </c>
      <c r="H2533" s="30">
        <f t="shared" si="40"/>
        <v>97.952036052549317</v>
      </c>
      <c r="I2533" s="30">
        <v>103.40049999999999</v>
      </c>
      <c r="J2533" s="30">
        <v>100</v>
      </c>
      <c r="K2533" s="30">
        <v>100</v>
      </c>
      <c r="N2533" s="1"/>
    </row>
    <row r="2534" spans="1:14">
      <c r="A2534" s="31" t="s">
        <v>471</v>
      </c>
      <c r="B2534" s="31"/>
      <c r="C2534" s="32">
        <v>5574156.7199999997</v>
      </c>
      <c r="D2534" s="32">
        <v>5460000</v>
      </c>
      <c r="E2534" s="32">
        <v>5645670</v>
      </c>
      <c r="F2534" s="32">
        <v>5645670</v>
      </c>
      <c r="G2534" s="32">
        <v>5645670</v>
      </c>
      <c r="H2534" s="32">
        <f t="shared" si="40"/>
        <v>97.952036052549317</v>
      </c>
      <c r="I2534" s="32">
        <v>103.40049999999999</v>
      </c>
      <c r="J2534" s="32">
        <v>100</v>
      </c>
      <c r="K2534" s="32">
        <v>100</v>
      </c>
      <c r="N2534" s="1"/>
    </row>
    <row r="2535" spans="1:14">
      <c r="A2535" s="33" t="s">
        <v>213</v>
      </c>
      <c r="B2535" s="33"/>
      <c r="C2535" s="34">
        <v>3824955.28</v>
      </c>
      <c r="D2535" s="34">
        <v>3486000</v>
      </c>
      <c r="E2535" s="34">
        <v>3736170</v>
      </c>
      <c r="F2535" s="34">
        <v>3736170</v>
      </c>
      <c r="G2535" s="34">
        <v>3736170</v>
      </c>
      <c r="H2535" s="34">
        <f t="shared" si="40"/>
        <v>91.138320445932123</v>
      </c>
      <c r="I2535" s="34">
        <v>107.1764</v>
      </c>
      <c r="J2535" s="34">
        <v>100</v>
      </c>
      <c r="K2535" s="34">
        <v>100</v>
      </c>
      <c r="N2535" s="1"/>
    </row>
    <row r="2536" spans="1:14">
      <c r="A2536" s="21" t="s">
        <v>8</v>
      </c>
      <c r="B2536" s="21" t="s">
        <v>26</v>
      </c>
      <c r="C2536" s="22">
        <v>3208240.28</v>
      </c>
      <c r="D2536" s="22">
        <v>3486000</v>
      </c>
      <c r="E2536" s="22">
        <v>3635800</v>
      </c>
      <c r="F2536" s="22">
        <v>3635800</v>
      </c>
      <c r="G2536" s="22">
        <v>3635800</v>
      </c>
      <c r="H2536" s="22">
        <f t="shared" si="40"/>
        <v>108.65769692287512</v>
      </c>
      <c r="I2536" s="22">
        <v>104.2971</v>
      </c>
      <c r="J2536" s="22">
        <v>100</v>
      </c>
      <c r="K2536" s="22">
        <v>100</v>
      </c>
      <c r="N2536" s="1"/>
    </row>
    <row r="2537" spans="1:14">
      <c r="A2537" s="21" t="s">
        <v>93</v>
      </c>
      <c r="B2537" s="21" t="s">
        <v>94</v>
      </c>
      <c r="C2537" s="22">
        <v>3204316.11</v>
      </c>
      <c r="D2537" s="22">
        <v>3486000</v>
      </c>
      <c r="E2537" s="22">
        <v>3593250</v>
      </c>
      <c r="F2537" s="22">
        <v>3593250</v>
      </c>
      <c r="G2537" s="22">
        <v>3593250</v>
      </c>
      <c r="H2537" s="22">
        <f t="shared" si="40"/>
        <v>108.7907647164062</v>
      </c>
      <c r="I2537" s="22">
        <v>103.0765</v>
      </c>
      <c r="J2537" s="22">
        <v>100</v>
      </c>
      <c r="K2537" s="22">
        <v>100</v>
      </c>
      <c r="N2537" s="1"/>
    </row>
    <row r="2538" spans="1:14">
      <c r="A2538" s="40" t="s">
        <v>95</v>
      </c>
      <c r="B2538" s="40" t="s">
        <v>96</v>
      </c>
      <c r="C2538" s="1">
        <v>2769154.46</v>
      </c>
      <c r="D2538" s="1">
        <v>2995000</v>
      </c>
      <c r="E2538" s="1">
        <v>3070000</v>
      </c>
      <c r="H2538" s="1">
        <f t="shared" si="40"/>
        <v>108.15575812986611</v>
      </c>
      <c r="I2538" s="1">
        <v>102.50409999999999</v>
      </c>
      <c r="N2538" s="1"/>
    </row>
    <row r="2539" spans="1:14">
      <c r="A2539" s="40" t="s">
        <v>97</v>
      </c>
      <c r="B2539" s="40" t="s">
        <v>98</v>
      </c>
      <c r="C2539" s="1">
        <v>0</v>
      </c>
      <c r="D2539" s="1">
        <v>0</v>
      </c>
      <c r="E2539" s="1">
        <v>9250</v>
      </c>
      <c r="H2539" s="1">
        <v>0</v>
      </c>
      <c r="I2539" s="1">
        <v>0</v>
      </c>
      <c r="N2539" s="1"/>
    </row>
    <row r="2540" spans="1:14">
      <c r="A2540" s="40" t="s">
        <v>99</v>
      </c>
      <c r="B2540" s="40" t="s">
        <v>100</v>
      </c>
      <c r="C2540" s="1">
        <v>435161.65</v>
      </c>
      <c r="D2540" s="1">
        <v>491000</v>
      </c>
      <c r="E2540" s="1">
        <v>514000</v>
      </c>
      <c r="H2540" s="1">
        <f t="shared" ref="H2540:H2602" si="41">D2540/C2540*100</f>
        <v>112.83163394568432</v>
      </c>
      <c r="I2540" s="1">
        <v>104.68429999999999</v>
      </c>
      <c r="N2540" s="1"/>
    </row>
    <row r="2541" spans="1:14">
      <c r="A2541" s="21" t="s">
        <v>101</v>
      </c>
      <c r="B2541" s="21" t="s">
        <v>102</v>
      </c>
      <c r="C2541" s="22">
        <v>3924.17</v>
      </c>
      <c r="D2541" s="22">
        <v>0</v>
      </c>
      <c r="E2541" s="22">
        <v>42550</v>
      </c>
      <c r="F2541" s="22">
        <v>42550</v>
      </c>
      <c r="G2541" s="22">
        <v>42550</v>
      </c>
      <c r="H2541" s="22">
        <f t="shared" si="41"/>
        <v>0</v>
      </c>
      <c r="I2541" s="22">
        <v>0</v>
      </c>
      <c r="J2541" s="22">
        <v>100</v>
      </c>
      <c r="K2541" s="22">
        <v>100</v>
      </c>
      <c r="N2541" s="1"/>
    </row>
    <row r="2542" spans="1:14">
      <c r="A2542" s="40" t="s">
        <v>111</v>
      </c>
      <c r="B2542" s="40" t="s">
        <v>112</v>
      </c>
      <c r="C2542" s="1">
        <v>3924.17</v>
      </c>
      <c r="D2542" s="1">
        <v>0</v>
      </c>
      <c r="E2542" s="1">
        <v>42550</v>
      </c>
      <c r="H2542" s="1">
        <f t="shared" si="41"/>
        <v>0</v>
      </c>
      <c r="I2542" s="1">
        <v>0</v>
      </c>
      <c r="N2542" s="1"/>
    </row>
    <row r="2543" spans="1:14">
      <c r="A2543" s="21" t="s">
        <v>9</v>
      </c>
      <c r="B2543" s="21" t="s">
        <v>27</v>
      </c>
      <c r="C2543" s="22">
        <v>616715</v>
      </c>
      <c r="D2543" s="22">
        <v>0</v>
      </c>
      <c r="E2543" s="22">
        <v>100370</v>
      </c>
      <c r="F2543" s="22">
        <v>100370</v>
      </c>
      <c r="G2543" s="22">
        <v>100370</v>
      </c>
      <c r="H2543" s="22">
        <f t="shared" si="41"/>
        <v>0</v>
      </c>
      <c r="I2543" s="22">
        <v>0</v>
      </c>
      <c r="J2543" s="22">
        <v>100</v>
      </c>
      <c r="K2543" s="22">
        <v>100</v>
      </c>
      <c r="N2543" s="1"/>
    </row>
    <row r="2544" spans="1:14">
      <c r="A2544" s="21" t="s">
        <v>147</v>
      </c>
      <c r="B2544" s="21" t="s">
        <v>148</v>
      </c>
      <c r="C2544" s="22">
        <v>616715</v>
      </c>
      <c r="D2544" s="22">
        <v>0</v>
      </c>
      <c r="E2544" s="22">
        <v>100370</v>
      </c>
      <c r="F2544" s="22">
        <v>100370</v>
      </c>
      <c r="G2544" s="22">
        <v>100370</v>
      </c>
      <c r="H2544" s="22">
        <f t="shared" si="41"/>
        <v>0</v>
      </c>
      <c r="I2544" s="22">
        <v>0</v>
      </c>
      <c r="J2544" s="22">
        <v>100</v>
      </c>
      <c r="K2544" s="22">
        <v>100</v>
      </c>
      <c r="N2544" s="1"/>
    </row>
    <row r="2545" spans="1:14">
      <c r="A2545" s="40" t="s">
        <v>151</v>
      </c>
      <c r="B2545" s="40" t="s">
        <v>152</v>
      </c>
      <c r="C2545" s="1">
        <v>616715</v>
      </c>
      <c r="D2545" s="1">
        <v>0</v>
      </c>
      <c r="E2545" s="1">
        <v>100370</v>
      </c>
      <c r="H2545" s="1">
        <f t="shared" si="41"/>
        <v>0</v>
      </c>
      <c r="I2545" s="1">
        <v>0</v>
      </c>
      <c r="N2545" s="1"/>
    </row>
    <row r="2546" spans="1:14">
      <c r="A2546" s="33" t="s">
        <v>676</v>
      </c>
      <c r="B2546" s="33"/>
      <c r="C2546" s="34">
        <v>137142.28</v>
      </c>
      <c r="D2546" s="34">
        <v>146000</v>
      </c>
      <c r="E2546" s="34">
        <v>97500</v>
      </c>
      <c r="F2546" s="34">
        <v>97500</v>
      </c>
      <c r="G2546" s="34">
        <v>97500</v>
      </c>
      <c r="H2546" s="34">
        <f t="shared" si="41"/>
        <v>106.4587813473715</v>
      </c>
      <c r="I2546" s="34">
        <v>66.780799999999999</v>
      </c>
      <c r="J2546" s="34">
        <v>100</v>
      </c>
      <c r="K2546" s="34">
        <v>100</v>
      </c>
      <c r="N2546" s="1"/>
    </row>
    <row r="2547" spans="1:14">
      <c r="A2547" s="21" t="s">
        <v>8</v>
      </c>
      <c r="B2547" s="21" t="s">
        <v>26</v>
      </c>
      <c r="C2547" s="22">
        <v>137142.28</v>
      </c>
      <c r="D2547" s="22">
        <v>146000</v>
      </c>
      <c r="E2547" s="22">
        <v>97500</v>
      </c>
      <c r="F2547" s="22">
        <v>97500</v>
      </c>
      <c r="G2547" s="22">
        <v>97500</v>
      </c>
      <c r="H2547" s="22">
        <f t="shared" si="41"/>
        <v>106.4587813473715</v>
      </c>
      <c r="I2547" s="22">
        <v>66.780799999999999</v>
      </c>
      <c r="J2547" s="22">
        <v>100</v>
      </c>
      <c r="K2547" s="22">
        <v>100</v>
      </c>
      <c r="N2547" s="1"/>
    </row>
    <row r="2548" spans="1:14">
      <c r="A2548" s="21" t="s">
        <v>93</v>
      </c>
      <c r="B2548" s="21" t="s">
        <v>94</v>
      </c>
      <c r="C2548" s="22">
        <v>69540</v>
      </c>
      <c r="D2548" s="22">
        <v>73000</v>
      </c>
      <c r="E2548" s="22">
        <v>49000</v>
      </c>
      <c r="F2548" s="22">
        <v>49000</v>
      </c>
      <c r="G2548" s="22">
        <v>49000</v>
      </c>
      <c r="H2548" s="22">
        <f t="shared" si="41"/>
        <v>104.97555363819384</v>
      </c>
      <c r="I2548" s="22">
        <v>67.123199999999997</v>
      </c>
      <c r="J2548" s="22">
        <v>100</v>
      </c>
      <c r="K2548" s="22">
        <v>100</v>
      </c>
      <c r="N2548" s="1"/>
    </row>
    <row r="2549" spans="1:14">
      <c r="A2549" s="40" t="s">
        <v>95</v>
      </c>
      <c r="B2549" s="40" t="s">
        <v>96</v>
      </c>
      <c r="C2549" s="1">
        <v>59300</v>
      </c>
      <c r="D2549" s="1">
        <v>62300</v>
      </c>
      <c r="E2549" s="1">
        <v>42300</v>
      </c>
      <c r="H2549" s="1">
        <f t="shared" si="41"/>
        <v>105.05902192242833</v>
      </c>
      <c r="I2549" s="1">
        <v>67.897199999999998</v>
      </c>
      <c r="N2549" s="1"/>
    </row>
    <row r="2550" spans="1:14">
      <c r="A2550" s="40" t="s">
        <v>99</v>
      </c>
      <c r="B2550" s="40" t="s">
        <v>100</v>
      </c>
      <c r="C2550" s="1">
        <v>10240</v>
      </c>
      <c r="D2550" s="1">
        <v>10700</v>
      </c>
      <c r="E2550" s="1">
        <v>6700</v>
      </c>
      <c r="H2550" s="1">
        <f t="shared" si="41"/>
        <v>104.4921875</v>
      </c>
      <c r="I2550" s="1">
        <v>62.616799999999998</v>
      </c>
      <c r="N2550" s="1"/>
    </row>
    <row r="2551" spans="1:14">
      <c r="A2551" s="21" t="s">
        <v>101</v>
      </c>
      <c r="B2551" s="21" t="s">
        <v>102</v>
      </c>
      <c r="C2551" s="22">
        <v>67602.28</v>
      </c>
      <c r="D2551" s="22">
        <v>73000</v>
      </c>
      <c r="E2551" s="22">
        <v>48500</v>
      </c>
      <c r="F2551" s="22">
        <v>48500</v>
      </c>
      <c r="G2551" s="22">
        <v>48500</v>
      </c>
      <c r="H2551" s="22">
        <f t="shared" si="41"/>
        <v>107.9845235989082</v>
      </c>
      <c r="I2551" s="22">
        <v>66.438299999999998</v>
      </c>
      <c r="J2551" s="22">
        <v>100</v>
      </c>
      <c r="K2551" s="22">
        <v>100</v>
      </c>
      <c r="N2551" s="1"/>
    </row>
    <row r="2552" spans="1:14">
      <c r="A2552" s="40" t="s">
        <v>105</v>
      </c>
      <c r="B2552" s="40" t="s">
        <v>106</v>
      </c>
      <c r="C2552" s="1">
        <v>47179.67</v>
      </c>
      <c r="D2552" s="1">
        <v>64500</v>
      </c>
      <c r="E2552" s="1">
        <v>43500</v>
      </c>
      <c r="H2552" s="1">
        <f t="shared" si="41"/>
        <v>136.71142676496041</v>
      </c>
      <c r="I2552" s="1">
        <v>67.441800000000001</v>
      </c>
      <c r="N2552" s="1"/>
    </row>
    <row r="2553" spans="1:14">
      <c r="A2553" s="40" t="s">
        <v>107</v>
      </c>
      <c r="B2553" s="40" t="s">
        <v>108</v>
      </c>
      <c r="C2553" s="1">
        <v>16777.89</v>
      </c>
      <c r="D2553" s="1">
        <v>4500</v>
      </c>
      <c r="E2553" s="1">
        <v>1000</v>
      </c>
      <c r="H2553" s="1">
        <f t="shared" si="41"/>
        <v>26.821012654153769</v>
      </c>
      <c r="I2553" s="1">
        <v>22.222200000000001</v>
      </c>
      <c r="N2553" s="1"/>
    </row>
    <row r="2554" spans="1:14">
      <c r="A2554" s="40" t="s">
        <v>111</v>
      </c>
      <c r="B2554" s="40" t="s">
        <v>112</v>
      </c>
      <c r="C2554" s="1">
        <v>3644.72</v>
      </c>
      <c r="D2554" s="1">
        <v>4000</v>
      </c>
      <c r="E2554" s="1">
        <v>4000</v>
      </c>
      <c r="H2554" s="1">
        <f t="shared" si="41"/>
        <v>109.74779955661889</v>
      </c>
      <c r="I2554" s="1">
        <v>100</v>
      </c>
      <c r="N2554" s="1"/>
    </row>
    <row r="2555" spans="1:14">
      <c r="A2555" s="33" t="s">
        <v>677</v>
      </c>
      <c r="B2555" s="33"/>
      <c r="C2555" s="34">
        <v>16002.61</v>
      </c>
      <c r="D2555" s="34">
        <v>5000</v>
      </c>
      <c r="E2555" s="34">
        <v>2000</v>
      </c>
      <c r="F2555" s="34">
        <v>2000</v>
      </c>
      <c r="G2555" s="34">
        <v>2000</v>
      </c>
      <c r="H2555" s="34">
        <f t="shared" si="41"/>
        <v>31.244903175169547</v>
      </c>
      <c r="I2555" s="34">
        <v>40</v>
      </c>
      <c r="J2555" s="34">
        <v>100</v>
      </c>
      <c r="K2555" s="34">
        <v>100</v>
      </c>
      <c r="N2555" s="1"/>
    </row>
    <row r="2556" spans="1:14">
      <c r="A2556" s="21" t="s">
        <v>8</v>
      </c>
      <c r="B2556" s="21" t="s">
        <v>26</v>
      </c>
      <c r="C2556" s="22">
        <v>943.73</v>
      </c>
      <c r="D2556" s="22">
        <v>5000</v>
      </c>
      <c r="E2556" s="22">
        <v>2000</v>
      </c>
      <c r="F2556" s="22">
        <v>2000</v>
      </c>
      <c r="G2556" s="22">
        <v>2000</v>
      </c>
      <c r="H2556" s="22">
        <f t="shared" si="41"/>
        <v>529.81255231898956</v>
      </c>
      <c r="I2556" s="22">
        <v>40</v>
      </c>
      <c r="J2556" s="22">
        <v>100</v>
      </c>
      <c r="K2556" s="22">
        <v>100</v>
      </c>
      <c r="N2556" s="1"/>
    </row>
    <row r="2557" spans="1:14">
      <c r="A2557" s="21" t="s">
        <v>101</v>
      </c>
      <c r="B2557" s="21" t="s">
        <v>102</v>
      </c>
      <c r="C2557" s="22">
        <v>943.73</v>
      </c>
      <c r="D2557" s="22">
        <v>5000</v>
      </c>
      <c r="E2557" s="22">
        <v>2000</v>
      </c>
      <c r="F2557" s="22">
        <v>2000</v>
      </c>
      <c r="G2557" s="22">
        <v>2000</v>
      </c>
      <c r="H2557" s="22">
        <f t="shared" si="41"/>
        <v>529.81255231898956</v>
      </c>
      <c r="I2557" s="22">
        <v>40</v>
      </c>
      <c r="J2557" s="22">
        <v>100</v>
      </c>
      <c r="K2557" s="22">
        <v>100</v>
      </c>
      <c r="N2557" s="1"/>
    </row>
    <row r="2558" spans="1:14">
      <c r="A2558" s="40" t="s">
        <v>105</v>
      </c>
      <c r="B2558" s="40" t="s">
        <v>106</v>
      </c>
      <c r="C2558" s="1">
        <v>943.73</v>
      </c>
      <c r="D2558" s="1">
        <v>5000</v>
      </c>
      <c r="E2558" s="1">
        <v>2000</v>
      </c>
      <c r="H2558" s="1">
        <f t="shared" si="41"/>
        <v>529.81255231898956</v>
      </c>
      <c r="I2558" s="1">
        <v>40</v>
      </c>
      <c r="N2558" s="1"/>
    </row>
    <row r="2559" spans="1:14">
      <c r="A2559" s="21" t="s">
        <v>9</v>
      </c>
      <c r="B2559" s="21" t="s">
        <v>27</v>
      </c>
      <c r="C2559" s="22">
        <v>15058.88</v>
      </c>
      <c r="D2559" s="22">
        <v>0</v>
      </c>
      <c r="E2559" s="22">
        <v>0</v>
      </c>
      <c r="F2559" s="22">
        <v>0</v>
      </c>
      <c r="G2559" s="22">
        <v>0</v>
      </c>
      <c r="H2559" s="22">
        <f t="shared" si="41"/>
        <v>0</v>
      </c>
      <c r="I2559" s="22">
        <v>0</v>
      </c>
      <c r="J2559" s="22">
        <v>0</v>
      </c>
      <c r="K2559" s="22">
        <v>0</v>
      </c>
      <c r="N2559" s="1"/>
    </row>
    <row r="2560" spans="1:14">
      <c r="A2560" s="21" t="s">
        <v>147</v>
      </c>
      <c r="B2560" s="21" t="s">
        <v>148</v>
      </c>
      <c r="C2560" s="22">
        <v>15058.88</v>
      </c>
      <c r="D2560" s="22">
        <v>0</v>
      </c>
      <c r="E2560" s="22">
        <v>0</v>
      </c>
      <c r="F2560" s="22">
        <v>0</v>
      </c>
      <c r="G2560" s="22">
        <v>0</v>
      </c>
      <c r="H2560" s="22">
        <f t="shared" si="41"/>
        <v>0</v>
      </c>
      <c r="I2560" s="22">
        <v>0</v>
      </c>
      <c r="J2560" s="22">
        <v>0</v>
      </c>
      <c r="K2560" s="22">
        <v>0</v>
      </c>
      <c r="N2560" s="1"/>
    </row>
    <row r="2561" spans="1:14">
      <c r="A2561" s="40" t="s">
        <v>151</v>
      </c>
      <c r="B2561" s="40" t="s">
        <v>152</v>
      </c>
      <c r="C2561" s="1">
        <v>15058.88</v>
      </c>
      <c r="D2561" s="1">
        <v>0</v>
      </c>
      <c r="E2561" s="1">
        <v>0</v>
      </c>
      <c r="H2561" s="1">
        <f t="shared" si="41"/>
        <v>0</v>
      </c>
      <c r="I2561" s="1">
        <v>0</v>
      </c>
      <c r="N2561" s="1"/>
    </row>
    <row r="2562" spans="1:14">
      <c r="A2562" s="33" t="s">
        <v>678</v>
      </c>
      <c r="B2562" s="33"/>
      <c r="C2562" s="34">
        <v>618.84</v>
      </c>
      <c r="D2562" s="34">
        <v>4000</v>
      </c>
      <c r="E2562" s="34">
        <v>4000</v>
      </c>
      <c r="F2562" s="34">
        <v>4000</v>
      </c>
      <c r="G2562" s="34">
        <v>4000</v>
      </c>
      <c r="H2562" s="34">
        <f t="shared" si="41"/>
        <v>646.37062891862195</v>
      </c>
      <c r="I2562" s="34">
        <v>100</v>
      </c>
      <c r="J2562" s="34">
        <v>100</v>
      </c>
      <c r="K2562" s="34">
        <v>100</v>
      </c>
      <c r="N2562" s="1"/>
    </row>
    <row r="2563" spans="1:14">
      <c r="A2563" s="21" t="s">
        <v>8</v>
      </c>
      <c r="B2563" s="21" t="s">
        <v>26</v>
      </c>
      <c r="C2563" s="22">
        <v>618.84</v>
      </c>
      <c r="D2563" s="22">
        <v>4000</v>
      </c>
      <c r="E2563" s="22">
        <v>4000</v>
      </c>
      <c r="F2563" s="22">
        <v>4000</v>
      </c>
      <c r="G2563" s="22">
        <v>4000</v>
      </c>
      <c r="H2563" s="22">
        <f t="shared" si="41"/>
        <v>646.37062891862195</v>
      </c>
      <c r="I2563" s="22">
        <v>100</v>
      </c>
      <c r="J2563" s="22">
        <v>100</v>
      </c>
      <c r="K2563" s="22">
        <v>100</v>
      </c>
      <c r="N2563" s="1"/>
    </row>
    <row r="2564" spans="1:14">
      <c r="A2564" s="21" t="s">
        <v>101</v>
      </c>
      <c r="B2564" s="21" t="s">
        <v>102</v>
      </c>
      <c r="C2564" s="22">
        <v>618.84</v>
      </c>
      <c r="D2564" s="22">
        <v>4000</v>
      </c>
      <c r="E2564" s="22">
        <v>4000</v>
      </c>
      <c r="F2564" s="22">
        <v>4000</v>
      </c>
      <c r="G2564" s="22">
        <v>4000</v>
      </c>
      <c r="H2564" s="22">
        <f t="shared" si="41"/>
        <v>646.37062891862195</v>
      </c>
      <c r="I2564" s="22">
        <v>100</v>
      </c>
      <c r="J2564" s="22">
        <v>100</v>
      </c>
      <c r="K2564" s="22">
        <v>100</v>
      </c>
      <c r="N2564" s="1"/>
    </row>
    <row r="2565" spans="1:14">
      <c r="A2565" s="40" t="s">
        <v>105</v>
      </c>
      <c r="B2565" s="40" t="s">
        <v>106</v>
      </c>
      <c r="C2565" s="1">
        <v>618.84</v>
      </c>
      <c r="D2565" s="1">
        <v>4000</v>
      </c>
      <c r="E2565" s="1">
        <v>4000</v>
      </c>
      <c r="H2565" s="1">
        <f t="shared" si="41"/>
        <v>646.37062891862195</v>
      </c>
      <c r="I2565" s="1">
        <v>100</v>
      </c>
      <c r="N2565" s="1"/>
    </row>
    <row r="2566" spans="1:14">
      <c r="A2566" s="33" t="s">
        <v>679</v>
      </c>
      <c r="B2566" s="33"/>
      <c r="C2566" s="34">
        <v>1262319.02</v>
      </c>
      <c r="D2566" s="34">
        <v>1390000</v>
      </c>
      <c r="E2566" s="34">
        <v>1414500</v>
      </c>
      <c r="F2566" s="34">
        <v>1414500</v>
      </c>
      <c r="G2566" s="34">
        <v>1414500</v>
      </c>
      <c r="H2566" s="34">
        <f t="shared" si="41"/>
        <v>110.11479491135292</v>
      </c>
      <c r="I2566" s="34">
        <v>101.7625</v>
      </c>
      <c r="J2566" s="34">
        <v>100</v>
      </c>
      <c r="K2566" s="34">
        <v>100</v>
      </c>
      <c r="N2566" s="1"/>
    </row>
    <row r="2567" spans="1:14">
      <c r="A2567" s="21" t="s">
        <v>8</v>
      </c>
      <c r="B2567" s="21" t="s">
        <v>26</v>
      </c>
      <c r="C2567" s="22">
        <v>1249819.02</v>
      </c>
      <c r="D2567" s="22">
        <v>1385000</v>
      </c>
      <c r="E2567" s="22">
        <v>1414500</v>
      </c>
      <c r="F2567" s="22">
        <v>1414500</v>
      </c>
      <c r="G2567" s="22">
        <v>1414500</v>
      </c>
      <c r="H2567" s="22">
        <f t="shared" si="41"/>
        <v>110.81604439017099</v>
      </c>
      <c r="I2567" s="22">
        <v>102.12990000000001</v>
      </c>
      <c r="J2567" s="22">
        <v>100</v>
      </c>
      <c r="K2567" s="22">
        <v>100</v>
      </c>
      <c r="N2567" s="1"/>
    </row>
    <row r="2568" spans="1:14">
      <c r="A2568" s="21" t="s">
        <v>93</v>
      </c>
      <c r="B2568" s="21" t="s">
        <v>94</v>
      </c>
      <c r="C2568" s="22">
        <v>368010</v>
      </c>
      <c r="D2568" s="22">
        <v>461750</v>
      </c>
      <c r="E2568" s="22">
        <v>410050</v>
      </c>
      <c r="F2568" s="22">
        <v>410050</v>
      </c>
      <c r="G2568" s="22">
        <v>410050</v>
      </c>
      <c r="H2568" s="22">
        <f t="shared" si="41"/>
        <v>125.47213390940463</v>
      </c>
      <c r="I2568" s="22">
        <v>88.803399999999996</v>
      </c>
      <c r="J2568" s="22">
        <v>100</v>
      </c>
      <c r="K2568" s="22">
        <v>100</v>
      </c>
      <c r="N2568" s="1"/>
    </row>
    <row r="2569" spans="1:14">
      <c r="A2569" s="40" t="s">
        <v>95</v>
      </c>
      <c r="B2569" s="40" t="s">
        <v>96</v>
      </c>
      <c r="C2569" s="1">
        <v>202510</v>
      </c>
      <c r="D2569" s="1">
        <v>251700</v>
      </c>
      <c r="E2569" s="1">
        <v>150000</v>
      </c>
      <c r="H2569" s="1">
        <f t="shared" si="41"/>
        <v>124.29015851069083</v>
      </c>
      <c r="I2569" s="1">
        <v>59.594700000000003</v>
      </c>
      <c r="N2569" s="1"/>
    </row>
    <row r="2570" spans="1:14">
      <c r="A2570" s="40" t="s">
        <v>97</v>
      </c>
      <c r="B2570" s="40" t="s">
        <v>98</v>
      </c>
      <c r="C2570" s="1">
        <v>136600</v>
      </c>
      <c r="D2570" s="1">
        <v>150000</v>
      </c>
      <c r="E2570" s="1">
        <v>190000</v>
      </c>
      <c r="H2570" s="1">
        <f t="shared" si="41"/>
        <v>109.80966325036603</v>
      </c>
      <c r="I2570" s="1">
        <v>126.6666</v>
      </c>
      <c r="N2570" s="1"/>
    </row>
    <row r="2571" spans="1:14">
      <c r="A2571" s="40" t="s">
        <v>99</v>
      </c>
      <c r="B2571" s="40" t="s">
        <v>100</v>
      </c>
      <c r="C2571" s="1">
        <v>28900</v>
      </c>
      <c r="D2571" s="1">
        <v>60050</v>
      </c>
      <c r="E2571" s="1">
        <v>70050</v>
      </c>
      <c r="H2571" s="1">
        <f t="shared" si="41"/>
        <v>207.7854671280277</v>
      </c>
      <c r="I2571" s="1">
        <v>116.6527</v>
      </c>
      <c r="N2571" s="1"/>
    </row>
    <row r="2572" spans="1:14">
      <c r="A2572" s="21" t="s">
        <v>101</v>
      </c>
      <c r="B2572" s="21" t="s">
        <v>102</v>
      </c>
      <c r="C2572" s="22">
        <v>880566.99</v>
      </c>
      <c r="D2572" s="22">
        <v>921250</v>
      </c>
      <c r="E2572" s="22">
        <v>1003150</v>
      </c>
      <c r="F2572" s="22">
        <v>1003150</v>
      </c>
      <c r="G2572" s="22">
        <v>1003150</v>
      </c>
      <c r="H2572" s="22">
        <f t="shared" si="41"/>
        <v>104.6200925610441</v>
      </c>
      <c r="I2572" s="22">
        <v>108.89</v>
      </c>
      <c r="J2572" s="22">
        <v>100</v>
      </c>
      <c r="K2572" s="22">
        <v>100</v>
      </c>
      <c r="N2572" s="1"/>
    </row>
    <row r="2573" spans="1:14">
      <c r="A2573" s="40" t="s">
        <v>103</v>
      </c>
      <c r="B2573" s="40" t="s">
        <v>104</v>
      </c>
      <c r="C2573" s="1">
        <v>131293.91</v>
      </c>
      <c r="D2573" s="1">
        <v>155000</v>
      </c>
      <c r="E2573" s="1">
        <v>173000</v>
      </c>
      <c r="H2573" s="1">
        <f t="shared" si="41"/>
        <v>118.05574226557805</v>
      </c>
      <c r="I2573" s="1">
        <v>111.6129</v>
      </c>
      <c r="N2573" s="1"/>
    </row>
    <row r="2574" spans="1:14">
      <c r="A2574" s="40" t="s">
        <v>105</v>
      </c>
      <c r="B2574" s="40" t="s">
        <v>106</v>
      </c>
      <c r="C2574" s="1">
        <v>306712.28000000003</v>
      </c>
      <c r="D2574" s="1">
        <v>414500</v>
      </c>
      <c r="E2574" s="1">
        <v>461000</v>
      </c>
      <c r="H2574" s="1">
        <f t="shared" si="41"/>
        <v>135.14294243451874</v>
      </c>
      <c r="I2574" s="1">
        <v>111.2183</v>
      </c>
      <c r="N2574" s="1"/>
    </row>
    <row r="2575" spans="1:14">
      <c r="A2575" s="40" t="s">
        <v>107</v>
      </c>
      <c r="B2575" s="40" t="s">
        <v>108</v>
      </c>
      <c r="C2575" s="1">
        <v>277802.28999999998</v>
      </c>
      <c r="D2575" s="1">
        <v>211500</v>
      </c>
      <c r="E2575" s="1">
        <v>228500</v>
      </c>
      <c r="H2575" s="1">
        <f t="shared" si="41"/>
        <v>76.13328169469014</v>
      </c>
      <c r="I2575" s="1">
        <v>108.0378</v>
      </c>
      <c r="N2575" s="1"/>
    </row>
    <row r="2576" spans="1:14">
      <c r="A2576" s="40" t="s">
        <v>111</v>
      </c>
      <c r="B2576" s="40" t="s">
        <v>112</v>
      </c>
      <c r="C2576" s="1">
        <v>164758.51</v>
      </c>
      <c r="D2576" s="1">
        <v>140250</v>
      </c>
      <c r="E2576" s="1">
        <v>140650</v>
      </c>
      <c r="H2576" s="1">
        <f t="shared" si="41"/>
        <v>85.124586280854317</v>
      </c>
      <c r="I2576" s="1">
        <v>100.2852</v>
      </c>
      <c r="N2576" s="1"/>
    </row>
    <row r="2577" spans="1:14">
      <c r="A2577" s="21" t="s">
        <v>113</v>
      </c>
      <c r="B2577" s="21" t="s">
        <v>114</v>
      </c>
      <c r="C2577" s="22">
        <v>1242.03</v>
      </c>
      <c r="D2577" s="22">
        <v>2000</v>
      </c>
      <c r="E2577" s="22">
        <v>1300</v>
      </c>
      <c r="F2577" s="22">
        <v>1300</v>
      </c>
      <c r="G2577" s="22">
        <v>1300</v>
      </c>
      <c r="H2577" s="22">
        <f t="shared" si="41"/>
        <v>161.02670627923641</v>
      </c>
      <c r="I2577" s="22">
        <v>65</v>
      </c>
      <c r="J2577" s="22">
        <v>100</v>
      </c>
      <c r="K2577" s="22">
        <v>100</v>
      </c>
      <c r="N2577" s="1"/>
    </row>
    <row r="2578" spans="1:14">
      <c r="A2578" s="40" t="s">
        <v>117</v>
      </c>
      <c r="B2578" s="40" t="s">
        <v>118</v>
      </c>
      <c r="C2578" s="1">
        <v>1242.03</v>
      </c>
      <c r="D2578" s="1">
        <v>2000</v>
      </c>
      <c r="E2578" s="1">
        <v>1300</v>
      </c>
      <c r="H2578" s="1">
        <f t="shared" si="41"/>
        <v>161.02670627923641</v>
      </c>
      <c r="I2578" s="1">
        <v>65</v>
      </c>
      <c r="N2578" s="1"/>
    </row>
    <row r="2579" spans="1:14">
      <c r="A2579" s="21" t="s">
        <v>9</v>
      </c>
      <c r="B2579" s="21" t="s">
        <v>27</v>
      </c>
      <c r="C2579" s="22">
        <v>12500</v>
      </c>
      <c r="D2579" s="22">
        <v>5000</v>
      </c>
      <c r="E2579" s="22">
        <v>0</v>
      </c>
      <c r="F2579" s="22">
        <v>0</v>
      </c>
      <c r="G2579" s="22">
        <v>0</v>
      </c>
      <c r="H2579" s="22">
        <f t="shared" si="41"/>
        <v>40</v>
      </c>
      <c r="I2579" s="22">
        <v>0</v>
      </c>
      <c r="J2579" s="22">
        <v>0</v>
      </c>
      <c r="K2579" s="22">
        <v>0</v>
      </c>
      <c r="N2579" s="1"/>
    </row>
    <row r="2580" spans="1:14">
      <c r="A2580" s="21" t="s">
        <v>153</v>
      </c>
      <c r="B2580" s="21" t="s">
        <v>154</v>
      </c>
      <c r="C2580" s="22">
        <v>12500</v>
      </c>
      <c r="D2580" s="22">
        <v>5000</v>
      </c>
      <c r="E2580" s="22">
        <v>0</v>
      </c>
      <c r="F2580" s="22">
        <v>0</v>
      </c>
      <c r="G2580" s="22">
        <v>0</v>
      </c>
      <c r="H2580" s="22">
        <f t="shared" si="41"/>
        <v>40</v>
      </c>
      <c r="I2580" s="22">
        <v>0</v>
      </c>
      <c r="J2580" s="22">
        <v>0</v>
      </c>
      <c r="K2580" s="22">
        <v>0</v>
      </c>
      <c r="N2580" s="1"/>
    </row>
    <row r="2581" spans="1:14">
      <c r="A2581" s="40" t="s">
        <v>157</v>
      </c>
      <c r="B2581" s="40" t="s">
        <v>158</v>
      </c>
      <c r="C2581" s="1">
        <v>0</v>
      </c>
      <c r="D2581" s="1">
        <v>5000</v>
      </c>
      <c r="E2581" s="1">
        <v>0</v>
      </c>
      <c r="H2581" s="1">
        <v>0</v>
      </c>
      <c r="I2581" s="1">
        <v>0</v>
      </c>
      <c r="N2581" s="1"/>
    </row>
    <row r="2582" spans="1:14">
      <c r="A2582" s="40" t="s">
        <v>163</v>
      </c>
      <c r="B2582" s="40" t="s">
        <v>164</v>
      </c>
      <c r="C2582" s="1">
        <v>12500</v>
      </c>
      <c r="D2582" s="1">
        <v>0</v>
      </c>
      <c r="E2582" s="1">
        <v>0</v>
      </c>
      <c r="H2582" s="1">
        <f t="shared" si="41"/>
        <v>0</v>
      </c>
      <c r="I2582" s="1">
        <v>0</v>
      </c>
      <c r="N2582" s="1"/>
    </row>
    <row r="2583" spans="1:14">
      <c r="A2583" s="33" t="s">
        <v>680</v>
      </c>
      <c r="B2583" s="33"/>
      <c r="C2583" s="34">
        <v>5000</v>
      </c>
      <c r="D2583" s="34">
        <v>0</v>
      </c>
      <c r="E2583" s="34">
        <v>5000</v>
      </c>
      <c r="F2583" s="34">
        <v>5000</v>
      </c>
      <c r="G2583" s="34">
        <v>5000</v>
      </c>
      <c r="H2583" s="34">
        <f t="shared" si="41"/>
        <v>0</v>
      </c>
      <c r="I2583" s="34">
        <v>0</v>
      </c>
      <c r="J2583" s="34">
        <v>100</v>
      </c>
      <c r="K2583" s="34">
        <v>100</v>
      </c>
      <c r="N2583" s="1"/>
    </row>
    <row r="2584" spans="1:14">
      <c r="A2584" s="21" t="s">
        <v>8</v>
      </c>
      <c r="B2584" s="21" t="s">
        <v>26</v>
      </c>
      <c r="C2584" s="22">
        <v>5000</v>
      </c>
      <c r="D2584" s="22">
        <v>0</v>
      </c>
      <c r="E2584" s="22">
        <v>5000</v>
      </c>
      <c r="F2584" s="22">
        <v>5000</v>
      </c>
      <c r="G2584" s="22">
        <v>5000</v>
      </c>
      <c r="H2584" s="22">
        <f t="shared" si="41"/>
        <v>0</v>
      </c>
      <c r="I2584" s="22">
        <v>0</v>
      </c>
      <c r="J2584" s="22">
        <v>100</v>
      </c>
      <c r="K2584" s="22">
        <v>100</v>
      </c>
      <c r="N2584" s="1"/>
    </row>
    <row r="2585" spans="1:14">
      <c r="A2585" s="21" t="s">
        <v>101</v>
      </c>
      <c r="B2585" s="21" t="s">
        <v>102</v>
      </c>
      <c r="C2585" s="22">
        <v>5000</v>
      </c>
      <c r="D2585" s="22">
        <v>0</v>
      </c>
      <c r="E2585" s="22">
        <v>5000</v>
      </c>
      <c r="F2585" s="22">
        <v>5000</v>
      </c>
      <c r="G2585" s="22">
        <v>5000</v>
      </c>
      <c r="H2585" s="22">
        <f t="shared" si="41"/>
        <v>0</v>
      </c>
      <c r="I2585" s="22">
        <v>0</v>
      </c>
      <c r="J2585" s="22">
        <v>100</v>
      </c>
      <c r="K2585" s="22">
        <v>100</v>
      </c>
      <c r="N2585" s="1"/>
    </row>
    <row r="2586" spans="1:14">
      <c r="A2586" s="40" t="s">
        <v>107</v>
      </c>
      <c r="B2586" s="40" t="s">
        <v>108</v>
      </c>
      <c r="C2586" s="1">
        <v>5000</v>
      </c>
      <c r="D2586" s="1">
        <v>0</v>
      </c>
      <c r="E2586" s="1">
        <v>5000</v>
      </c>
      <c r="H2586" s="1">
        <f t="shared" si="41"/>
        <v>0</v>
      </c>
      <c r="I2586" s="1">
        <v>0</v>
      </c>
      <c r="N2586" s="1"/>
    </row>
    <row r="2587" spans="1:14">
      <c r="A2587" s="33" t="s">
        <v>681</v>
      </c>
      <c r="B2587" s="33"/>
      <c r="C2587" s="34">
        <v>9351.08</v>
      </c>
      <c r="D2587" s="34">
        <v>14000</v>
      </c>
      <c r="E2587" s="34">
        <v>33000</v>
      </c>
      <c r="F2587" s="34">
        <v>33000</v>
      </c>
      <c r="G2587" s="34">
        <v>33000</v>
      </c>
      <c r="H2587" s="34">
        <f t="shared" si="41"/>
        <v>149.71532699966207</v>
      </c>
      <c r="I2587" s="34">
        <v>235.71420000000001</v>
      </c>
      <c r="J2587" s="34">
        <v>100</v>
      </c>
      <c r="K2587" s="34">
        <v>100</v>
      </c>
      <c r="N2587" s="1"/>
    </row>
    <row r="2588" spans="1:14">
      <c r="A2588" s="21" t="s">
        <v>8</v>
      </c>
      <c r="B2588" s="21" t="s">
        <v>26</v>
      </c>
      <c r="C2588" s="22">
        <v>9351.08</v>
      </c>
      <c r="D2588" s="22">
        <v>14000</v>
      </c>
      <c r="E2588" s="22">
        <v>33000</v>
      </c>
      <c r="F2588" s="22">
        <v>33000</v>
      </c>
      <c r="G2588" s="22">
        <v>33000</v>
      </c>
      <c r="H2588" s="22">
        <f t="shared" si="41"/>
        <v>149.71532699966207</v>
      </c>
      <c r="I2588" s="22">
        <v>235.71420000000001</v>
      </c>
      <c r="J2588" s="22">
        <v>100</v>
      </c>
      <c r="K2588" s="22">
        <v>100</v>
      </c>
      <c r="N2588" s="1"/>
    </row>
    <row r="2589" spans="1:14">
      <c r="A2589" s="21" t="s">
        <v>101</v>
      </c>
      <c r="B2589" s="21" t="s">
        <v>102</v>
      </c>
      <c r="C2589" s="22">
        <v>9351.08</v>
      </c>
      <c r="D2589" s="22">
        <v>14000</v>
      </c>
      <c r="E2589" s="22">
        <v>33000</v>
      </c>
      <c r="F2589" s="22">
        <v>33000</v>
      </c>
      <c r="G2589" s="22">
        <v>33000</v>
      </c>
      <c r="H2589" s="22">
        <f t="shared" si="41"/>
        <v>149.71532699966207</v>
      </c>
      <c r="I2589" s="22">
        <v>235.71420000000001</v>
      </c>
      <c r="J2589" s="22">
        <v>100</v>
      </c>
      <c r="K2589" s="22">
        <v>100</v>
      </c>
      <c r="N2589" s="1"/>
    </row>
    <row r="2590" spans="1:14">
      <c r="A2590" s="40" t="s">
        <v>109</v>
      </c>
      <c r="B2590" s="40" t="s">
        <v>110</v>
      </c>
      <c r="C2590" s="1">
        <v>9351.08</v>
      </c>
      <c r="D2590" s="1">
        <v>14000</v>
      </c>
      <c r="E2590" s="1">
        <v>33000</v>
      </c>
      <c r="H2590" s="1">
        <f t="shared" si="41"/>
        <v>149.71532699966207</v>
      </c>
      <c r="I2590" s="1">
        <v>235.71420000000001</v>
      </c>
      <c r="N2590" s="1"/>
    </row>
    <row r="2591" spans="1:14">
      <c r="A2591" s="33" t="s">
        <v>682</v>
      </c>
      <c r="B2591" s="33"/>
      <c r="C2591" s="34">
        <v>285800</v>
      </c>
      <c r="D2591" s="34">
        <v>325000</v>
      </c>
      <c r="E2591" s="34">
        <v>283000</v>
      </c>
      <c r="F2591" s="34">
        <v>283000</v>
      </c>
      <c r="G2591" s="34">
        <v>283000</v>
      </c>
      <c r="H2591" s="34">
        <f t="shared" si="41"/>
        <v>113.71588523442968</v>
      </c>
      <c r="I2591" s="34">
        <v>87.076899999999995</v>
      </c>
      <c r="J2591" s="34">
        <v>100</v>
      </c>
      <c r="K2591" s="34">
        <v>100</v>
      </c>
      <c r="N2591" s="1"/>
    </row>
    <row r="2592" spans="1:14">
      <c r="A2592" s="21" t="s">
        <v>8</v>
      </c>
      <c r="B2592" s="21" t="s">
        <v>26</v>
      </c>
      <c r="C2592" s="22">
        <v>285800</v>
      </c>
      <c r="D2592" s="22">
        <v>325000</v>
      </c>
      <c r="E2592" s="22">
        <v>283000</v>
      </c>
      <c r="F2592" s="22">
        <v>283000</v>
      </c>
      <c r="G2592" s="22">
        <v>283000</v>
      </c>
      <c r="H2592" s="22">
        <f t="shared" si="41"/>
        <v>113.71588523442968</v>
      </c>
      <c r="I2592" s="22">
        <v>87.076899999999995</v>
      </c>
      <c r="J2592" s="22">
        <v>100</v>
      </c>
      <c r="K2592" s="22">
        <v>100</v>
      </c>
      <c r="N2592" s="1"/>
    </row>
    <row r="2593" spans="1:14">
      <c r="A2593" s="21" t="s">
        <v>93</v>
      </c>
      <c r="B2593" s="21" t="s">
        <v>94</v>
      </c>
      <c r="C2593" s="22">
        <v>202900</v>
      </c>
      <c r="D2593" s="22">
        <v>317000</v>
      </c>
      <c r="E2593" s="22">
        <v>270000</v>
      </c>
      <c r="F2593" s="22">
        <v>270000</v>
      </c>
      <c r="G2593" s="22">
        <v>270000</v>
      </c>
      <c r="H2593" s="22">
        <f t="shared" si="41"/>
        <v>156.23459832429768</v>
      </c>
      <c r="I2593" s="22">
        <v>85.173500000000004</v>
      </c>
      <c r="J2593" s="22">
        <v>100</v>
      </c>
      <c r="K2593" s="22">
        <v>100</v>
      </c>
      <c r="N2593" s="1"/>
    </row>
    <row r="2594" spans="1:14">
      <c r="A2594" s="40" t="s">
        <v>95</v>
      </c>
      <c r="B2594" s="40" t="s">
        <v>96</v>
      </c>
      <c r="C2594" s="1">
        <v>133000</v>
      </c>
      <c r="D2594" s="1">
        <v>261000</v>
      </c>
      <c r="E2594" s="1">
        <v>241000</v>
      </c>
      <c r="H2594" s="1">
        <f t="shared" si="41"/>
        <v>196.24060150375939</v>
      </c>
      <c r="I2594" s="1">
        <v>92.337100000000007</v>
      </c>
      <c r="N2594" s="1"/>
    </row>
    <row r="2595" spans="1:14">
      <c r="A2595" s="40" t="s">
        <v>99</v>
      </c>
      <c r="B2595" s="40" t="s">
        <v>100</v>
      </c>
      <c r="C2595" s="1">
        <v>69900</v>
      </c>
      <c r="D2595" s="1">
        <v>56000</v>
      </c>
      <c r="E2595" s="1">
        <v>29000</v>
      </c>
      <c r="H2595" s="1">
        <f t="shared" si="41"/>
        <v>80.114449213161663</v>
      </c>
      <c r="I2595" s="1">
        <v>51.785699999999999</v>
      </c>
      <c r="N2595" s="1"/>
    </row>
    <row r="2596" spans="1:14">
      <c r="A2596" s="21" t="s">
        <v>101</v>
      </c>
      <c r="B2596" s="21" t="s">
        <v>102</v>
      </c>
      <c r="C2596" s="22">
        <v>82900</v>
      </c>
      <c r="D2596" s="22">
        <v>8000</v>
      </c>
      <c r="E2596" s="22">
        <v>13000</v>
      </c>
      <c r="F2596" s="22">
        <v>13000</v>
      </c>
      <c r="G2596" s="22">
        <v>13000</v>
      </c>
      <c r="H2596" s="22">
        <f t="shared" si="41"/>
        <v>9.6501809408926409</v>
      </c>
      <c r="I2596" s="22">
        <v>162.5</v>
      </c>
      <c r="J2596" s="22">
        <v>100</v>
      </c>
      <c r="K2596" s="22">
        <v>100</v>
      </c>
      <c r="N2596" s="1"/>
    </row>
    <row r="2597" spans="1:14">
      <c r="A2597" s="40" t="s">
        <v>105</v>
      </c>
      <c r="B2597" s="40" t="s">
        <v>106</v>
      </c>
      <c r="C2597" s="1">
        <v>82900</v>
      </c>
      <c r="D2597" s="1">
        <v>8000</v>
      </c>
      <c r="E2597" s="1">
        <v>13000</v>
      </c>
      <c r="H2597" s="1">
        <f t="shared" si="41"/>
        <v>9.6501809408926409</v>
      </c>
      <c r="I2597" s="1">
        <v>162.5</v>
      </c>
      <c r="N2597" s="1"/>
    </row>
    <row r="2598" spans="1:14">
      <c r="A2598" s="33" t="s">
        <v>683</v>
      </c>
      <c r="B2598" s="33"/>
      <c r="C2598" s="34">
        <v>29389.61</v>
      </c>
      <c r="D2598" s="34">
        <v>85000</v>
      </c>
      <c r="E2598" s="34">
        <v>65500</v>
      </c>
      <c r="F2598" s="34">
        <v>65500</v>
      </c>
      <c r="G2598" s="34">
        <v>65500</v>
      </c>
      <c r="H2598" s="34">
        <f t="shared" si="41"/>
        <v>289.21785624239311</v>
      </c>
      <c r="I2598" s="34">
        <v>77.058800000000005</v>
      </c>
      <c r="J2598" s="34">
        <v>100</v>
      </c>
      <c r="K2598" s="34">
        <v>100</v>
      </c>
      <c r="N2598" s="1"/>
    </row>
    <row r="2599" spans="1:14">
      <c r="A2599" s="21" t="s">
        <v>8</v>
      </c>
      <c r="B2599" s="21" t="s">
        <v>26</v>
      </c>
      <c r="C2599" s="22">
        <v>19101.900000000001</v>
      </c>
      <c r="D2599" s="22">
        <v>85000</v>
      </c>
      <c r="E2599" s="22">
        <v>65500</v>
      </c>
      <c r="F2599" s="22">
        <v>65500</v>
      </c>
      <c r="G2599" s="22">
        <v>65500</v>
      </c>
      <c r="H2599" s="22">
        <f t="shared" si="41"/>
        <v>444.98191279401522</v>
      </c>
      <c r="I2599" s="22">
        <v>77.058800000000005</v>
      </c>
      <c r="J2599" s="22">
        <v>100</v>
      </c>
      <c r="K2599" s="22">
        <v>100</v>
      </c>
      <c r="N2599" s="1"/>
    </row>
    <row r="2600" spans="1:14">
      <c r="A2600" s="21" t="s">
        <v>101</v>
      </c>
      <c r="B2600" s="21" t="s">
        <v>102</v>
      </c>
      <c r="C2600" s="22">
        <v>19101.900000000001</v>
      </c>
      <c r="D2600" s="22">
        <v>85000</v>
      </c>
      <c r="E2600" s="22">
        <v>65500</v>
      </c>
      <c r="F2600" s="22">
        <v>65500</v>
      </c>
      <c r="G2600" s="22">
        <v>65500</v>
      </c>
      <c r="H2600" s="22">
        <f t="shared" si="41"/>
        <v>444.98191279401522</v>
      </c>
      <c r="I2600" s="22">
        <v>77.058800000000005</v>
      </c>
      <c r="J2600" s="22">
        <v>100</v>
      </c>
      <c r="K2600" s="22">
        <v>100</v>
      </c>
      <c r="N2600" s="1"/>
    </row>
    <row r="2601" spans="1:14">
      <c r="A2601" s="40" t="s">
        <v>103</v>
      </c>
      <c r="B2601" s="40" t="s">
        <v>104</v>
      </c>
      <c r="C2601" s="1">
        <v>0</v>
      </c>
      <c r="D2601" s="1">
        <v>5000</v>
      </c>
      <c r="E2601" s="1">
        <v>0</v>
      </c>
      <c r="H2601" s="1">
        <v>0</v>
      </c>
      <c r="I2601" s="1">
        <v>0</v>
      </c>
      <c r="N2601" s="1"/>
    </row>
    <row r="2602" spans="1:14">
      <c r="A2602" s="40" t="s">
        <v>105</v>
      </c>
      <c r="B2602" s="40" t="s">
        <v>106</v>
      </c>
      <c r="C2602" s="1">
        <v>19101.900000000001</v>
      </c>
      <c r="D2602" s="1">
        <v>42000</v>
      </c>
      <c r="E2602" s="1">
        <v>35000</v>
      </c>
      <c r="H2602" s="1">
        <f t="shared" si="41"/>
        <v>219.87341573351341</v>
      </c>
      <c r="I2602" s="1">
        <v>83.333299999999994</v>
      </c>
      <c r="N2602" s="1"/>
    </row>
    <row r="2603" spans="1:14">
      <c r="A2603" s="40" t="s">
        <v>107</v>
      </c>
      <c r="B2603" s="40" t="s">
        <v>108</v>
      </c>
      <c r="C2603" s="1">
        <v>0</v>
      </c>
      <c r="D2603" s="1">
        <v>30000</v>
      </c>
      <c r="E2603" s="1">
        <v>27000</v>
      </c>
      <c r="H2603" s="1">
        <v>0</v>
      </c>
      <c r="I2603" s="1">
        <v>90</v>
      </c>
      <c r="N2603" s="1"/>
    </row>
    <row r="2604" spans="1:14">
      <c r="A2604" s="40" t="s">
        <v>111</v>
      </c>
      <c r="B2604" s="40" t="s">
        <v>112</v>
      </c>
      <c r="C2604" s="1">
        <v>0</v>
      </c>
      <c r="D2604" s="1">
        <v>8000</v>
      </c>
      <c r="E2604" s="1">
        <v>3500</v>
      </c>
      <c r="H2604" s="1">
        <v>0</v>
      </c>
      <c r="I2604" s="1">
        <v>43.75</v>
      </c>
      <c r="N2604" s="1"/>
    </row>
    <row r="2605" spans="1:14">
      <c r="A2605" s="21" t="s">
        <v>9</v>
      </c>
      <c r="B2605" s="21" t="s">
        <v>27</v>
      </c>
      <c r="C2605" s="22">
        <v>10287.709999999999</v>
      </c>
      <c r="D2605" s="22">
        <v>0</v>
      </c>
      <c r="E2605" s="22">
        <v>0</v>
      </c>
      <c r="F2605" s="22">
        <v>0</v>
      </c>
      <c r="G2605" s="22">
        <v>0</v>
      </c>
      <c r="H2605" s="22">
        <f t="shared" ref="H2605:H2651" si="42">D2605/C2605*100</f>
        <v>0</v>
      </c>
      <c r="I2605" s="22">
        <v>0</v>
      </c>
      <c r="J2605" s="22">
        <v>0</v>
      </c>
      <c r="K2605" s="22">
        <v>0</v>
      </c>
      <c r="N2605" s="1"/>
    </row>
    <row r="2606" spans="1:14">
      <c r="A2606" s="21" t="s">
        <v>153</v>
      </c>
      <c r="B2606" s="21" t="s">
        <v>154</v>
      </c>
      <c r="C2606" s="22">
        <v>10287.709999999999</v>
      </c>
      <c r="D2606" s="22">
        <v>0</v>
      </c>
      <c r="E2606" s="22">
        <v>0</v>
      </c>
      <c r="F2606" s="22">
        <v>0</v>
      </c>
      <c r="G2606" s="22">
        <v>0</v>
      </c>
      <c r="H2606" s="22">
        <f t="shared" si="42"/>
        <v>0</v>
      </c>
      <c r="I2606" s="22">
        <v>0</v>
      </c>
      <c r="J2606" s="22">
        <v>0</v>
      </c>
      <c r="K2606" s="22">
        <v>0</v>
      </c>
      <c r="N2606" s="1"/>
    </row>
    <row r="2607" spans="1:14">
      <c r="A2607" s="40" t="s">
        <v>157</v>
      </c>
      <c r="B2607" s="40" t="s">
        <v>158</v>
      </c>
      <c r="C2607" s="1">
        <v>10287.709999999999</v>
      </c>
      <c r="D2607" s="1">
        <v>0</v>
      </c>
      <c r="E2607" s="1">
        <v>0</v>
      </c>
      <c r="H2607" s="1">
        <f t="shared" si="42"/>
        <v>0</v>
      </c>
      <c r="I2607" s="1">
        <v>0</v>
      </c>
      <c r="N2607" s="1"/>
    </row>
    <row r="2608" spans="1:14">
      <c r="A2608" s="33" t="s">
        <v>684</v>
      </c>
      <c r="B2608" s="33"/>
      <c r="C2608" s="34">
        <v>3578</v>
      </c>
      <c r="D2608" s="34">
        <v>5000</v>
      </c>
      <c r="E2608" s="34">
        <v>5000</v>
      </c>
      <c r="F2608" s="34">
        <v>5000</v>
      </c>
      <c r="G2608" s="34">
        <v>5000</v>
      </c>
      <c r="H2608" s="34">
        <f t="shared" si="42"/>
        <v>139.74287311347123</v>
      </c>
      <c r="I2608" s="34">
        <v>100</v>
      </c>
      <c r="J2608" s="34">
        <v>100</v>
      </c>
      <c r="K2608" s="34">
        <v>100</v>
      </c>
      <c r="N2608" s="1"/>
    </row>
    <row r="2609" spans="1:14">
      <c r="A2609" s="21" t="s">
        <v>8</v>
      </c>
      <c r="B2609" s="21" t="s">
        <v>26</v>
      </c>
      <c r="C2609" s="22">
        <v>0</v>
      </c>
      <c r="D2609" s="22">
        <v>5000</v>
      </c>
      <c r="E2609" s="22">
        <v>5000</v>
      </c>
      <c r="F2609" s="22">
        <v>5000</v>
      </c>
      <c r="G2609" s="22">
        <v>5000</v>
      </c>
      <c r="H2609" s="22">
        <v>0</v>
      </c>
      <c r="I2609" s="22">
        <v>100</v>
      </c>
      <c r="J2609" s="22">
        <v>100</v>
      </c>
      <c r="K2609" s="22">
        <v>100</v>
      </c>
      <c r="N2609" s="1"/>
    </row>
    <row r="2610" spans="1:14">
      <c r="A2610" s="21" t="s">
        <v>101</v>
      </c>
      <c r="B2610" s="21" t="s">
        <v>102</v>
      </c>
      <c r="C2610" s="22">
        <v>0</v>
      </c>
      <c r="D2610" s="22">
        <v>5000</v>
      </c>
      <c r="E2610" s="22">
        <v>5000</v>
      </c>
      <c r="F2610" s="22">
        <v>5000</v>
      </c>
      <c r="G2610" s="22">
        <v>5000</v>
      </c>
      <c r="H2610" s="22">
        <v>0</v>
      </c>
      <c r="I2610" s="22">
        <v>100</v>
      </c>
      <c r="J2610" s="22">
        <v>100</v>
      </c>
      <c r="K2610" s="22">
        <v>100</v>
      </c>
      <c r="N2610" s="1"/>
    </row>
    <row r="2611" spans="1:14">
      <c r="A2611" s="40" t="s">
        <v>107</v>
      </c>
      <c r="B2611" s="40" t="s">
        <v>108</v>
      </c>
      <c r="C2611" s="1">
        <v>0</v>
      </c>
      <c r="D2611" s="1">
        <v>5000</v>
      </c>
      <c r="E2611" s="1">
        <v>5000</v>
      </c>
      <c r="H2611" s="1">
        <v>0</v>
      </c>
      <c r="I2611" s="1">
        <v>100</v>
      </c>
      <c r="N2611" s="1"/>
    </row>
    <row r="2612" spans="1:14">
      <c r="A2612" s="21" t="s">
        <v>9</v>
      </c>
      <c r="B2612" s="21" t="s">
        <v>27</v>
      </c>
      <c r="C2612" s="22">
        <v>3578</v>
      </c>
      <c r="D2612" s="22">
        <v>0</v>
      </c>
      <c r="E2612" s="22">
        <v>0</v>
      </c>
      <c r="F2612" s="22">
        <v>0</v>
      </c>
      <c r="G2612" s="22">
        <v>0</v>
      </c>
      <c r="H2612" s="22">
        <f t="shared" si="42"/>
        <v>0</v>
      </c>
      <c r="I2612" s="22">
        <v>0</v>
      </c>
      <c r="J2612" s="22">
        <v>0</v>
      </c>
      <c r="K2612" s="22">
        <v>0</v>
      </c>
      <c r="N2612" s="1"/>
    </row>
    <row r="2613" spans="1:14">
      <c r="A2613" s="21" t="s">
        <v>147</v>
      </c>
      <c r="B2613" s="21" t="s">
        <v>148</v>
      </c>
      <c r="C2613" s="22">
        <v>3578</v>
      </c>
      <c r="D2613" s="22">
        <v>0</v>
      </c>
      <c r="E2613" s="22">
        <v>0</v>
      </c>
      <c r="F2613" s="22">
        <v>0</v>
      </c>
      <c r="G2613" s="22">
        <v>0</v>
      </c>
      <c r="H2613" s="22">
        <f t="shared" si="42"/>
        <v>0</v>
      </c>
      <c r="I2613" s="22">
        <v>0</v>
      </c>
      <c r="J2613" s="22">
        <v>0</v>
      </c>
      <c r="K2613" s="22">
        <v>0</v>
      </c>
      <c r="N2613" s="1"/>
    </row>
    <row r="2614" spans="1:14">
      <c r="A2614" s="40" t="s">
        <v>151</v>
      </c>
      <c r="B2614" s="40" t="s">
        <v>152</v>
      </c>
      <c r="C2614" s="1">
        <v>3578</v>
      </c>
      <c r="D2614" s="1">
        <v>0</v>
      </c>
      <c r="E2614" s="1">
        <v>0</v>
      </c>
      <c r="H2614" s="1">
        <f t="shared" si="42"/>
        <v>0</v>
      </c>
      <c r="I2614" s="1">
        <v>0</v>
      </c>
      <c r="N2614" s="1"/>
    </row>
    <row r="2615" spans="1:14">
      <c r="A2615" s="29" t="s">
        <v>672</v>
      </c>
      <c r="B2615" s="29"/>
      <c r="C2615" s="30">
        <v>167530</v>
      </c>
      <c r="D2615" s="30">
        <v>165000</v>
      </c>
      <c r="E2615" s="30">
        <v>175000</v>
      </c>
      <c r="F2615" s="30">
        <v>175000</v>
      </c>
      <c r="G2615" s="30">
        <v>175000</v>
      </c>
      <c r="H2615" s="30">
        <f t="shared" si="42"/>
        <v>98.489822718319104</v>
      </c>
      <c r="I2615" s="30">
        <v>106.06059999999999</v>
      </c>
      <c r="J2615" s="30">
        <v>100</v>
      </c>
      <c r="K2615" s="30">
        <v>100</v>
      </c>
      <c r="N2615" s="1"/>
    </row>
    <row r="2616" spans="1:14">
      <c r="A2616" s="31" t="s">
        <v>471</v>
      </c>
      <c r="B2616" s="31"/>
      <c r="C2616" s="32">
        <v>167530</v>
      </c>
      <c r="D2616" s="32">
        <v>165000</v>
      </c>
      <c r="E2616" s="32">
        <v>175000</v>
      </c>
      <c r="F2616" s="32">
        <v>175000</v>
      </c>
      <c r="G2616" s="32">
        <v>175000</v>
      </c>
      <c r="H2616" s="32">
        <f t="shared" si="42"/>
        <v>98.489822718319104</v>
      </c>
      <c r="I2616" s="32">
        <v>106.06059999999999</v>
      </c>
      <c r="J2616" s="32">
        <v>100</v>
      </c>
      <c r="K2616" s="32">
        <v>100</v>
      </c>
      <c r="N2616" s="1"/>
    </row>
    <row r="2617" spans="1:14">
      <c r="A2617" s="33" t="s">
        <v>685</v>
      </c>
      <c r="B2617" s="33"/>
      <c r="C2617" s="34">
        <v>65051.67</v>
      </c>
      <c r="D2617" s="34">
        <v>127000</v>
      </c>
      <c r="E2617" s="34">
        <v>89000</v>
      </c>
      <c r="F2617" s="34">
        <v>89000</v>
      </c>
      <c r="G2617" s="34">
        <v>89000</v>
      </c>
      <c r="H2617" s="34">
        <f t="shared" si="42"/>
        <v>195.22942301096958</v>
      </c>
      <c r="I2617" s="34">
        <v>70.078699999999998</v>
      </c>
      <c r="J2617" s="34">
        <v>100</v>
      </c>
      <c r="K2617" s="34">
        <v>100</v>
      </c>
      <c r="N2617" s="1"/>
    </row>
    <row r="2618" spans="1:14">
      <c r="A2618" s="21" t="s">
        <v>8</v>
      </c>
      <c r="B2618" s="21" t="s">
        <v>26</v>
      </c>
      <c r="C2618" s="22">
        <v>65051.67</v>
      </c>
      <c r="D2618" s="22">
        <v>127000</v>
      </c>
      <c r="E2618" s="22">
        <v>89000</v>
      </c>
      <c r="F2618" s="22">
        <v>89000</v>
      </c>
      <c r="G2618" s="22">
        <v>89000</v>
      </c>
      <c r="H2618" s="22">
        <f t="shared" si="42"/>
        <v>195.22942301096958</v>
      </c>
      <c r="I2618" s="22">
        <v>70.078699999999998</v>
      </c>
      <c r="J2618" s="22">
        <v>100</v>
      </c>
      <c r="K2618" s="22">
        <v>100</v>
      </c>
      <c r="N2618" s="1"/>
    </row>
    <row r="2619" spans="1:14">
      <c r="A2619" s="21" t="s">
        <v>101</v>
      </c>
      <c r="B2619" s="21" t="s">
        <v>102</v>
      </c>
      <c r="C2619" s="22">
        <v>65051.67</v>
      </c>
      <c r="D2619" s="22">
        <v>127000</v>
      </c>
      <c r="E2619" s="22">
        <v>89000</v>
      </c>
      <c r="F2619" s="22">
        <v>89000</v>
      </c>
      <c r="G2619" s="22">
        <v>89000</v>
      </c>
      <c r="H2619" s="22">
        <f t="shared" si="42"/>
        <v>195.22942301096958</v>
      </c>
      <c r="I2619" s="22">
        <v>70.078699999999998</v>
      </c>
      <c r="J2619" s="22">
        <v>100</v>
      </c>
      <c r="K2619" s="22">
        <v>100</v>
      </c>
      <c r="N2619" s="1"/>
    </row>
    <row r="2620" spans="1:14">
      <c r="A2620" s="40" t="s">
        <v>103</v>
      </c>
      <c r="B2620" s="40" t="s">
        <v>104</v>
      </c>
      <c r="C2620" s="1">
        <v>0</v>
      </c>
      <c r="D2620" s="1">
        <v>0</v>
      </c>
      <c r="E2620" s="1">
        <v>9000</v>
      </c>
      <c r="H2620" s="1">
        <v>0</v>
      </c>
      <c r="I2620" s="1">
        <v>0</v>
      </c>
      <c r="N2620" s="1"/>
    </row>
    <row r="2621" spans="1:14">
      <c r="A2621" s="40" t="s">
        <v>105</v>
      </c>
      <c r="B2621" s="40" t="s">
        <v>106</v>
      </c>
      <c r="C2621" s="1">
        <v>43391.81</v>
      </c>
      <c r="D2621" s="1">
        <v>69500</v>
      </c>
      <c r="E2621" s="1">
        <v>58000</v>
      </c>
      <c r="H2621" s="1">
        <f t="shared" si="42"/>
        <v>160.16847418902324</v>
      </c>
      <c r="I2621" s="1">
        <v>83.453199999999995</v>
      </c>
      <c r="N2621" s="1"/>
    </row>
    <row r="2622" spans="1:14">
      <c r="A2622" s="40" t="s">
        <v>107</v>
      </c>
      <c r="B2622" s="40" t="s">
        <v>108</v>
      </c>
      <c r="C2622" s="1">
        <v>21659.86</v>
      </c>
      <c r="D2622" s="1">
        <v>48500</v>
      </c>
      <c r="E2622" s="1">
        <v>22000</v>
      </c>
      <c r="H2622" s="1">
        <f t="shared" si="42"/>
        <v>223.91649807524149</v>
      </c>
      <c r="I2622" s="1">
        <v>45.360799999999998</v>
      </c>
      <c r="N2622" s="1"/>
    </row>
    <row r="2623" spans="1:14">
      <c r="A2623" s="40" t="s">
        <v>111</v>
      </c>
      <c r="B2623" s="40" t="s">
        <v>112</v>
      </c>
      <c r="C2623" s="1">
        <v>0</v>
      </c>
      <c r="D2623" s="1">
        <v>9000</v>
      </c>
      <c r="E2623" s="1">
        <v>0</v>
      </c>
      <c r="H2623" s="1">
        <v>0</v>
      </c>
      <c r="I2623" s="1">
        <v>0</v>
      </c>
      <c r="N2623" s="1"/>
    </row>
    <row r="2624" spans="1:14">
      <c r="A2624" s="33" t="s">
        <v>686</v>
      </c>
      <c r="B2624" s="33"/>
      <c r="C2624" s="34">
        <v>102478.33</v>
      </c>
      <c r="D2624" s="34">
        <v>38000</v>
      </c>
      <c r="E2624" s="34">
        <v>86000</v>
      </c>
      <c r="F2624" s="34">
        <v>86000</v>
      </c>
      <c r="G2624" s="34">
        <v>86000</v>
      </c>
      <c r="H2624" s="34">
        <f t="shared" si="42"/>
        <v>37.081010199912505</v>
      </c>
      <c r="I2624" s="34">
        <v>226.31569999999999</v>
      </c>
      <c r="J2624" s="34">
        <v>100</v>
      </c>
      <c r="K2624" s="34">
        <v>100</v>
      </c>
      <c r="N2624" s="1"/>
    </row>
    <row r="2625" spans="1:14">
      <c r="A2625" s="21" t="s">
        <v>9</v>
      </c>
      <c r="B2625" s="21" t="s">
        <v>27</v>
      </c>
      <c r="C2625" s="22">
        <v>102478.33</v>
      </c>
      <c r="D2625" s="22">
        <v>38000</v>
      </c>
      <c r="E2625" s="22">
        <v>86000</v>
      </c>
      <c r="F2625" s="22">
        <v>86000</v>
      </c>
      <c r="G2625" s="22">
        <v>86000</v>
      </c>
      <c r="H2625" s="22">
        <f t="shared" si="42"/>
        <v>37.081010199912505</v>
      </c>
      <c r="I2625" s="22">
        <v>226.31569999999999</v>
      </c>
      <c r="J2625" s="22">
        <v>100</v>
      </c>
      <c r="K2625" s="22">
        <v>100</v>
      </c>
      <c r="N2625" s="1"/>
    </row>
    <row r="2626" spans="1:14">
      <c r="A2626" s="21" t="s">
        <v>147</v>
      </c>
      <c r="B2626" s="21" t="s">
        <v>148</v>
      </c>
      <c r="C2626" s="22">
        <v>20618.07</v>
      </c>
      <c r="D2626" s="22">
        <v>0</v>
      </c>
      <c r="E2626" s="22">
        <v>76000</v>
      </c>
      <c r="F2626" s="22">
        <v>76000</v>
      </c>
      <c r="G2626" s="22">
        <v>76000</v>
      </c>
      <c r="H2626" s="22">
        <f t="shared" si="42"/>
        <v>0</v>
      </c>
      <c r="I2626" s="22">
        <v>0</v>
      </c>
      <c r="J2626" s="22">
        <v>100</v>
      </c>
      <c r="K2626" s="22">
        <v>100</v>
      </c>
      <c r="N2626" s="1"/>
    </row>
    <row r="2627" spans="1:14">
      <c r="A2627" s="40" t="s">
        <v>151</v>
      </c>
      <c r="B2627" s="40" t="s">
        <v>152</v>
      </c>
      <c r="C2627" s="1">
        <v>20618.07</v>
      </c>
      <c r="D2627" s="1">
        <v>0</v>
      </c>
      <c r="E2627" s="1">
        <v>76000</v>
      </c>
      <c r="H2627" s="1">
        <f t="shared" si="42"/>
        <v>0</v>
      </c>
      <c r="I2627" s="1">
        <v>0</v>
      </c>
      <c r="N2627" s="1"/>
    </row>
    <row r="2628" spans="1:14">
      <c r="A2628" s="21" t="s">
        <v>153</v>
      </c>
      <c r="B2628" s="21" t="s">
        <v>154</v>
      </c>
      <c r="C2628" s="22">
        <v>81860.259999999995</v>
      </c>
      <c r="D2628" s="22">
        <v>38000</v>
      </c>
      <c r="E2628" s="22">
        <v>10000</v>
      </c>
      <c r="F2628" s="22">
        <v>10000</v>
      </c>
      <c r="G2628" s="22">
        <v>10000</v>
      </c>
      <c r="H2628" s="22">
        <f t="shared" si="42"/>
        <v>46.420570860634939</v>
      </c>
      <c r="I2628" s="22">
        <v>26.3157</v>
      </c>
      <c r="J2628" s="22">
        <v>100</v>
      </c>
      <c r="K2628" s="22">
        <v>100</v>
      </c>
      <c r="N2628" s="1"/>
    </row>
    <row r="2629" spans="1:14">
      <c r="A2629" s="40" t="s">
        <v>157</v>
      </c>
      <c r="B2629" s="40" t="s">
        <v>158</v>
      </c>
      <c r="C2629" s="1">
        <v>81860.259999999995</v>
      </c>
      <c r="D2629" s="1">
        <v>38000</v>
      </c>
      <c r="E2629" s="1">
        <v>10000</v>
      </c>
      <c r="H2629" s="1">
        <f t="shared" si="42"/>
        <v>46.420570860634939</v>
      </c>
      <c r="I2629" s="1">
        <v>26.3157</v>
      </c>
      <c r="N2629" s="1"/>
    </row>
    <row r="2630" spans="1:14">
      <c r="A2630" s="27" t="s">
        <v>481</v>
      </c>
      <c r="B2630" s="27"/>
      <c r="C2630" s="28">
        <v>110607</v>
      </c>
      <c r="D2630" s="28">
        <v>130000</v>
      </c>
      <c r="E2630" s="28">
        <v>120000</v>
      </c>
      <c r="F2630" s="28">
        <v>120000</v>
      </c>
      <c r="G2630" s="28">
        <v>120000</v>
      </c>
      <c r="H2630" s="28">
        <f t="shared" si="42"/>
        <v>117.53324834775376</v>
      </c>
      <c r="I2630" s="28">
        <v>92.307599999999994</v>
      </c>
      <c r="J2630" s="28">
        <v>100</v>
      </c>
      <c r="K2630" s="28">
        <v>100</v>
      </c>
      <c r="N2630" s="1"/>
    </row>
    <row r="2631" spans="1:14">
      <c r="A2631" s="29" t="s">
        <v>482</v>
      </c>
      <c r="B2631" s="29"/>
      <c r="C2631" s="30">
        <v>110607</v>
      </c>
      <c r="D2631" s="30">
        <v>130000</v>
      </c>
      <c r="E2631" s="30">
        <v>120000</v>
      </c>
      <c r="F2631" s="30">
        <v>120000</v>
      </c>
      <c r="G2631" s="30">
        <v>120000</v>
      </c>
      <c r="H2631" s="30">
        <f t="shared" si="42"/>
        <v>117.53324834775376</v>
      </c>
      <c r="I2631" s="30">
        <v>92.307599999999994</v>
      </c>
      <c r="J2631" s="30">
        <v>100</v>
      </c>
      <c r="K2631" s="30">
        <v>100</v>
      </c>
      <c r="N2631" s="1"/>
    </row>
    <row r="2632" spans="1:14">
      <c r="A2632" s="47" t="s">
        <v>483</v>
      </c>
      <c r="B2632" s="47"/>
      <c r="C2632" s="32">
        <v>110607</v>
      </c>
      <c r="D2632" s="32">
        <v>130000</v>
      </c>
      <c r="E2632" s="32">
        <v>120000</v>
      </c>
      <c r="F2632" s="32">
        <v>120000</v>
      </c>
      <c r="G2632" s="32">
        <v>120000</v>
      </c>
      <c r="H2632" s="32">
        <f t="shared" si="42"/>
        <v>117.53324834775376</v>
      </c>
      <c r="I2632" s="32">
        <v>92.307599999999994</v>
      </c>
      <c r="J2632" s="32">
        <v>100</v>
      </c>
      <c r="K2632" s="32">
        <v>100</v>
      </c>
      <c r="N2632" s="1"/>
    </row>
    <row r="2633" spans="1:14">
      <c r="A2633" s="33" t="s">
        <v>213</v>
      </c>
      <c r="B2633" s="33"/>
      <c r="C2633" s="34">
        <v>110607</v>
      </c>
      <c r="D2633" s="34">
        <v>130000</v>
      </c>
      <c r="E2633" s="34">
        <v>120000</v>
      </c>
      <c r="F2633" s="34">
        <v>120000</v>
      </c>
      <c r="G2633" s="34">
        <v>120000</v>
      </c>
      <c r="H2633" s="34">
        <f t="shared" si="42"/>
        <v>117.53324834775376</v>
      </c>
      <c r="I2633" s="34">
        <v>92.307599999999994</v>
      </c>
      <c r="J2633" s="34">
        <v>100</v>
      </c>
      <c r="K2633" s="34">
        <v>100</v>
      </c>
      <c r="N2633" s="1"/>
    </row>
    <row r="2634" spans="1:14">
      <c r="A2634" s="21" t="s">
        <v>8</v>
      </c>
      <c r="B2634" s="21" t="s">
        <v>26</v>
      </c>
      <c r="C2634" s="22">
        <v>110607</v>
      </c>
      <c r="D2634" s="22">
        <v>130000</v>
      </c>
      <c r="E2634" s="22">
        <v>120000</v>
      </c>
      <c r="F2634" s="22">
        <v>120000</v>
      </c>
      <c r="G2634" s="22">
        <v>120000</v>
      </c>
      <c r="H2634" s="22">
        <f t="shared" si="42"/>
        <v>117.53324834775376</v>
      </c>
      <c r="I2634" s="22">
        <v>92.307599999999994</v>
      </c>
      <c r="J2634" s="22">
        <v>100</v>
      </c>
      <c r="K2634" s="22">
        <v>100</v>
      </c>
      <c r="N2634" s="1"/>
    </row>
    <row r="2635" spans="1:14">
      <c r="A2635" s="21" t="s">
        <v>101</v>
      </c>
      <c r="B2635" s="21" t="s">
        <v>102</v>
      </c>
      <c r="C2635" s="22">
        <v>110607</v>
      </c>
      <c r="D2635" s="22">
        <v>130000</v>
      </c>
      <c r="E2635" s="22">
        <v>120000</v>
      </c>
      <c r="F2635" s="22">
        <v>120000</v>
      </c>
      <c r="G2635" s="22">
        <v>120000</v>
      </c>
      <c r="H2635" s="22">
        <f t="shared" si="42"/>
        <v>117.53324834775376</v>
      </c>
      <c r="I2635" s="22">
        <v>92.307599999999994</v>
      </c>
      <c r="J2635" s="22">
        <v>100</v>
      </c>
      <c r="K2635" s="22">
        <v>100</v>
      </c>
      <c r="N2635" s="1"/>
    </row>
    <row r="2636" spans="1:14">
      <c r="A2636" s="40" t="s">
        <v>105</v>
      </c>
      <c r="B2636" s="40" t="s">
        <v>106</v>
      </c>
      <c r="C2636" s="1">
        <v>110607</v>
      </c>
      <c r="D2636" s="1">
        <v>130000</v>
      </c>
      <c r="E2636" s="1">
        <v>120000</v>
      </c>
      <c r="H2636" s="1">
        <f t="shared" si="42"/>
        <v>117.53324834775376</v>
      </c>
      <c r="I2636" s="1">
        <v>92.307599999999994</v>
      </c>
      <c r="N2636" s="1"/>
    </row>
    <row r="2637" spans="1:14">
      <c r="A2637" s="36" t="s">
        <v>687</v>
      </c>
      <c r="B2637" s="36"/>
      <c r="C2637" s="37">
        <v>2768478.07</v>
      </c>
      <c r="D2637" s="37">
        <v>17265000</v>
      </c>
      <c r="E2637" s="37">
        <v>17196490</v>
      </c>
      <c r="F2637" s="37">
        <v>17196490</v>
      </c>
      <c r="G2637" s="37">
        <v>17196490</v>
      </c>
      <c r="H2637" s="37">
        <f t="shared" si="42"/>
        <v>623.62784040402391</v>
      </c>
      <c r="I2637" s="37">
        <v>99.603099999999998</v>
      </c>
      <c r="J2637" s="37">
        <v>100</v>
      </c>
      <c r="K2637" s="37">
        <v>100</v>
      </c>
      <c r="N2637" s="1"/>
    </row>
    <row r="2638" spans="1:14">
      <c r="A2638" s="38" t="s">
        <v>688</v>
      </c>
      <c r="B2638" s="38"/>
      <c r="C2638" s="39">
        <v>2768478.07</v>
      </c>
      <c r="D2638" s="39">
        <v>17265000</v>
      </c>
      <c r="E2638" s="39">
        <v>17196490</v>
      </c>
      <c r="F2638" s="39">
        <v>17196490</v>
      </c>
      <c r="G2638" s="39">
        <v>17196490</v>
      </c>
      <c r="H2638" s="39">
        <f t="shared" si="42"/>
        <v>623.62784040402391</v>
      </c>
      <c r="I2638" s="39">
        <v>99.603099999999998</v>
      </c>
      <c r="J2638" s="39">
        <v>100</v>
      </c>
      <c r="K2638" s="39">
        <v>100</v>
      </c>
      <c r="N2638" s="1"/>
    </row>
    <row r="2639" spans="1:14">
      <c r="A2639" s="27" t="s">
        <v>469</v>
      </c>
      <c r="B2639" s="27"/>
      <c r="C2639" s="28">
        <v>2698478.07</v>
      </c>
      <c r="D2639" s="28">
        <v>16715000</v>
      </c>
      <c r="E2639" s="28">
        <v>16649490</v>
      </c>
      <c r="F2639" s="28">
        <v>16649490</v>
      </c>
      <c r="G2639" s="28">
        <v>16649490</v>
      </c>
      <c r="H2639" s="28">
        <f t="shared" si="42"/>
        <v>619.42322918340415</v>
      </c>
      <c r="I2639" s="28">
        <v>99.608000000000004</v>
      </c>
      <c r="J2639" s="28">
        <v>100</v>
      </c>
      <c r="K2639" s="28">
        <v>100</v>
      </c>
      <c r="N2639" s="1"/>
    </row>
    <row r="2640" spans="1:14">
      <c r="A2640" s="29" t="s">
        <v>658</v>
      </c>
      <c r="B2640" s="29"/>
      <c r="C2640" s="30">
        <v>2698478.07</v>
      </c>
      <c r="D2640" s="30">
        <v>16575000</v>
      </c>
      <c r="E2640" s="30">
        <v>16519490</v>
      </c>
      <c r="F2640" s="30">
        <v>16519490</v>
      </c>
      <c r="G2640" s="30">
        <v>16519490</v>
      </c>
      <c r="H2640" s="30">
        <f t="shared" si="42"/>
        <v>614.2351195761247</v>
      </c>
      <c r="I2640" s="30">
        <v>99.665000000000006</v>
      </c>
      <c r="J2640" s="30">
        <v>100</v>
      </c>
      <c r="K2640" s="30">
        <v>100</v>
      </c>
      <c r="N2640" s="1"/>
    </row>
    <row r="2641" spans="1:14">
      <c r="A2641" s="31" t="s">
        <v>471</v>
      </c>
      <c r="B2641" s="31"/>
      <c r="C2641" s="32">
        <v>2698478.07</v>
      </c>
      <c r="D2641" s="32">
        <v>16575000</v>
      </c>
      <c r="E2641" s="32">
        <v>16519490</v>
      </c>
      <c r="F2641" s="32">
        <v>16519490</v>
      </c>
      <c r="G2641" s="32">
        <v>16519490</v>
      </c>
      <c r="H2641" s="32">
        <f t="shared" si="42"/>
        <v>614.2351195761247</v>
      </c>
      <c r="I2641" s="32">
        <v>99.665000000000006</v>
      </c>
      <c r="J2641" s="32">
        <v>100</v>
      </c>
      <c r="K2641" s="32">
        <v>100</v>
      </c>
      <c r="N2641" s="1"/>
    </row>
    <row r="2642" spans="1:14">
      <c r="A2642" s="33" t="s">
        <v>213</v>
      </c>
      <c r="B2642" s="33"/>
      <c r="C2642" s="34">
        <v>2125774.0699999998</v>
      </c>
      <c r="D2642" s="34">
        <v>11134000</v>
      </c>
      <c r="E2642" s="34">
        <v>11553490</v>
      </c>
      <c r="F2642" s="34">
        <v>11553490</v>
      </c>
      <c r="G2642" s="34">
        <v>11553490</v>
      </c>
      <c r="H2642" s="34">
        <f t="shared" si="42"/>
        <v>523.76215126191653</v>
      </c>
      <c r="I2642" s="34">
        <v>103.7676</v>
      </c>
      <c r="J2642" s="34">
        <v>100</v>
      </c>
      <c r="K2642" s="34">
        <v>100</v>
      </c>
      <c r="N2642" s="1"/>
    </row>
    <row r="2643" spans="1:14">
      <c r="A2643" s="21" t="s">
        <v>8</v>
      </c>
      <c r="B2643" s="21" t="s">
        <v>26</v>
      </c>
      <c r="C2643" s="22">
        <v>2125774.0699999998</v>
      </c>
      <c r="D2643" s="22">
        <v>11134000</v>
      </c>
      <c r="E2643" s="22">
        <v>11481490</v>
      </c>
      <c r="F2643" s="22">
        <v>11481490</v>
      </c>
      <c r="G2643" s="22">
        <v>11481490</v>
      </c>
      <c r="H2643" s="22">
        <f t="shared" si="42"/>
        <v>523.76215126191653</v>
      </c>
      <c r="I2643" s="22">
        <v>103.12090000000001</v>
      </c>
      <c r="J2643" s="22">
        <v>100</v>
      </c>
      <c r="K2643" s="22">
        <v>100</v>
      </c>
      <c r="N2643" s="1"/>
    </row>
    <row r="2644" spans="1:14">
      <c r="A2644" s="21" t="s">
        <v>93</v>
      </c>
      <c r="B2644" s="21" t="s">
        <v>94</v>
      </c>
      <c r="C2644" s="22">
        <v>1967325.25</v>
      </c>
      <c r="D2644" s="22">
        <v>11134000</v>
      </c>
      <c r="E2644" s="22">
        <v>11351540</v>
      </c>
      <c r="F2644" s="22">
        <v>11351540</v>
      </c>
      <c r="G2644" s="22">
        <v>11351540</v>
      </c>
      <c r="H2644" s="22">
        <f t="shared" si="42"/>
        <v>565.94607322810498</v>
      </c>
      <c r="I2644" s="22">
        <v>101.9538</v>
      </c>
      <c r="J2644" s="22">
        <v>100</v>
      </c>
      <c r="K2644" s="22">
        <v>100</v>
      </c>
      <c r="N2644" s="1"/>
    </row>
    <row r="2645" spans="1:14">
      <c r="A2645" s="40" t="s">
        <v>95</v>
      </c>
      <c r="B2645" s="40" t="s">
        <v>96</v>
      </c>
      <c r="C2645" s="1">
        <v>1584278.27</v>
      </c>
      <c r="D2645" s="1">
        <v>9500000</v>
      </c>
      <c r="E2645" s="1">
        <v>9661000</v>
      </c>
      <c r="H2645" s="1">
        <f t="shared" si="42"/>
        <v>599.64213231303108</v>
      </c>
      <c r="I2645" s="1">
        <v>101.6947</v>
      </c>
      <c r="N2645" s="1"/>
    </row>
    <row r="2646" spans="1:14">
      <c r="A2646" s="40" t="s">
        <v>97</v>
      </c>
      <c r="B2646" s="40" t="s">
        <v>98</v>
      </c>
      <c r="C2646" s="1">
        <v>107342.73</v>
      </c>
      <c r="D2646" s="1">
        <v>0</v>
      </c>
      <c r="E2646" s="1">
        <v>28250</v>
      </c>
      <c r="H2646" s="1">
        <f t="shared" si="42"/>
        <v>0</v>
      </c>
      <c r="I2646" s="1">
        <v>0</v>
      </c>
      <c r="N2646" s="1"/>
    </row>
    <row r="2647" spans="1:14">
      <c r="A2647" s="40" t="s">
        <v>99</v>
      </c>
      <c r="B2647" s="40" t="s">
        <v>100</v>
      </c>
      <c r="C2647" s="1">
        <v>275704.25</v>
      </c>
      <c r="D2647" s="1">
        <v>1634000</v>
      </c>
      <c r="E2647" s="1">
        <v>1662290</v>
      </c>
      <c r="H2647" s="1">
        <f t="shared" si="42"/>
        <v>592.66405940423476</v>
      </c>
      <c r="I2647" s="1">
        <v>101.7313</v>
      </c>
      <c r="N2647" s="1"/>
    </row>
    <row r="2648" spans="1:14">
      <c r="A2648" s="21" t="s">
        <v>101</v>
      </c>
      <c r="B2648" s="21" t="s">
        <v>102</v>
      </c>
      <c r="C2648" s="22">
        <v>158448.82</v>
      </c>
      <c r="D2648" s="22">
        <v>0</v>
      </c>
      <c r="E2648" s="22">
        <v>129950</v>
      </c>
      <c r="F2648" s="22">
        <v>129950</v>
      </c>
      <c r="G2648" s="22">
        <v>129950</v>
      </c>
      <c r="H2648" s="22">
        <f t="shared" si="42"/>
        <v>0</v>
      </c>
      <c r="I2648" s="22">
        <v>0</v>
      </c>
      <c r="J2648" s="22">
        <v>100</v>
      </c>
      <c r="K2648" s="22">
        <v>100</v>
      </c>
      <c r="N2648" s="1"/>
    </row>
    <row r="2649" spans="1:14">
      <c r="A2649" s="40" t="s">
        <v>103</v>
      </c>
      <c r="B2649" s="40" t="s">
        <v>104</v>
      </c>
      <c r="C2649" s="1">
        <v>42589.65</v>
      </c>
      <c r="D2649" s="1">
        <v>0</v>
      </c>
      <c r="E2649" s="1">
        <v>0</v>
      </c>
      <c r="H2649" s="1">
        <f t="shared" si="42"/>
        <v>0</v>
      </c>
      <c r="I2649" s="1">
        <v>0</v>
      </c>
      <c r="N2649" s="1"/>
    </row>
    <row r="2650" spans="1:14">
      <c r="A2650" s="40" t="s">
        <v>105</v>
      </c>
      <c r="B2650" s="40" t="s">
        <v>106</v>
      </c>
      <c r="C2650" s="1">
        <v>67406.17</v>
      </c>
      <c r="D2650" s="1">
        <v>0</v>
      </c>
      <c r="E2650" s="1">
        <v>0</v>
      </c>
      <c r="H2650" s="1">
        <f t="shared" si="42"/>
        <v>0</v>
      </c>
      <c r="I2650" s="1">
        <v>0</v>
      </c>
      <c r="N2650" s="1"/>
    </row>
    <row r="2651" spans="1:14">
      <c r="A2651" s="40" t="s">
        <v>107</v>
      </c>
      <c r="B2651" s="40" t="s">
        <v>108</v>
      </c>
      <c r="C2651" s="1">
        <v>48453</v>
      </c>
      <c r="D2651" s="1">
        <v>0</v>
      </c>
      <c r="E2651" s="1">
        <v>0</v>
      </c>
      <c r="H2651" s="1">
        <f t="shared" si="42"/>
        <v>0</v>
      </c>
      <c r="I2651" s="1">
        <v>0</v>
      </c>
      <c r="N2651" s="1"/>
    </row>
    <row r="2652" spans="1:14">
      <c r="A2652" s="40" t="s">
        <v>111</v>
      </c>
      <c r="B2652" s="40" t="s">
        <v>112</v>
      </c>
      <c r="C2652" s="1">
        <v>0</v>
      </c>
      <c r="D2652" s="1">
        <v>0</v>
      </c>
      <c r="E2652" s="1">
        <v>129950</v>
      </c>
      <c r="H2652" s="1">
        <v>0</v>
      </c>
      <c r="I2652" s="1">
        <v>0</v>
      </c>
      <c r="N2652" s="1"/>
    </row>
    <row r="2653" spans="1:14">
      <c r="A2653" s="21" t="s">
        <v>9</v>
      </c>
      <c r="B2653" s="21" t="s">
        <v>27</v>
      </c>
      <c r="C2653" s="22">
        <v>0</v>
      </c>
      <c r="D2653" s="22">
        <v>0</v>
      </c>
      <c r="E2653" s="22">
        <v>72000</v>
      </c>
      <c r="F2653" s="22">
        <v>72000</v>
      </c>
      <c r="G2653" s="22">
        <v>72000</v>
      </c>
      <c r="H2653" s="22">
        <v>0</v>
      </c>
      <c r="I2653" s="22">
        <v>0</v>
      </c>
      <c r="J2653" s="22">
        <v>100</v>
      </c>
      <c r="K2653" s="22">
        <v>100</v>
      </c>
      <c r="N2653" s="1"/>
    </row>
    <row r="2654" spans="1:14">
      <c r="A2654" s="21" t="s">
        <v>165</v>
      </c>
      <c r="B2654" s="21" t="s">
        <v>166</v>
      </c>
      <c r="C2654" s="22">
        <v>0</v>
      </c>
      <c r="D2654" s="22">
        <v>0</v>
      </c>
      <c r="E2654" s="22">
        <v>72000</v>
      </c>
      <c r="F2654" s="22">
        <v>72000</v>
      </c>
      <c r="G2654" s="22">
        <v>72000</v>
      </c>
      <c r="H2654" s="22">
        <v>0</v>
      </c>
      <c r="I2654" s="22">
        <v>0</v>
      </c>
      <c r="J2654" s="22">
        <v>100</v>
      </c>
      <c r="K2654" s="22">
        <v>100</v>
      </c>
      <c r="N2654" s="1"/>
    </row>
    <row r="2655" spans="1:14">
      <c r="A2655" s="40" t="s">
        <v>169</v>
      </c>
      <c r="B2655" s="40" t="s">
        <v>170</v>
      </c>
      <c r="C2655" s="1">
        <v>0</v>
      </c>
      <c r="D2655" s="1">
        <v>0</v>
      </c>
      <c r="E2655" s="1">
        <v>72000</v>
      </c>
      <c r="H2655" s="1">
        <v>0</v>
      </c>
      <c r="I2655" s="1">
        <v>0</v>
      </c>
      <c r="N2655" s="1"/>
    </row>
    <row r="2656" spans="1:14">
      <c r="A2656" s="33" t="s">
        <v>689</v>
      </c>
      <c r="B2656" s="33"/>
      <c r="C2656" s="34">
        <v>43404</v>
      </c>
      <c r="D2656" s="34">
        <v>548000</v>
      </c>
      <c r="E2656" s="34">
        <v>420000</v>
      </c>
      <c r="F2656" s="34">
        <v>420000</v>
      </c>
      <c r="G2656" s="34">
        <v>420000</v>
      </c>
      <c r="H2656" s="34">
        <f t="shared" ref="H2656:H2719" si="43">D2656/C2656*100</f>
        <v>1262.5564464104691</v>
      </c>
      <c r="I2656" s="34">
        <v>76.642300000000006</v>
      </c>
      <c r="J2656" s="34">
        <v>100</v>
      </c>
      <c r="K2656" s="34">
        <v>100</v>
      </c>
      <c r="N2656" s="1"/>
    </row>
    <row r="2657" spans="1:14">
      <c r="A2657" s="21" t="s">
        <v>8</v>
      </c>
      <c r="B2657" s="21" t="s">
        <v>26</v>
      </c>
      <c r="C2657" s="22">
        <v>43404</v>
      </c>
      <c r="D2657" s="22">
        <v>548000</v>
      </c>
      <c r="E2657" s="22">
        <v>420000</v>
      </c>
      <c r="F2657" s="22">
        <v>420000</v>
      </c>
      <c r="G2657" s="22">
        <v>420000</v>
      </c>
      <c r="H2657" s="22">
        <f t="shared" si="43"/>
        <v>1262.5564464104691</v>
      </c>
      <c r="I2657" s="22">
        <v>76.642300000000006</v>
      </c>
      <c r="J2657" s="22">
        <v>100</v>
      </c>
      <c r="K2657" s="22">
        <v>100</v>
      </c>
      <c r="N2657" s="1"/>
    </row>
    <row r="2658" spans="1:14">
      <c r="A2658" s="21" t="s">
        <v>93</v>
      </c>
      <c r="B2658" s="21" t="s">
        <v>94</v>
      </c>
      <c r="C2658" s="22">
        <v>43404</v>
      </c>
      <c r="D2658" s="22">
        <v>450000</v>
      </c>
      <c r="E2658" s="22">
        <v>195000</v>
      </c>
      <c r="F2658" s="22">
        <v>195000</v>
      </c>
      <c r="G2658" s="22">
        <v>195000</v>
      </c>
      <c r="H2658" s="22">
        <f t="shared" si="43"/>
        <v>1036.7708045341442</v>
      </c>
      <c r="I2658" s="22">
        <v>43.333300000000001</v>
      </c>
      <c r="J2658" s="22">
        <v>100</v>
      </c>
      <c r="K2658" s="22">
        <v>100</v>
      </c>
      <c r="N2658" s="1"/>
    </row>
    <row r="2659" spans="1:14">
      <c r="A2659" s="40" t="s">
        <v>97</v>
      </c>
      <c r="B2659" s="40" t="s">
        <v>98</v>
      </c>
      <c r="C2659" s="1">
        <v>43404</v>
      </c>
      <c r="D2659" s="1">
        <v>450000</v>
      </c>
      <c r="E2659" s="1">
        <v>195000</v>
      </c>
      <c r="H2659" s="1">
        <f t="shared" si="43"/>
        <v>1036.7708045341442</v>
      </c>
      <c r="I2659" s="1">
        <v>43.333300000000001</v>
      </c>
      <c r="N2659" s="1"/>
    </row>
    <row r="2660" spans="1:14">
      <c r="A2660" s="21" t="s">
        <v>101</v>
      </c>
      <c r="B2660" s="21" t="s">
        <v>102</v>
      </c>
      <c r="C2660" s="22">
        <v>0</v>
      </c>
      <c r="D2660" s="22">
        <v>98000</v>
      </c>
      <c r="E2660" s="22">
        <v>225000</v>
      </c>
      <c r="F2660" s="22">
        <v>225000</v>
      </c>
      <c r="G2660" s="22">
        <v>225000</v>
      </c>
      <c r="H2660" s="22">
        <v>0</v>
      </c>
      <c r="I2660" s="22">
        <v>229.59180000000001</v>
      </c>
      <c r="J2660" s="22">
        <v>100</v>
      </c>
      <c r="K2660" s="22">
        <v>100</v>
      </c>
      <c r="N2660" s="1"/>
    </row>
    <row r="2661" spans="1:14">
      <c r="A2661" s="40" t="s">
        <v>107</v>
      </c>
      <c r="B2661" s="40" t="s">
        <v>108</v>
      </c>
      <c r="C2661" s="1">
        <v>0</v>
      </c>
      <c r="D2661" s="1">
        <v>98000</v>
      </c>
      <c r="E2661" s="1">
        <v>225000</v>
      </c>
      <c r="H2661" s="1">
        <v>0</v>
      </c>
      <c r="I2661" s="1">
        <v>229.59180000000001</v>
      </c>
      <c r="N2661" s="1"/>
    </row>
    <row r="2662" spans="1:14">
      <c r="A2662" s="33" t="s">
        <v>690</v>
      </c>
      <c r="B2662" s="33"/>
      <c r="C2662" s="34">
        <v>20000</v>
      </c>
      <c r="D2662" s="34">
        <v>10000</v>
      </c>
      <c r="E2662" s="34">
        <v>10000</v>
      </c>
      <c r="F2662" s="34">
        <v>10000</v>
      </c>
      <c r="G2662" s="34">
        <v>10000</v>
      </c>
      <c r="H2662" s="34">
        <f t="shared" si="43"/>
        <v>50</v>
      </c>
      <c r="I2662" s="34">
        <v>100</v>
      </c>
      <c r="J2662" s="34">
        <v>100</v>
      </c>
      <c r="K2662" s="34">
        <v>100</v>
      </c>
      <c r="N2662" s="1"/>
    </row>
    <row r="2663" spans="1:14">
      <c r="A2663" s="21" t="s">
        <v>8</v>
      </c>
      <c r="B2663" s="21" t="s">
        <v>26</v>
      </c>
      <c r="C2663" s="22">
        <v>20000</v>
      </c>
      <c r="D2663" s="22">
        <v>10000</v>
      </c>
      <c r="E2663" s="22">
        <v>10000</v>
      </c>
      <c r="F2663" s="22">
        <v>10000</v>
      </c>
      <c r="G2663" s="22">
        <v>10000</v>
      </c>
      <c r="H2663" s="22">
        <f t="shared" si="43"/>
        <v>50</v>
      </c>
      <c r="I2663" s="22">
        <v>100</v>
      </c>
      <c r="J2663" s="22">
        <v>100</v>
      </c>
      <c r="K2663" s="22">
        <v>100</v>
      </c>
      <c r="N2663" s="1"/>
    </row>
    <row r="2664" spans="1:14">
      <c r="A2664" s="21" t="s">
        <v>101</v>
      </c>
      <c r="B2664" s="21" t="s">
        <v>102</v>
      </c>
      <c r="C2664" s="22">
        <v>20000</v>
      </c>
      <c r="D2664" s="22">
        <v>10000</v>
      </c>
      <c r="E2664" s="22">
        <v>10000</v>
      </c>
      <c r="F2664" s="22">
        <v>10000</v>
      </c>
      <c r="G2664" s="22">
        <v>10000</v>
      </c>
      <c r="H2664" s="22">
        <f t="shared" si="43"/>
        <v>50</v>
      </c>
      <c r="I2664" s="22">
        <v>100</v>
      </c>
      <c r="J2664" s="22">
        <v>100</v>
      </c>
      <c r="K2664" s="22">
        <v>100</v>
      </c>
      <c r="N2664" s="1"/>
    </row>
    <row r="2665" spans="1:14">
      <c r="A2665" s="40" t="s">
        <v>107</v>
      </c>
      <c r="B2665" s="40" t="s">
        <v>108</v>
      </c>
      <c r="C2665" s="1">
        <v>20000</v>
      </c>
      <c r="D2665" s="1">
        <v>10000</v>
      </c>
      <c r="E2665" s="1">
        <v>10000</v>
      </c>
      <c r="H2665" s="1">
        <f t="shared" si="43"/>
        <v>50</v>
      </c>
      <c r="I2665" s="1">
        <v>100</v>
      </c>
      <c r="N2665" s="1"/>
    </row>
    <row r="2666" spans="1:14">
      <c r="A2666" s="33" t="s">
        <v>691</v>
      </c>
      <c r="B2666" s="33"/>
      <c r="C2666" s="34">
        <v>478762</v>
      </c>
      <c r="D2666" s="34">
        <v>4040000</v>
      </c>
      <c r="E2666" s="34">
        <v>4200000</v>
      </c>
      <c r="F2666" s="34">
        <v>4200000</v>
      </c>
      <c r="G2666" s="34">
        <v>4200000</v>
      </c>
      <c r="H2666" s="34">
        <f t="shared" si="43"/>
        <v>843.84307860690694</v>
      </c>
      <c r="I2666" s="34">
        <v>103.9603</v>
      </c>
      <c r="J2666" s="34">
        <v>100</v>
      </c>
      <c r="K2666" s="34">
        <v>100</v>
      </c>
      <c r="N2666" s="1"/>
    </row>
    <row r="2667" spans="1:14">
      <c r="A2667" s="21" t="s">
        <v>8</v>
      </c>
      <c r="B2667" s="21" t="s">
        <v>26</v>
      </c>
      <c r="C2667" s="22">
        <v>474829</v>
      </c>
      <c r="D2667" s="22">
        <v>3883000</v>
      </c>
      <c r="E2667" s="22">
        <v>3977000</v>
      </c>
      <c r="F2667" s="22">
        <v>3977000</v>
      </c>
      <c r="G2667" s="22">
        <v>3977000</v>
      </c>
      <c r="H2667" s="22">
        <f t="shared" si="43"/>
        <v>817.76808071958533</v>
      </c>
      <c r="I2667" s="22">
        <v>102.4208</v>
      </c>
      <c r="J2667" s="22">
        <v>100</v>
      </c>
      <c r="K2667" s="22">
        <v>100</v>
      </c>
      <c r="N2667" s="1"/>
    </row>
    <row r="2668" spans="1:14">
      <c r="A2668" s="21" t="s">
        <v>93</v>
      </c>
      <c r="B2668" s="21" t="s">
        <v>94</v>
      </c>
      <c r="C2668" s="22">
        <v>96000</v>
      </c>
      <c r="D2668" s="22">
        <v>1203000</v>
      </c>
      <c r="E2668" s="22">
        <v>1634000</v>
      </c>
      <c r="F2668" s="22">
        <v>1634000</v>
      </c>
      <c r="G2668" s="22">
        <v>1634000</v>
      </c>
      <c r="H2668" s="22">
        <f t="shared" si="43"/>
        <v>1253.125</v>
      </c>
      <c r="I2668" s="22">
        <v>135.827</v>
      </c>
      <c r="J2668" s="22">
        <v>100</v>
      </c>
      <c r="K2668" s="22">
        <v>100</v>
      </c>
      <c r="N2668" s="1"/>
    </row>
    <row r="2669" spans="1:14">
      <c r="A2669" s="40" t="s">
        <v>95</v>
      </c>
      <c r="B2669" s="40" t="s">
        <v>96</v>
      </c>
      <c r="C2669" s="1">
        <v>30000</v>
      </c>
      <c r="D2669" s="1">
        <v>930000</v>
      </c>
      <c r="E2669" s="1">
        <v>1000000</v>
      </c>
      <c r="H2669" s="1">
        <f t="shared" si="43"/>
        <v>3100</v>
      </c>
      <c r="I2669" s="1">
        <v>107.52679999999999</v>
      </c>
      <c r="N2669" s="1"/>
    </row>
    <row r="2670" spans="1:14">
      <c r="A2670" s="40" t="s">
        <v>97</v>
      </c>
      <c r="B2670" s="40" t="s">
        <v>98</v>
      </c>
      <c r="C2670" s="1">
        <v>60000</v>
      </c>
      <c r="D2670" s="1">
        <v>89000</v>
      </c>
      <c r="E2670" s="1">
        <v>450000</v>
      </c>
      <c r="H2670" s="1">
        <f t="shared" si="43"/>
        <v>148.33333333333334</v>
      </c>
      <c r="I2670" s="1">
        <v>505.61790000000002</v>
      </c>
      <c r="N2670" s="1"/>
    </row>
    <row r="2671" spans="1:14">
      <c r="A2671" s="40" t="s">
        <v>99</v>
      </c>
      <c r="B2671" s="40" t="s">
        <v>100</v>
      </c>
      <c r="C2671" s="1">
        <v>6000</v>
      </c>
      <c r="D2671" s="1">
        <v>184000</v>
      </c>
      <c r="E2671" s="1">
        <v>184000</v>
      </c>
      <c r="H2671" s="1">
        <f t="shared" si="43"/>
        <v>3066.666666666667</v>
      </c>
      <c r="I2671" s="1">
        <v>100</v>
      </c>
      <c r="N2671" s="1"/>
    </row>
    <row r="2672" spans="1:14">
      <c r="A2672" s="21" t="s">
        <v>101</v>
      </c>
      <c r="B2672" s="21" t="s">
        <v>102</v>
      </c>
      <c r="C2672" s="22">
        <v>378491.43</v>
      </c>
      <c r="D2672" s="22">
        <v>2674000</v>
      </c>
      <c r="E2672" s="22">
        <v>2337000</v>
      </c>
      <c r="F2672" s="22">
        <v>2337000</v>
      </c>
      <c r="G2672" s="22">
        <v>2337000</v>
      </c>
      <c r="H2672" s="22">
        <f t="shared" si="43"/>
        <v>706.48891574638833</v>
      </c>
      <c r="I2672" s="22">
        <v>87.397099999999995</v>
      </c>
      <c r="J2672" s="22">
        <v>100</v>
      </c>
      <c r="K2672" s="22">
        <v>100</v>
      </c>
      <c r="N2672" s="1"/>
    </row>
    <row r="2673" spans="1:14">
      <c r="A2673" s="40" t="s">
        <v>103</v>
      </c>
      <c r="B2673" s="40" t="s">
        <v>104</v>
      </c>
      <c r="C2673" s="1">
        <v>20511.25</v>
      </c>
      <c r="D2673" s="1">
        <v>363000</v>
      </c>
      <c r="E2673" s="1">
        <v>388000</v>
      </c>
      <c r="H2673" s="1">
        <f t="shared" si="43"/>
        <v>1769.7604972880736</v>
      </c>
      <c r="I2673" s="1">
        <v>106.887</v>
      </c>
      <c r="N2673" s="1"/>
    </row>
    <row r="2674" spans="1:14">
      <c r="A2674" s="40" t="s">
        <v>105</v>
      </c>
      <c r="B2674" s="40" t="s">
        <v>106</v>
      </c>
      <c r="C2674" s="1">
        <v>221970.97</v>
      </c>
      <c r="D2674" s="1">
        <v>1090000</v>
      </c>
      <c r="E2674" s="1">
        <v>1002000</v>
      </c>
      <c r="H2674" s="1">
        <f t="shared" si="43"/>
        <v>491.0552042008016</v>
      </c>
      <c r="I2674" s="1">
        <v>91.926599999999993</v>
      </c>
      <c r="N2674" s="1"/>
    </row>
    <row r="2675" spans="1:14">
      <c r="A2675" s="40" t="s">
        <v>107</v>
      </c>
      <c r="B2675" s="40" t="s">
        <v>108</v>
      </c>
      <c r="C2675" s="1">
        <v>118352.12</v>
      </c>
      <c r="D2675" s="1">
        <v>702000</v>
      </c>
      <c r="E2675" s="1">
        <v>772000</v>
      </c>
      <c r="H2675" s="1">
        <f t="shared" si="43"/>
        <v>593.14526854271821</v>
      </c>
      <c r="I2675" s="1">
        <v>109.97150000000001</v>
      </c>
      <c r="N2675" s="1"/>
    </row>
    <row r="2676" spans="1:14">
      <c r="A2676" s="40" t="s">
        <v>109</v>
      </c>
      <c r="B2676" s="40" t="s">
        <v>110</v>
      </c>
      <c r="C2676" s="1">
        <v>0</v>
      </c>
      <c r="D2676" s="1">
        <v>5000</v>
      </c>
      <c r="E2676" s="1">
        <v>20000</v>
      </c>
      <c r="H2676" s="1">
        <v>0</v>
      </c>
      <c r="I2676" s="1">
        <v>400</v>
      </c>
      <c r="N2676" s="1"/>
    </row>
    <row r="2677" spans="1:14">
      <c r="A2677" s="40" t="s">
        <v>111</v>
      </c>
      <c r="B2677" s="40" t="s">
        <v>112</v>
      </c>
      <c r="C2677" s="1">
        <v>17657.09</v>
      </c>
      <c r="D2677" s="1">
        <v>514000</v>
      </c>
      <c r="E2677" s="1">
        <v>155000</v>
      </c>
      <c r="H2677" s="1">
        <f t="shared" si="43"/>
        <v>2911.0119504403046</v>
      </c>
      <c r="I2677" s="1">
        <v>30.1556</v>
      </c>
      <c r="N2677" s="1"/>
    </row>
    <row r="2678" spans="1:14">
      <c r="A2678" s="21" t="s">
        <v>113</v>
      </c>
      <c r="B2678" s="21" t="s">
        <v>114</v>
      </c>
      <c r="C2678" s="22">
        <v>337.57</v>
      </c>
      <c r="D2678" s="22">
        <v>6000</v>
      </c>
      <c r="E2678" s="22">
        <v>6000</v>
      </c>
      <c r="F2678" s="22">
        <v>6000</v>
      </c>
      <c r="G2678" s="22">
        <v>6000</v>
      </c>
      <c r="H2678" s="22">
        <f t="shared" si="43"/>
        <v>1777.409129958231</v>
      </c>
      <c r="I2678" s="22">
        <v>100</v>
      </c>
      <c r="J2678" s="22">
        <v>100</v>
      </c>
      <c r="K2678" s="22">
        <v>100</v>
      </c>
      <c r="N2678" s="1"/>
    </row>
    <row r="2679" spans="1:14">
      <c r="A2679" s="40" t="s">
        <v>117</v>
      </c>
      <c r="B2679" s="40" t="s">
        <v>118</v>
      </c>
      <c r="C2679" s="1">
        <v>337.57</v>
      </c>
      <c r="D2679" s="1">
        <v>6000</v>
      </c>
      <c r="E2679" s="1">
        <v>6000</v>
      </c>
      <c r="H2679" s="1">
        <f t="shared" si="43"/>
        <v>1777.409129958231</v>
      </c>
      <c r="I2679" s="1">
        <v>100</v>
      </c>
      <c r="N2679" s="1"/>
    </row>
    <row r="2680" spans="1:14">
      <c r="A2680" s="21" t="s">
        <v>9</v>
      </c>
      <c r="B2680" s="21" t="s">
        <v>27</v>
      </c>
      <c r="C2680" s="22">
        <v>3933</v>
      </c>
      <c r="D2680" s="22">
        <v>157000</v>
      </c>
      <c r="E2680" s="22">
        <v>223000</v>
      </c>
      <c r="F2680" s="22">
        <v>223000</v>
      </c>
      <c r="G2680" s="22">
        <v>223000</v>
      </c>
      <c r="H2680" s="22">
        <f t="shared" si="43"/>
        <v>3991.8637172641752</v>
      </c>
      <c r="I2680" s="22">
        <v>142.03819999999999</v>
      </c>
      <c r="J2680" s="22">
        <v>100</v>
      </c>
      <c r="K2680" s="22">
        <v>100</v>
      </c>
      <c r="N2680" s="1"/>
    </row>
    <row r="2681" spans="1:14">
      <c r="A2681" s="21" t="s">
        <v>153</v>
      </c>
      <c r="B2681" s="21" t="s">
        <v>154</v>
      </c>
      <c r="C2681" s="22">
        <v>3933</v>
      </c>
      <c r="D2681" s="22">
        <v>55000</v>
      </c>
      <c r="E2681" s="22">
        <v>135000</v>
      </c>
      <c r="F2681" s="22">
        <v>135000</v>
      </c>
      <c r="G2681" s="22">
        <v>135000</v>
      </c>
      <c r="H2681" s="22">
        <f t="shared" si="43"/>
        <v>1398.423595219934</v>
      </c>
      <c r="I2681" s="22">
        <v>245.4545</v>
      </c>
      <c r="J2681" s="22">
        <v>100</v>
      </c>
      <c r="K2681" s="22">
        <v>100</v>
      </c>
      <c r="N2681" s="1"/>
    </row>
    <row r="2682" spans="1:14">
      <c r="A2682" s="40" t="s">
        <v>157</v>
      </c>
      <c r="B2682" s="40" t="s">
        <v>158</v>
      </c>
      <c r="C2682" s="1">
        <v>3933</v>
      </c>
      <c r="D2682" s="1">
        <v>55000</v>
      </c>
      <c r="E2682" s="1">
        <v>135000</v>
      </c>
      <c r="H2682" s="1">
        <f t="shared" si="43"/>
        <v>1398.423595219934</v>
      </c>
      <c r="I2682" s="1">
        <v>245.4545</v>
      </c>
      <c r="N2682" s="1"/>
    </row>
    <row r="2683" spans="1:14">
      <c r="A2683" s="21" t="s">
        <v>165</v>
      </c>
      <c r="B2683" s="21" t="s">
        <v>166</v>
      </c>
      <c r="C2683" s="22">
        <v>0</v>
      </c>
      <c r="D2683" s="22">
        <v>102000</v>
      </c>
      <c r="E2683" s="22">
        <v>88000</v>
      </c>
      <c r="F2683" s="22">
        <v>88000</v>
      </c>
      <c r="G2683" s="22">
        <v>88000</v>
      </c>
      <c r="H2683" s="22">
        <v>0</v>
      </c>
      <c r="I2683" s="22">
        <v>86.274500000000003</v>
      </c>
      <c r="J2683" s="22">
        <v>100</v>
      </c>
      <c r="K2683" s="22">
        <v>100</v>
      </c>
      <c r="N2683" s="1"/>
    </row>
    <row r="2684" spans="1:14">
      <c r="A2684" s="40" t="s">
        <v>169</v>
      </c>
      <c r="B2684" s="40" t="s">
        <v>170</v>
      </c>
      <c r="C2684" s="1">
        <v>0</v>
      </c>
      <c r="D2684" s="1">
        <v>102000</v>
      </c>
      <c r="E2684" s="1">
        <v>88000</v>
      </c>
      <c r="H2684" s="1">
        <v>0</v>
      </c>
      <c r="I2684" s="1">
        <v>86.274500000000003</v>
      </c>
      <c r="N2684" s="1"/>
    </row>
    <row r="2685" spans="1:14">
      <c r="A2685" s="33" t="s">
        <v>692</v>
      </c>
      <c r="B2685" s="33"/>
      <c r="C2685" s="34">
        <v>0</v>
      </c>
      <c r="D2685" s="34">
        <v>95000</v>
      </c>
      <c r="E2685" s="34">
        <v>40000</v>
      </c>
      <c r="F2685" s="34">
        <v>40000</v>
      </c>
      <c r="G2685" s="34">
        <v>40000</v>
      </c>
      <c r="H2685" s="34">
        <v>0</v>
      </c>
      <c r="I2685" s="34">
        <v>42.105200000000004</v>
      </c>
      <c r="J2685" s="34">
        <v>100</v>
      </c>
      <c r="K2685" s="34">
        <v>100</v>
      </c>
      <c r="N2685" s="1"/>
    </row>
    <row r="2686" spans="1:14">
      <c r="A2686" s="21" t="s">
        <v>8</v>
      </c>
      <c r="B2686" s="21" t="s">
        <v>26</v>
      </c>
      <c r="C2686" s="22">
        <v>0</v>
      </c>
      <c r="D2686" s="22">
        <v>95000</v>
      </c>
      <c r="E2686" s="22">
        <v>40000</v>
      </c>
      <c r="F2686" s="22">
        <v>40000</v>
      </c>
      <c r="G2686" s="22">
        <v>40000</v>
      </c>
      <c r="H2686" s="22">
        <v>0</v>
      </c>
      <c r="I2686" s="22">
        <v>42.105200000000004</v>
      </c>
      <c r="J2686" s="22">
        <v>100</v>
      </c>
      <c r="K2686" s="22">
        <v>100</v>
      </c>
      <c r="N2686" s="1"/>
    </row>
    <row r="2687" spans="1:14">
      <c r="A2687" s="21" t="s">
        <v>93</v>
      </c>
      <c r="B2687" s="21" t="s">
        <v>94</v>
      </c>
      <c r="C2687" s="22">
        <v>0</v>
      </c>
      <c r="D2687" s="22">
        <v>58000</v>
      </c>
      <c r="E2687" s="22">
        <v>28000</v>
      </c>
      <c r="F2687" s="22">
        <v>28000</v>
      </c>
      <c r="G2687" s="22">
        <v>28000</v>
      </c>
      <c r="H2687" s="22">
        <v>0</v>
      </c>
      <c r="I2687" s="22">
        <v>48.275799999999997</v>
      </c>
      <c r="J2687" s="22">
        <v>100</v>
      </c>
      <c r="K2687" s="22">
        <v>100</v>
      </c>
      <c r="N2687" s="1"/>
    </row>
    <row r="2688" spans="1:14">
      <c r="A2688" s="40" t="s">
        <v>95</v>
      </c>
      <c r="B2688" s="40" t="s">
        <v>96</v>
      </c>
      <c r="C2688" s="1">
        <v>0</v>
      </c>
      <c r="D2688" s="1">
        <v>50000</v>
      </c>
      <c r="E2688" s="1">
        <v>20000</v>
      </c>
      <c r="H2688" s="1">
        <v>0</v>
      </c>
      <c r="I2688" s="1">
        <v>40</v>
      </c>
      <c r="N2688" s="1"/>
    </row>
    <row r="2689" spans="1:14">
      <c r="A2689" s="40" t="s">
        <v>99</v>
      </c>
      <c r="B2689" s="40" t="s">
        <v>100</v>
      </c>
      <c r="C2689" s="1">
        <v>0</v>
      </c>
      <c r="D2689" s="1">
        <v>8000</v>
      </c>
      <c r="E2689" s="1">
        <v>8000</v>
      </c>
      <c r="H2689" s="1">
        <v>0</v>
      </c>
      <c r="I2689" s="1">
        <v>100</v>
      </c>
      <c r="N2689" s="1"/>
    </row>
    <row r="2690" spans="1:14">
      <c r="A2690" s="21" t="s">
        <v>101</v>
      </c>
      <c r="B2690" s="21" t="s">
        <v>102</v>
      </c>
      <c r="C2690" s="22">
        <v>0</v>
      </c>
      <c r="D2690" s="22">
        <v>37000</v>
      </c>
      <c r="E2690" s="22">
        <v>12000</v>
      </c>
      <c r="F2690" s="22">
        <v>12000</v>
      </c>
      <c r="G2690" s="22">
        <v>12000</v>
      </c>
      <c r="H2690" s="22">
        <v>0</v>
      </c>
      <c r="I2690" s="22">
        <v>32.432400000000001</v>
      </c>
      <c r="J2690" s="22">
        <v>100</v>
      </c>
      <c r="K2690" s="22">
        <v>100</v>
      </c>
      <c r="N2690" s="1"/>
    </row>
    <row r="2691" spans="1:14">
      <c r="A2691" s="40" t="s">
        <v>109</v>
      </c>
      <c r="B2691" s="40" t="s">
        <v>110</v>
      </c>
      <c r="C2691" s="1">
        <v>0</v>
      </c>
      <c r="D2691" s="1">
        <v>37000</v>
      </c>
      <c r="E2691" s="1">
        <v>12000</v>
      </c>
      <c r="H2691" s="1">
        <v>0</v>
      </c>
      <c r="I2691" s="1">
        <v>32.432400000000001</v>
      </c>
      <c r="N2691" s="1"/>
    </row>
    <row r="2692" spans="1:14">
      <c r="A2692" s="33" t="s">
        <v>693</v>
      </c>
      <c r="B2692" s="33"/>
      <c r="C2692" s="34">
        <v>0</v>
      </c>
      <c r="D2692" s="34">
        <v>150000</v>
      </c>
      <c r="E2692" s="34">
        <v>0</v>
      </c>
      <c r="F2692" s="34">
        <v>0</v>
      </c>
      <c r="G2692" s="34">
        <v>0</v>
      </c>
      <c r="H2692" s="34">
        <v>0</v>
      </c>
      <c r="I2692" s="34">
        <v>0</v>
      </c>
      <c r="J2692" s="34">
        <v>0</v>
      </c>
      <c r="K2692" s="34">
        <v>0</v>
      </c>
      <c r="N2692" s="1"/>
    </row>
    <row r="2693" spans="1:14">
      <c r="A2693" s="21" t="s">
        <v>9</v>
      </c>
      <c r="B2693" s="21" t="s">
        <v>27</v>
      </c>
      <c r="C2693" s="22">
        <v>0</v>
      </c>
      <c r="D2693" s="22">
        <v>150000</v>
      </c>
      <c r="E2693" s="22">
        <v>0</v>
      </c>
      <c r="F2693" s="22">
        <v>0</v>
      </c>
      <c r="G2693" s="22">
        <v>0</v>
      </c>
      <c r="H2693" s="22">
        <v>0</v>
      </c>
      <c r="I2693" s="22">
        <v>0</v>
      </c>
      <c r="J2693" s="22">
        <v>0</v>
      </c>
      <c r="K2693" s="22">
        <v>0</v>
      </c>
      <c r="N2693" s="1"/>
    </row>
    <row r="2694" spans="1:14">
      <c r="A2694" s="21" t="s">
        <v>165</v>
      </c>
      <c r="B2694" s="21" t="s">
        <v>166</v>
      </c>
      <c r="C2694" s="22">
        <v>0</v>
      </c>
      <c r="D2694" s="22">
        <v>150000</v>
      </c>
      <c r="E2694" s="22">
        <v>0</v>
      </c>
      <c r="F2694" s="22">
        <v>0</v>
      </c>
      <c r="G2694" s="22">
        <v>0</v>
      </c>
      <c r="H2694" s="22">
        <v>0</v>
      </c>
      <c r="I2694" s="22">
        <v>0</v>
      </c>
      <c r="J2694" s="22">
        <v>0</v>
      </c>
      <c r="K2694" s="22">
        <v>0</v>
      </c>
      <c r="N2694" s="1"/>
    </row>
    <row r="2695" spans="1:14">
      <c r="A2695" s="40" t="s">
        <v>169</v>
      </c>
      <c r="B2695" s="40" t="s">
        <v>170</v>
      </c>
      <c r="C2695" s="1">
        <v>0</v>
      </c>
      <c r="D2695" s="1">
        <v>150000</v>
      </c>
      <c r="E2695" s="1">
        <v>0</v>
      </c>
      <c r="H2695" s="1">
        <v>0</v>
      </c>
      <c r="I2695" s="1">
        <v>0</v>
      </c>
      <c r="N2695" s="1"/>
    </row>
    <row r="2696" spans="1:14">
      <c r="A2696" s="33" t="s">
        <v>694</v>
      </c>
      <c r="B2696" s="33"/>
      <c r="C2696" s="34">
        <v>0</v>
      </c>
      <c r="D2696" s="34">
        <v>120000</v>
      </c>
      <c r="E2696" s="34">
        <v>0</v>
      </c>
      <c r="F2696" s="34">
        <v>0</v>
      </c>
      <c r="G2696" s="34">
        <v>0</v>
      </c>
      <c r="H2696" s="34">
        <v>0</v>
      </c>
      <c r="I2696" s="34">
        <v>0</v>
      </c>
      <c r="J2696" s="34">
        <v>0</v>
      </c>
      <c r="K2696" s="34">
        <v>0</v>
      </c>
      <c r="N2696" s="1"/>
    </row>
    <row r="2697" spans="1:14">
      <c r="A2697" s="21" t="s">
        <v>9</v>
      </c>
      <c r="B2697" s="21" t="s">
        <v>27</v>
      </c>
      <c r="C2697" s="22">
        <v>0</v>
      </c>
      <c r="D2697" s="22">
        <v>120000</v>
      </c>
      <c r="E2697" s="22">
        <v>0</v>
      </c>
      <c r="F2697" s="22">
        <v>0</v>
      </c>
      <c r="G2697" s="22">
        <v>0</v>
      </c>
      <c r="H2697" s="22">
        <v>0</v>
      </c>
      <c r="I2697" s="22">
        <v>0</v>
      </c>
      <c r="J2697" s="22">
        <v>0</v>
      </c>
      <c r="K2697" s="22">
        <v>0</v>
      </c>
      <c r="N2697" s="1"/>
    </row>
    <row r="2698" spans="1:14">
      <c r="A2698" s="21" t="s">
        <v>165</v>
      </c>
      <c r="B2698" s="21" t="s">
        <v>166</v>
      </c>
      <c r="C2698" s="22">
        <v>0</v>
      </c>
      <c r="D2698" s="22">
        <v>120000</v>
      </c>
      <c r="E2698" s="22">
        <v>0</v>
      </c>
      <c r="F2698" s="22">
        <v>0</v>
      </c>
      <c r="G2698" s="22">
        <v>0</v>
      </c>
      <c r="H2698" s="22">
        <v>0</v>
      </c>
      <c r="I2698" s="22">
        <v>0</v>
      </c>
      <c r="J2698" s="22">
        <v>0</v>
      </c>
      <c r="K2698" s="22">
        <v>0</v>
      </c>
      <c r="N2698" s="1"/>
    </row>
    <row r="2699" spans="1:14">
      <c r="A2699" s="40" t="s">
        <v>169</v>
      </c>
      <c r="B2699" s="40" t="s">
        <v>170</v>
      </c>
      <c r="C2699" s="1">
        <v>0</v>
      </c>
      <c r="D2699" s="1">
        <v>120000</v>
      </c>
      <c r="E2699" s="1">
        <v>0</v>
      </c>
      <c r="H2699" s="1">
        <v>0</v>
      </c>
      <c r="I2699" s="1">
        <v>0</v>
      </c>
      <c r="N2699" s="1"/>
    </row>
    <row r="2700" spans="1:14">
      <c r="A2700" s="33" t="s">
        <v>695</v>
      </c>
      <c r="B2700" s="33"/>
      <c r="C2700" s="34">
        <v>0</v>
      </c>
      <c r="D2700" s="34">
        <v>10000</v>
      </c>
      <c r="E2700" s="34">
        <v>11000</v>
      </c>
      <c r="F2700" s="34">
        <v>11000</v>
      </c>
      <c r="G2700" s="34">
        <v>11000</v>
      </c>
      <c r="H2700" s="34">
        <v>0</v>
      </c>
      <c r="I2700" s="34">
        <v>110</v>
      </c>
      <c r="J2700" s="34">
        <v>100</v>
      </c>
      <c r="K2700" s="34">
        <v>100</v>
      </c>
      <c r="N2700" s="1"/>
    </row>
    <row r="2701" spans="1:14">
      <c r="A2701" s="21" t="s">
        <v>8</v>
      </c>
      <c r="B2701" s="21" t="s">
        <v>26</v>
      </c>
      <c r="C2701" s="22">
        <v>0</v>
      </c>
      <c r="D2701" s="22">
        <v>10000</v>
      </c>
      <c r="E2701" s="22">
        <v>11000</v>
      </c>
      <c r="F2701" s="22">
        <v>11000</v>
      </c>
      <c r="G2701" s="22">
        <v>11000</v>
      </c>
      <c r="H2701" s="22">
        <v>0</v>
      </c>
      <c r="I2701" s="22">
        <v>110</v>
      </c>
      <c r="J2701" s="22">
        <v>100</v>
      </c>
      <c r="K2701" s="22">
        <v>100</v>
      </c>
      <c r="N2701" s="1"/>
    </row>
    <row r="2702" spans="1:14">
      <c r="A2702" s="21" t="s">
        <v>101</v>
      </c>
      <c r="B2702" s="21" t="s">
        <v>102</v>
      </c>
      <c r="C2702" s="22">
        <v>0</v>
      </c>
      <c r="D2702" s="22">
        <v>10000</v>
      </c>
      <c r="E2702" s="22">
        <v>11000</v>
      </c>
      <c r="F2702" s="22">
        <v>11000</v>
      </c>
      <c r="G2702" s="22">
        <v>11000</v>
      </c>
      <c r="H2702" s="22">
        <v>0</v>
      </c>
      <c r="I2702" s="22">
        <v>110</v>
      </c>
      <c r="J2702" s="22">
        <v>100</v>
      </c>
      <c r="K2702" s="22">
        <v>100</v>
      </c>
      <c r="N2702" s="1"/>
    </row>
    <row r="2703" spans="1:14">
      <c r="A2703" s="40" t="s">
        <v>105</v>
      </c>
      <c r="B2703" s="40" t="s">
        <v>106</v>
      </c>
      <c r="C2703" s="1">
        <v>0</v>
      </c>
      <c r="D2703" s="1">
        <v>10000</v>
      </c>
      <c r="E2703" s="1">
        <v>11000</v>
      </c>
      <c r="H2703" s="1">
        <v>0</v>
      </c>
      <c r="I2703" s="1">
        <v>110</v>
      </c>
      <c r="N2703" s="1"/>
    </row>
    <row r="2704" spans="1:14">
      <c r="A2704" s="33" t="s">
        <v>696</v>
      </c>
      <c r="B2704" s="33"/>
      <c r="C2704" s="34">
        <v>0</v>
      </c>
      <c r="D2704" s="34">
        <v>25000</v>
      </c>
      <c r="E2704" s="34">
        <v>10000</v>
      </c>
      <c r="F2704" s="34">
        <v>10000</v>
      </c>
      <c r="G2704" s="34">
        <v>10000</v>
      </c>
      <c r="H2704" s="34">
        <v>0</v>
      </c>
      <c r="I2704" s="34">
        <v>40</v>
      </c>
      <c r="J2704" s="34">
        <v>100</v>
      </c>
      <c r="K2704" s="34">
        <v>100</v>
      </c>
      <c r="N2704" s="1"/>
    </row>
    <row r="2705" spans="1:14">
      <c r="A2705" s="21" t="s">
        <v>8</v>
      </c>
      <c r="B2705" s="21" t="s">
        <v>26</v>
      </c>
      <c r="C2705" s="22">
        <v>0</v>
      </c>
      <c r="D2705" s="22">
        <v>25000</v>
      </c>
      <c r="E2705" s="22">
        <v>10000</v>
      </c>
      <c r="F2705" s="22">
        <v>10000</v>
      </c>
      <c r="G2705" s="22">
        <v>10000</v>
      </c>
      <c r="H2705" s="22">
        <v>0</v>
      </c>
      <c r="I2705" s="22">
        <v>40</v>
      </c>
      <c r="J2705" s="22">
        <v>100</v>
      </c>
      <c r="K2705" s="22">
        <v>100</v>
      </c>
      <c r="N2705" s="1"/>
    </row>
    <row r="2706" spans="1:14">
      <c r="A2706" s="21" t="s">
        <v>101</v>
      </c>
      <c r="B2706" s="21" t="s">
        <v>102</v>
      </c>
      <c r="C2706" s="22">
        <v>0</v>
      </c>
      <c r="D2706" s="22">
        <v>25000</v>
      </c>
      <c r="E2706" s="22">
        <v>10000</v>
      </c>
      <c r="F2706" s="22">
        <v>10000</v>
      </c>
      <c r="G2706" s="22">
        <v>10000</v>
      </c>
      <c r="H2706" s="22">
        <v>0</v>
      </c>
      <c r="I2706" s="22">
        <v>40</v>
      </c>
      <c r="J2706" s="22">
        <v>100</v>
      </c>
      <c r="K2706" s="22">
        <v>100</v>
      </c>
      <c r="N2706" s="1"/>
    </row>
    <row r="2707" spans="1:14">
      <c r="A2707" s="40" t="s">
        <v>105</v>
      </c>
      <c r="B2707" s="40" t="s">
        <v>106</v>
      </c>
      <c r="C2707" s="1">
        <v>0</v>
      </c>
      <c r="D2707" s="1">
        <v>25000</v>
      </c>
      <c r="E2707" s="1">
        <v>10000</v>
      </c>
      <c r="H2707" s="1">
        <v>0</v>
      </c>
      <c r="I2707" s="1">
        <v>40</v>
      </c>
      <c r="N2707" s="1"/>
    </row>
    <row r="2708" spans="1:14">
      <c r="A2708" s="33" t="s">
        <v>697</v>
      </c>
      <c r="B2708" s="33"/>
      <c r="C2708" s="34">
        <v>23538</v>
      </c>
      <c r="D2708" s="34">
        <v>95000</v>
      </c>
      <c r="E2708" s="34">
        <v>220000</v>
      </c>
      <c r="F2708" s="34">
        <v>220000</v>
      </c>
      <c r="G2708" s="34">
        <v>220000</v>
      </c>
      <c r="H2708" s="34">
        <f t="shared" si="43"/>
        <v>403.60268501996774</v>
      </c>
      <c r="I2708" s="34">
        <v>231.5789</v>
      </c>
      <c r="J2708" s="34">
        <v>100</v>
      </c>
      <c r="K2708" s="34">
        <v>100</v>
      </c>
      <c r="N2708" s="1"/>
    </row>
    <row r="2709" spans="1:14">
      <c r="A2709" s="21" t="s">
        <v>8</v>
      </c>
      <c r="B2709" s="21" t="s">
        <v>26</v>
      </c>
      <c r="C2709" s="22">
        <v>23538</v>
      </c>
      <c r="D2709" s="22">
        <v>95000</v>
      </c>
      <c r="E2709" s="22">
        <v>220000</v>
      </c>
      <c r="F2709" s="22">
        <v>220000</v>
      </c>
      <c r="G2709" s="22">
        <v>220000</v>
      </c>
      <c r="H2709" s="22">
        <f t="shared" si="43"/>
        <v>403.60268501996774</v>
      </c>
      <c r="I2709" s="22">
        <v>231.5789</v>
      </c>
      <c r="J2709" s="22">
        <v>100</v>
      </c>
      <c r="K2709" s="22">
        <v>100</v>
      </c>
      <c r="N2709" s="1"/>
    </row>
    <row r="2710" spans="1:14">
      <c r="A2710" s="21" t="s">
        <v>93</v>
      </c>
      <c r="B2710" s="21" t="s">
        <v>94</v>
      </c>
      <c r="C2710" s="22">
        <v>23538</v>
      </c>
      <c r="D2710" s="22">
        <v>95000</v>
      </c>
      <c r="E2710" s="22">
        <v>220000</v>
      </c>
      <c r="F2710" s="22">
        <v>220000</v>
      </c>
      <c r="G2710" s="22">
        <v>220000</v>
      </c>
      <c r="H2710" s="22">
        <f t="shared" si="43"/>
        <v>403.60268501996774</v>
      </c>
      <c r="I2710" s="22">
        <v>231.5789</v>
      </c>
      <c r="J2710" s="22">
        <v>100</v>
      </c>
      <c r="K2710" s="22">
        <v>100</v>
      </c>
      <c r="N2710" s="1"/>
    </row>
    <row r="2711" spans="1:14">
      <c r="A2711" s="40" t="s">
        <v>95</v>
      </c>
      <c r="B2711" s="40" t="s">
        <v>96</v>
      </c>
      <c r="C2711" s="1">
        <v>23538</v>
      </c>
      <c r="D2711" s="1">
        <v>80000</v>
      </c>
      <c r="E2711" s="1">
        <v>189000</v>
      </c>
      <c r="H2711" s="1">
        <f t="shared" si="43"/>
        <v>339.87594527997283</v>
      </c>
      <c r="I2711" s="1">
        <v>236.25</v>
      </c>
      <c r="N2711" s="1"/>
    </row>
    <row r="2712" spans="1:14">
      <c r="A2712" s="40" t="s">
        <v>99</v>
      </c>
      <c r="B2712" s="40" t="s">
        <v>100</v>
      </c>
      <c r="C2712" s="1">
        <v>0</v>
      </c>
      <c r="D2712" s="1">
        <v>15000</v>
      </c>
      <c r="E2712" s="1">
        <v>31000</v>
      </c>
      <c r="H2712" s="1">
        <v>0</v>
      </c>
      <c r="I2712" s="1">
        <v>206.66659999999999</v>
      </c>
      <c r="N2712" s="1"/>
    </row>
    <row r="2713" spans="1:14">
      <c r="A2713" s="33" t="s">
        <v>698</v>
      </c>
      <c r="B2713" s="33"/>
      <c r="C2713" s="34">
        <v>7000</v>
      </c>
      <c r="D2713" s="34">
        <v>15000</v>
      </c>
      <c r="E2713" s="34">
        <v>15000</v>
      </c>
      <c r="F2713" s="34">
        <v>15000</v>
      </c>
      <c r="G2713" s="34">
        <v>15000</v>
      </c>
      <c r="H2713" s="34">
        <f t="shared" si="43"/>
        <v>214.28571428571428</v>
      </c>
      <c r="I2713" s="34">
        <v>100</v>
      </c>
      <c r="J2713" s="34">
        <v>100</v>
      </c>
      <c r="K2713" s="34">
        <v>100</v>
      </c>
      <c r="N2713" s="1"/>
    </row>
    <row r="2714" spans="1:14">
      <c r="A2714" s="21" t="s">
        <v>8</v>
      </c>
      <c r="B2714" s="21" t="s">
        <v>26</v>
      </c>
      <c r="C2714" s="22">
        <v>0</v>
      </c>
      <c r="D2714" s="22">
        <v>15000</v>
      </c>
      <c r="E2714" s="22">
        <v>15000</v>
      </c>
      <c r="F2714" s="22">
        <v>15000</v>
      </c>
      <c r="G2714" s="22">
        <v>15000</v>
      </c>
      <c r="H2714" s="22">
        <v>0</v>
      </c>
      <c r="I2714" s="22">
        <v>100</v>
      </c>
      <c r="J2714" s="22">
        <v>100</v>
      </c>
      <c r="K2714" s="22">
        <v>100</v>
      </c>
      <c r="N2714" s="1"/>
    </row>
    <row r="2715" spans="1:14">
      <c r="A2715" s="21" t="s">
        <v>101</v>
      </c>
      <c r="B2715" s="21" t="s">
        <v>102</v>
      </c>
      <c r="C2715" s="22">
        <v>0</v>
      </c>
      <c r="D2715" s="22">
        <v>15000</v>
      </c>
      <c r="E2715" s="22">
        <v>15000</v>
      </c>
      <c r="F2715" s="22">
        <v>15000</v>
      </c>
      <c r="G2715" s="22">
        <v>15000</v>
      </c>
      <c r="H2715" s="22">
        <v>0</v>
      </c>
      <c r="I2715" s="22">
        <v>100</v>
      </c>
      <c r="J2715" s="22">
        <v>100</v>
      </c>
      <c r="K2715" s="22">
        <v>100</v>
      </c>
      <c r="N2715" s="1"/>
    </row>
    <row r="2716" spans="1:14">
      <c r="A2716" s="40" t="s">
        <v>105</v>
      </c>
      <c r="B2716" s="40" t="s">
        <v>106</v>
      </c>
      <c r="C2716" s="1">
        <v>0</v>
      </c>
      <c r="D2716" s="1">
        <v>15000</v>
      </c>
      <c r="E2716" s="1">
        <v>15000</v>
      </c>
      <c r="H2716" s="1">
        <v>0</v>
      </c>
      <c r="I2716" s="1">
        <v>100</v>
      </c>
      <c r="N2716" s="1"/>
    </row>
    <row r="2717" spans="1:14">
      <c r="A2717" s="21" t="s">
        <v>9</v>
      </c>
      <c r="B2717" s="21" t="s">
        <v>27</v>
      </c>
      <c r="C2717" s="22">
        <v>7000</v>
      </c>
      <c r="D2717" s="22">
        <v>0</v>
      </c>
      <c r="E2717" s="22">
        <v>0</v>
      </c>
      <c r="F2717" s="22">
        <v>0</v>
      </c>
      <c r="G2717" s="22">
        <v>0</v>
      </c>
      <c r="H2717" s="22">
        <f t="shared" si="43"/>
        <v>0</v>
      </c>
      <c r="I2717" s="22">
        <v>0</v>
      </c>
      <c r="J2717" s="22">
        <v>0</v>
      </c>
      <c r="K2717" s="22">
        <v>0</v>
      </c>
      <c r="N2717" s="1"/>
    </row>
    <row r="2718" spans="1:14">
      <c r="A2718" s="21" t="s">
        <v>153</v>
      </c>
      <c r="B2718" s="21" t="s">
        <v>154</v>
      </c>
      <c r="C2718" s="22">
        <v>7000</v>
      </c>
      <c r="D2718" s="22">
        <v>0</v>
      </c>
      <c r="E2718" s="22">
        <v>0</v>
      </c>
      <c r="F2718" s="22">
        <v>0</v>
      </c>
      <c r="G2718" s="22">
        <v>0</v>
      </c>
      <c r="H2718" s="22">
        <f t="shared" si="43"/>
        <v>0</v>
      </c>
      <c r="I2718" s="22">
        <v>0</v>
      </c>
      <c r="J2718" s="22">
        <v>0</v>
      </c>
      <c r="K2718" s="22">
        <v>0</v>
      </c>
      <c r="N2718" s="1"/>
    </row>
    <row r="2719" spans="1:14">
      <c r="A2719" s="40" t="s">
        <v>157</v>
      </c>
      <c r="B2719" s="40" t="s">
        <v>158</v>
      </c>
      <c r="C2719" s="1">
        <v>7000</v>
      </c>
      <c r="D2719" s="1">
        <v>0</v>
      </c>
      <c r="E2719" s="1">
        <v>0</v>
      </c>
      <c r="H2719" s="1">
        <f t="shared" si="43"/>
        <v>0</v>
      </c>
      <c r="I2719" s="1">
        <v>0</v>
      </c>
      <c r="N2719" s="1"/>
    </row>
    <row r="2720" spans="1:14">
      <c r="A2720" s="33" t="s">
        <v>699</v>
      </c>
      <c r="B2720" s="33"/>
      <c r="C2720" s="34">
        <v>0</v>
      </c>
      <c r="D2720" s="34">
        <v>3000</v>
      </c>
      <c r="E2720" s="34">
        <v>0</v>
      </c>
      <c r="F2720" s="34">
        <v>0</v>
      </c>
      <c r="G2720" s="34">
        <v>0</v>
      </c>
      <c r="H2720" s="34">
        <v>0</v>
      </c>
      <c r="I2720" s="34">
        <v>0</v>
      </c>
      <c r="J2720" s="34">
        <v>0</v>
      </c>
      <c r="K2720" s="34">
        <v>0</v>
      </c>
      <c r="N2720" s="1"/>
    </row>
    <row r="2721" spans="1:14">
      <c r="A2721" s="21" t="s">
        <v>9</v>
      </c>
      <c r="B2721" s="21" t="s">
        <v>27</v>
      </c>
      <c r="C2721" s="22">
        <v>0</v>
      </c>
      <c r="D2721" s="22">
        <v>3000</v>
      </c>
      <c r="E2721" s="22">
        <v>0</v>
      </c>
      <c r="F2721" s="22">
        <v>0</v>
      </c>
      <c r="G2721" s="22">
        <v>0</v>
      </c>
      <c r="H2721" s="22">
        <v>0</v>
      </c>
      <c r="I2721" s="22">
        <v>0</v>
      </c>
      <c r="J2721" s="22">
        <v>0</v>
      </c>
      <c r="K2721" s="22">
        <v>0</v>
      </c>
      <c r="N2721" s="1"/>
    </row>
    <row r="2722" spans="1:14">
      <c r="A2722" s="21" t="s">
        <v>165</v>
      </c>
      <c r="B2722" s="21" t="s">
        <v>166</v>
      </c>
      <c r="C2722" s="22">
        <v>0</v>
      </c>
      <c r="D2722" s="22">
        <v>3000</v>
      </c>
      <c r="E2722" s="22">
        <v>0</v>
      </c>
      <c r="F2722" s="22">
        <v>0</v>
      </c>
      <c r="G2722" s="22">
        <v>0</v>
      </c>
      <c r="H2722" s="22">
        <v>0</v>
      </c>
      <c r="I2722" s="22">
        <v>0</v>
      </c>
      <c r="J2722" s="22">
        <v>0</v>
      </c>
      <c r="K2722" s="22">
        <v>0</v>
      </c>
      <c r="N2722" s="1"/>
    </row>
    <row r="2723" spans="1:14">
      <c r="A2723" s="40" t="s">
        <v>169</v>
      </c>
      <c r="B2723" s="40" t="s">
        <v>170</v>
      </c>
      <c r="C2723" s="1">
        <v>0</v>
      </c>
      <c r="D2723" s="1">
        <v>3000</v>
      </c>
      <c r="E2723" s="1">
        <v>0</v>
      </c>
      <c r="H2723" s="1">
        <v>0</v>
      </c>
      <c r="I2723" s="1">
        <v>0</v>
      </c>
      <c r="N2723" s="1"/>
    </row>
    <row r="2724" spans="1:14">
      <c r="A2724" s="33" t="s">
        <v>700</v>
      </c>
      <c r="B2724" s="33"/>
      <c r="C2724" s="34">
        <v>0</v>
      </c>
      <c r="D2724" s="34">
        <v>330000</v>
      </c>
      <c r="E2724" s="34">
        <v>40000</v>
      </c>
      <c r="F2724" s="34">
        <v>40000</v>
      </c>
      <c r="G2724" s="34">
        <v>40000</v>
      </c>
      <c r="H2724" s="34">
        <v>0</v>
      </c>
      <c r="I2724" s="34">
        <v>12.1212</v>
      </c>
      <c r="J2724" s="34">
        <v>100</v>
      </c>
      <c r="K2724" s="34">
        <v>100</v>
      </c>
      <c r="N2724" s="1"/>
    </row>
    <row r="2725" spans="1:14">
      <c r="A2725" s="21" t="s">
        <v>8</v>
      </c>
      <c r="B2725" s="21" t="s">
        <v>26</v>
      </c>
      <c r="C2725" s="22">
        <v>0</v>
      </c>
      <c r="D2725" s="22">
        <v>100000</v>
      </c>
      <c r="E2725" s="22">
        <v>40000</v>
      </c>
      <c r="F2725" s="22">
        <v>40000</v>
      </c>
      <c r="G2725" s="22">
        <v>40000</v>
      </c>
      <c r="H2725" s="22">
        <v>0</v>
      </c>
      <c r="I2725" s="22">
        <v>40</v>
      </c>
      <c r="J2725" s="22">
        <v>100</v>
      </c>
      <c r="K2725" s="22">
        <v>100</v>
      </c>
      <c r="N2725" s="1"/>
    </row>
    <row r="2726" spans="1:14">
      <c r="A2726" s="21" t="s">
        <v>101</v>
      </c>
      <c r="B2726" s="21" t="s">
        <v>102</v>
      </c>
      <c r="C2726" s="22">
        <v>0</v>
      </c>
      <c r="D2726" s="22">
        <v>100000</v>
      </c>
      <c r="E2726" s="22">
        <v>40000</v>
      </c>
      <c r="F2726" s="22">
        <v>40000</v>
      </c>
      <c r="G2726" s="22">
        <v>40000</v>
      </c>
      <c r="H2726" s="22">
        <v>0</v>
      </c>
      <c r="I2726" s="22">
        <v>40</v>
      </c>
      <c r="J2726" s="22">
        <v>100</v>
      </c>
      <c r="K2726" s="22">
        <v>100</v>
      </c>
      <c r="N2726" s="1"/>
    </row>
    <row r="2727" spans="1:14">
      <c r="A2727" s="40" t="s">
        <v>107</v>
      </c>
      <c r="B2727" s="40" t="s">
        <v>108</v>
      </c>
      <c r="C2727" s="1">
        <v>0</v>
      </c>
      <c r="D2727" s="1">
        <v>100000</v>
      </c>
      <c r="E2727" s="1">
        <v>40000</v>
      </c>
      <c r="H2727" s="1">
        <v>0</v>
      </c>
      <c r="I2727" s="1">
        <v>40</v>
      </c>
      <c r="N2727" s="1"/>
    </row>
    <row r="2728" spans="1:14">
      <c r="A2728" s="21" t="s">
        <v>9</v>
      </c>
      <c r="B2728" s="21" t="s">
        <v>27</v>
      </c>
      <c r="C2728" s="22">
        <v>0</v>
      </c>
      <c r="D2728" s="22">
        <v>230000</v>
      </c>
      <c r="E2728" s="22">
        <v>0</v>
      </c>
      <c r="F2728" s="22">
        <v>0</v>
      </c>
      <c r="G2728" s="22">
        <v>0</v>
      </c>
      <c r="H2728" s="22">
        <v>0</v>
      </c>
      <c r="I2728" s="22">
        <v>0</v>
      </c>
      <c r="J2728" s="22">
        <v>0</v>
      </c>
      <c r="K2728" s="22">
        <v>0</v>
      </c>
      <c r="N2728" s="1"/>
    </row>
    <row r="2729" spans="1:14">
      <c r="A2729" s="21" t="s">
        <v>153</v>
      </c>
      <c r="B2729" s="21" t="s">
        <v>154</v>
      </c>
      <c r="C2729" s="22">
        <v>0</v>
      </c>
      <c r="D2729" s="22">
        <v>230000</v>
      </c>
      <c r="E2729" s="22">
        <v>0</v>
      </c>
      <c r="F2729" s="22">
        <v>0</v>
      </c>
      <c r="G2729" s="22">
        <v>0</v>
      </c>
      <c r="H2729" s="22">
        <v>0</v>
      </c>
      <c r="I2729" s="22">
        <v>0</v>
      </c>
      <c r="J2729" s="22">
        <v>0</v>
      </c>
      <c r="K2729" s="22">
        <v>0</v>
      </c>
      <c r="N2729" s="1"/>
    </row>
    <row r="2730" spans="1:14">
      <c r="A2730" s="40" t="s">
        <v>157</v>
      </c>
      <c r="B2730" s="40" t="s">
        <v>158</v>
      </c>
      <c r="C2730" s="1">
        <v>0</v>
      </c>
      <c r="D2730" s="1">
        <v>230000</v>
      </c>
      <c r="E2730" s="1">
        <v>0</v>
      </c>
      <c r="H2730" s="1">
        <v>0</v>
      </c>
      <c r="I2730" s="1">
        <v>0</v>
      </c>
      <c r="N2730" s="1"/>
    </row>
    <row r="2731" spans="1:14">
      <c r="A2731" s="29" t="s">
        <v>672</v>
      </c>
      <c r="B2731" s="29"/>
      <c r="C2731" s="30">
        <v>0</v>
      </c>
      <c r="D2731" s="30">
        <v>140000</v>
      </c>
      <c r="E2731" s="30">
        <v>130000</v>
      </c>
      <c r="F2731" s="30">
        <v>130000</v>
      </c>
      <c r="G2731" s="30">
        <v>130000</v>
      </c>
      <c r="H2731" s="30">
        <v>0</v>
      </c>
      <c r="I2731" s="30">
        <v>92.857100000000003</v>
      </c>
      <c r="J2731" s="30">
        <v>100</v>
      </c>
      <c r="K2731" s="30">
        <v>100</v>
      </c>
      <c r="N2731" s="1"/>
    </row>
    <row r="2732" spans="1:14">
      <c r="A2732" s="31" t="s">
        <v>471</v>
      </c>
      <c r="B2732" s="31"/>
      <c r="C2732" s="32">
        <v>0</v>
      </c>
      <c r="D2732" s="32">
        <v>140000</v>
      </c>
      <c r="E2732" s="32">
        <v>130000</v>
      </c>
      <c r="F2732" s="32">
        <v>130000</v>
      </c>
      <c r="G2732" s="32">
        <v>130000</v>
      </c>
      <c r="H2732" s="32">
        <v>0</v>
      </c>
      <c r="I2732" s="32">
        <v>92.857100000000003</v>
      </c>
      <c r="J2732" s="32">
        <v>100</v>
      </c>
      <c r="K2732" s="32">
        <v>100</v>
      </c>
      <c r="N2732" s="1"/>
    </row>
    <row r="2733" spans="1:14">
      <c r="A2733" s="33" t="s">
        <v>701</v>
      </c>
      <c r="B2733" s="33"/>
      <c r="C2733" s="34">
        <v>0</v>
      </c>
      <c r="D2733" s="34">
        <v>140000</v>
      </c>
      <c r="E2733" s="34">
        <v>130000</v>
      </c>
      <c r="F2733" s="34">
        <v>130000</v>
      </c>
      <c r="G2733" s="34">
        <v>130000</v>
      </c>
      <c r="H2733" s="34">
        <v>0</v>
      </c>
      <c r="I2733" s="34">
        <v>92.857100000000003</v>
      </c>
      <c r="J2733" s="34">
        <v>100</v>
      </c>
      <c r="K2733" s="34">
        <v>100</v>
      </c>
      <c r="N2733" s="1"/>
    </row>
    <row r="2734" spans="1:14">
      <c r="A2734" s="21" t="s">
        <v>8</v>
      </c>
      <c r="B2734" s="21" t="s">
        <v>26</v>
      </c>
      <c r="C2734" s="22">
        <v>0</v>
      </c>
      <c r="D2734" s="22">
        <v>140000</v>
      </c>
      <c r="E2734" s="22">
        <v>130000</v>
      </c>
      <c r="F2734" s="22">
        <v>130000</v>
      </c>
      <c r="G2734" s="22">
        <v>130000</v>
      </c>
      <c r="H2734" s="22">
        <v>0</v>
      </c>
      <c r="I2734" s="22">
        <v>92.857100000000003</v>
      </c>
      <c r="J2734" s="22">
        <v>100</v>
      </c>
      <c r="K2734" s="22">
        <v>100</v>
      </c>
      <c r="N2734" s="1"/>
    </row>
    <row r="2735" spans="1:14">
      <c r="A2735" s="21" t="s">
        <v>101</v>
      </c>
      <c r="B2735" s="21" t="s">
        <v>102</v>
      </c>
      <c r="C2735" s="22">
        <v>0</v>
      </c>
      <c r="D2735" s="22">
        <v>140000</v>
      </c>
      <c r="E2735" s="22">
        <v>130000</v>
      </c>
      <c r="F2735" s="22">
        <v>130000</v>
      </c>
      <c r="G2735" s="22">
        <v>130000</v>
      </c>
      <c r="H2735" s="22">
        <v>0</v>
      </c>
      <c r="I2735" s="22">
        <v>92.857100000000003</v>
      </c>
      <c r="J2735" s="22">
        <v>100</v>
      </c>
      <c r="K2735" s="22">
        <v>100</v>
      </c>
      <c r="N2735" s="1"/>
    </row>
    <row r="2736" spans="1:14">
      <c r="A2736" s="40" t="s">
        <v>105</v>
      </c>
      <c r="B2736" s="40" t="s">
        <v>106</v>
      </c>
      <c r="C2736" s="1">
        <v>0</v>
      </c>
      <c r="D2736" s="1">
        <v>140000</v>
      </c>
      <c r="E2736" s="1">
        <v>130000</v>
      </c>
      <c r="H2736" s="1">
        <v>0</v>
      </c>
      <c r="I2736" s="1">
        <v>92.857100000000003</v>
      </c>
      <c r="N2736" s="1"/>
    </row>
    <row r="2737" spans="1:14">
      <c r="A2737" s="27" t="s">
        <v>481</v>
      </c>
      <c r="B2737" s="27"/>
      <c r="C2737" s="28">
        <v>70000</v>
      </c>
      <c r="D2737" s="28">
        <v>550000</v>
      </c>
      <c r="E2737" s="28">
        <v>547000</v>
      </c>
      <c r="F2737" s="28">
        <v>547000</v>
      </c>
      <c r="G2737" s="28">
        <v>547000</v>
      </c>
      <c r="H2737" s="28">
        <f t="shared" ref="H2737:H2800" si="44">D2737/C2737*100</f>
        <v>785.71428571428567</v>
      </c>
      <c r="I2737" s="28">
        <v>99.454499999999996</v>
      </c>
      <c r="J2737" s="28">
        <v>100</v>
      </c>
      <c r="K2737" s="28">
        <v>100</v>
      </c>
      <c r="N2737" s="1"/>
    </row>
    <row r="2738" spans="1:14">
      <c r="A2738" s="29" t="s">
        <v>482</v>
      </c>
      <c r="B2738" s="29"/>
      <c r="C2738" s="30">
        <v>70000</v>
      </c>
      <c r="D2738" s="30">
        <v>550000</v>
      </c>
      <c r="E2738" s="30">
        <v>547000</v>
      </c>
      <c r="F2738" s="30">
        <v>547000</v>
      </c>
      <c r="G2738" s="30">
        <v>547000</v>
      </c>
      <c r="H2738" s="30">
        <f t="shared" si="44"/>
        <v>785.71428571428567</v>
      </c>
      <c r="I2738" s="30">
        <v>99.454499999999996</v>
      </c>
      <c r="J2738" s="30">
        <v>100</v>
      </c>
      <c r="K2738" s="30">
        <v>100</v>
      </c>
      <c r="N2738" s="1"/>
    </row>
    <row r="2739" spans="1:14">
      <c r="A2739" s="47" t="s">
        <v>483</v>
      </c>
      <c r="B2739" s="47"/>
      <c r="C2739" s="32">
        <v>70000</v>
      </c>
      <c r="D2739" s="32">
        <v>550000</v>
      </c>
      <c r="E2739" s="32">
        <v>547000</v>
      </c>
      <c r="F2739" s="32">
        <v>547000</v>
      </c>
      <c r="G2739" s="32">
        <v>547000</v>
      </c>
      <c r="H2739" s="32">
        <f t="shared" si="44"/>
        <v>785.71428571428567</v>
      </c>
      <c r="I2739" s="32">
        <v>99.454499999999996</v>
      </c>
      <c r="J2739" s="32">
        <v>100</v>
      </c>
      <c r="K2739" s="32">
        <v>100</v>
      </c>
      <c r="N2739" s="1"/>
    </row>
    <row r="2740" spans="1:14">
      <c r="A2740" s="33" t="s">
        <v>213</v>
      </c>
      <c r="B2740" s="33"/>
      <c r="C2740" s="34">
        <v>70000</v>
      </c>
      <c r="D2740" s="34">
        <v>550000</v>
      </c>
      <c r="E2740" s="34">
        <v>547000</v>
      </c>
      <c r="F2740" s="34">
        <v>547000</v>
      </c>
      <c r="G2740" s="34">
        <v>547000</v>
      </c>
      <c r="H2740" s="34">
        <f t="shared" si="44"/>
        <v>785.71428571428567</v>
      </c>
      <c r="I2740" s="34">
        <v>99.454499999999996</v>
      </c>
      <c r="J2740" s="34">
        <v>100</v>
      </c>
      <c r="K2740" s="34">
        <v>100</v>
      </c>
      <c r="N2740" s="1"/>
    </row>
    <row r="2741" spans="1:14">
      <c r="A2741" s="21" t="s">
        <v>8</v>
      </c>
      <c r="B2741" s="21" t="s">
        <v>26</v>
      </c>
      <c r="C2741" s="22">
        <v>70000</v>
      </c>
      <c r="D2741" s="22">
        <v>550000</v>
      </c>
      <c r="E2741" s="22">
        <v>547000</v>
      </c>
      <c r="F2741" s="22">
        <v>547000</v>
      </c>
      <c r="G2741" s="22">
        <v>547000</v>
      </c>
      <c r="H2741" s="22">
        <f t="shared" si="44"/>
        <v>785.71428571428567</v>
      </c>
      <c r="I2741" s="22">
        <v>99.454499999999996</v>
      </c>
      <c r="J2741" s="22">
        <v>100</v>
      </c>
      <c r="K2741" s="22">
        <v>100</v>
      </c>
      <c r="N2741" s="1"/>
    </row>
    <row r="2742" spans="1:14">
      <c r="A2742" s="21" t="s">
        <v>101</v>
      </c>
      <c r="B2742" s="21" t="s">
        <v>102</v>
      </c>
      <c r="C2742" s="22">
        <v>70000</v>
      </c>
      <c r="D2742" s="22">
        <v>550000</v>
      </c>
      <c r="E2742" s="22">
        <v>547000</v>
      </c>
      <c r="F2742" s="22">
        <v>547000</v>
      </c>
      <c r="G2742" s="22">
        <v>547000</v>
      </c>
      <c r="H2742" s="22">
        <f t="shared" si="44"/>
        <v>785.71428571428567</v>
      </c>
      <c r="I2742" s="22">
        <v>99.454499999999996</v>
      </c>
      <c r="J2742" s="22">
        <v>100</v>
      </c>
      <c r="K2742" s="22">
        <v>100</v>
      </c>
      <c r="N2742" s="1"/>
    </row>
    <row r="2743" spans="1:14">
      <c r="A2743" s="40" t="s">
        <v>105</v>
      </c>
      <c r="B2743" s="40" t="s">
        <v>106</v>
      </c>
      <c r="C2743" s="1">
        <v>70000</v>
      </c>
      <c r="D2743" s="1">
        <v>550000</v>
      </c>
      <c r="E2743" s="1">
        <v>547000</v>
      </c>
      <c r="H2743" s="1">
        <f t="shared" si="44"/>
        <v>785.71428571428567</v>
      </c>
      <c r="I2743" s="1">
        <v>99.454499999999996</v>
      </c>
      <c r="N2743" s="1"/>
    </row>
    <row r="2744" spans="1:14">
      <c r="A2744" s="25" t="s">
        <v>702</v>
      </c>
      <c r="B2744" s="25"/>
      <c r="C2744" s="26">
        <v>5355236.4400000004</v>
      </c>
      <c r="D2744" s="26">
        <v>5616000</v>
      </c>
      <c r="E2744" s="26">
        <v>5922400</v>
      </c>
      <c r="F2744" s="26">
        <v>5872400</v>
      </c>
      <c r="G2744" s="26">
        <v>5872400</v>
      </c>
      <c r="H2744" s="26">
        <f t="shared" si="44"/>
        <v>104.86931927136347</v>
      </c>
      <c r="I2744" s="26">
        <v>105.4558</v>
      </c>
      <c r="J2744" s="26">
        <v>99.155699999999996</v>
      </c>
      <c r="K2744" s="26">
        <v>100</v>
      </c>
      <c r="N2744" s="1"/>
    </row>
    <row r="2745" spans="1:14">
      <c r="A2745" s="36" t="s">
        <v>703</v>
      </c>
      <c r="B2745" s="36"/>
      <c r="C2745" s="37">
        <v>5355236.4400000004</v>
      </c>
      <c r="D2745" s="37">
        <v>5616000</v>
      </c>
      <c r="E2745" s="37">
        <v>5922400</v>
      </c>
      <c r="F2745" s="37">
        <v>5872400</v>
      </c>
      <c r="G2745" s="37">
        <v>5872400</v>
      </c>
      <c r="H2745" s="37">
        <f t="shared" si="44"/>
        <v>104.86931927136347</v>
      </c>
      <c r="I2745" s="37">
        <v>105.4558</v>
      </c>
      <c r="J2745" s="37">
        <v>99.155699999999996</v>
      </c>
      <c r="K2745" s="37">
        <v>100</v>
      </c>
      <c r="N2745" s="1"/>
    </row>
    <row r="2746" spans="1:14">
      <c r="A2746" s="38" t="s">
        <v>704</v>
      </c>
      <c r="B2746" s="38"/>
      <c r="C2746" s="39">
        <v>5355236.4400000004</v>
      </c>
      <c r="D2746" s="39">
        <v>5616000</v>
      </c>
      <c r="E2746" s="39">
        <v>5922400</v>
      </c>
      <c r="F2746" s="39">
        <v>5872400</v>
      </c>
      <c r="G2746" s="39">
        <v>5872400</v>
      </c>
      <c r="H2746" s="39">
        <f t="shared" si="44"/>
        <v>104.86931927136347</v>
      </c>
      <c r="I2746" s="39">
        <v>105.4558</v>
      </c>
      <c r="J2746" s="39">
        <v>99.155699999999996</v>
      </c>
      <c r="K2746" s="39">
        <v>100</v>
      </c>
      <c r="N2746" s="1"/>
    </row>
    <row r="2747" spans="1:14">
      <c r="A2747" s="27" t="s">
        <v>481</v>
      </c>
      <c r="B2747" s="27"/>
      <c r="C2747" s="28">
        <v>5355236.4400000004</v>
      </c>
      <c r="D2747" s="28">
        <v>5616000</v>
      </c>
      <c r="E2747" s="28">
        <v>5922400</v>
      </c>
      <c r="F2747" s="28">
        <v>5872400</v>
      </c>
      <c r="G2747" s="28">
        <v>5872400</v>
      </c>
      <c r="H2747" s="28">
        <f t="shared" si="44"/>
        <v>104.86931927136347</v>
      </c>
      <c r="I2747" s="28">
        <v>105.4558</v>
      </c>
      <c r="J2747" s="28">
        <v>99.155699999999996</v>
      </c>
      <c r="K2747" s="28">
        <v>100</v>
      </c>
      <c r="N2747" s="1"/>
    </row>
    <row r="2748" spans="1:14">
      <c r="A2748" s="29" t="s">
        <v>482</v>
      </c>
      <c r="B2748" s="29"/>
      <c r="C2748" s="30">
        <v>61016.36</v>
      </c>
      <c r="D2748" s="30">
        <v>60000</v>
      </c>
      <c r="E2748" s="30">
        <v>60000</v>
      </c>
      <c r="F2748" s="30">
        <v>60000</v>
      </c>
      <c r="G2748" s="30">
        <v>60000</v>
      </c>
      <c r="H2748" s="30">
        <f t="shared" si="44"/>
        <v>98.334282805463985</v>
      </c>
      <c r="I2748" s="30">
        <v>100</v>
      </c>
      <c r="J2748" s="30">
        <v>100</v>
      </c>
      <c r="K2748" s="30">
        <v>100</v>
      </c>
      <c r="N2748" s="1"/>
    </row>
    <row r="2749" spans="1:14">
      <c r="A2749" s="47" t="s">
        <v>483</v>
      </c>
      <c r="B2749" s="47"/>
      <c r="C2749" s="32">
        <v>61016.36</v>
      </c>
      <c r="D2749" s="32">
        <v>60000</v>
      </c>
      <c r="E2749" s="32">
        <v>60000</v>
      </c>
      <c r="F2749" s="32">
        <v>60000</v>
      </c>
      <c r="G2749" s="32">
        <v>60000</v>
      </c>
      <c r="H2749" s="32">
        <f t="shared" si="44"/>
        <v>98.334282805463985</v>
      </c>
      <c r="I2749" s="32">
        <v>100</v>
      </c>
      <c r="J2749" s="32">
        <v>100</v>
      </c>
      <c r="K2749" s="32">
        <v>100</v>
      </c>
      <c r="N2749" s="1"/>
    </row>
    <row r="2750" spans="1:14">
      <c r="A2750" s="33" t="s">
        <v>213</v>
      </c>
      <c r="B2750" s="33"/>
      <c r="C2750" s="34">
        <v>61016.36</v>
      </c>
      <c r="D2750" s="34">
        <v>60000</v>
      </c>
      <c r="E2750" s="34">
        <v>60000</v>
      </c>
      <c r="F2750" s="34">
        <v>60000</v>
      </c>
      <c r="G2750" s="34">
        <v>60000</v>
      </c>
      <c r="H2750" s="34">
        <f t="shared" si="44"/>
        <v>98.334282805463985</v>
      </c>
      <c r="I2750" s="34">
        <v>100</v>
      </c>
      <c r="J2750" s="34">
        <v>100</v>
      </c>
      <c r="K2750" s="34">
        <v>100</v>
      </c>
      <c r="N2750" s="1"/>
    </row>
    <row r="2751" spans="1:14">
      <c r="A2751" s="21" t="s">
        <v>8</v>
      </c>
      <c r="B2751" s="21" t="s">
        <v>26</v>
      </c>
      <c r="C2751" s="22">
        <v>61016.36</v>
      </c>
      <c r="D2751" s="22">
        <v>60000</v>
      </c>
      <c r="E2751" s="22">
        <v>60000</v>
      </c>
      <c r="F2751" s="22">
        <v>60000</v>
      </c>
      <c r="G2751" s="22">
        <v>60000</v>
      </c>
      <c r="H2751" s="22">
        <f t="shared" si="44"/>
        <v>98.334282805463985</v>
      </c>
      <c r="I2751" s="22">
        <v>100</v>
      </c>
      <c r="J2751" s="22">
        <v>100</v>
      </c>
      <c r="K2751" s="22">
        <v>100</v>
      </c>
      <c r="N2751" s="1"/>
    </row>
    <row r="2752" spans="1:14">
      <c r="A2752" s="21" t="s">
        <v>101</v>
      </c>
      <c r="B2752" s="21" t="s">
        <v>102</v>
      </c>
      <c r="C2752" s="22">
        <v>61016.36</v>
      </c>
      <c r="D2752" s="22">
        <v>60000</v>
      </c>
      <c r="E2752" s="22">
        <v>60000</v>
      </c>
      <c r="F2752" s="22">
        <v>60000</v>
      </c>
      <c r="G2752" s="22">
        <v>60000</v>
      </c>
      <c r="H2752" s="22">
        <f t="shared" si="44"/>
        <v>98.334282805463985</v>
      </c>
      <c r="I2752" s="22">
        <v>100</v>
      </c>
      <c r="J2752" s="22">
        <v>100</v>
      </c>
      <c r="K2752" s="22">
        <v>100</v>
      </c>
      <c r="N2752" s="1"/>
    </row>
    <row r="2753" spans="1:14">
      <c r="A2753" s="40" t="s">
        <v>105</v>
      </c>
      <c r="B2753" s="40" t="s">
        <v>106</v>
      </c>
      <c r="C2753" s="1">
        <v>61016.36</v>
      </c>
      <c r="D2753" s="1">
        <v>60000</v>
      </c>
      <c r="E2753" s="1">
        <v>60000</v>
      </c>
      <c r="H2753" s="1">
        <f t="shared" si="44"/>
        <v>98.334282805463985</v>
      </c>
      <c r="I2753" s="1">
        <v>100</v>
      </c>
      <c r="N2753" s="1"/>
    </row>
    <row r="2754" spans="1:14">
      <c r="A2754" s="29" t="s">
        <v>705</v>
      </c>
      <c r="B2754" s="29"/>
      <c r="C2754" s="30">
        <v>5294220.08</v>
      </c>
      <c r="D2754" s="30">
        <v>5556000</v>
      </c>
      <c r="E2754" s="30">
        <v>5862400</v>
      </c>
      <c r="F2754" s="30">
        <v>5812400</v>
      </c>
      <c r="G2754" s="30">
        <v>5812400</v>
      </c>
      <c r="H2754" s="30">
        <f t="shared" si="44"/>
        <v>104.94463615120435</v>
      </c>
      <c r="I2754" s="30">
        <v>105.5147</v>
      </c>
      <c r="J2754" s="30">
        <v>99.147099999999995</v>
      </c>
      <c r="K2754" s="30">
        <v>100</v>
      </c>
      <c r="N2754" s="1"/>
    </row>
    <row r="2755" spans="1:14">
      <c r="A2755" s="47" t="s">
        <v>483</v>
      </c>
      <c r="B2755" s="47"/>
      <c r="C2755" s="32">
        <v>5294220.08</v>
      </c>
      <c r="D2755" s="32">
        <v>5556000</v>
      </c>
      <c r="E2755" s="32">
        <v>5862400</v>
      </c>
      <c r="F2755" s="32">
        <v>5812400</v>
      </c>
      <c r="G2755" s="32">
        <v>5812400</v>
      </c>
      <c r="H2755" s="32">
        <f t="shared" si="44"/>
        <v>104.94463615120435</v>
      </c>
      <c r="I2755" s="32">
        <v>105.5147</v>
      </c>
      <c r="J2755" s="32">
        <v>99.147099999999995</v>
      </c>
      <c r="K2755" s="32">
        <v>100</v>
      </c>
      <c r="N2755" s="1"/>
    </row>
    <row r="2756" spans="1:14">
      <c r="A2756" s="33" t="s">
        <v>213</v>
      </c>
      <c r="B2756" s="33"/>
      <c r="C2756" s="34">
        <v>1902423.21</v>
      </c>
      <c r="D2756" s="34">
        <v>2000000</v>
      </c>
      <c r="E2756" s="34">
        <v>2127400</v>
      </c>
      <c r="F2756" s="34">
        <v>2127400</v>
      </c>
      <c r="G2756" s="34">
        <v>2127400</v>
      </c>
      <c r="H2756" s="34">
        <f t="shared" si="44"/>
        <v>105.12907903389173</v>
      </c>
      <c r="I2756" s="34">
        <v>106.37</v>
      </c>
      <c r="J2756" s="34">
        <v>100</v>
      </c>
      <c r="K2756" s="34">
        <v>100</v>
      </c>
      <c r="N2756" s="1"/>
    </row>
    <row r="2757" spans="1:14">
      <c r="A2757" s="21" t="s">
        <v>8</v>
      </c>
      <c r="B2757" s="21" t="s">
        <v>26</v>
      </c>
      <c r="C2757" s="22">
        <v>1868819.81</v>
      </c>
      <c r="D2757" s="22">
        <v>2000000</v>
      </c>
      <c r="E2757" s="22">
        <v>2057400</v>
      </c>
      <c r="F2757" s="22">
        <v>2057400</v>
      </c>
      <c r="G2757" s="22">
        <v>2057400</v>
      </c>
      <c r="H2757" s="22">
        <f t="shared" si="44"/>
        <v>107.0194134981906</v>
      </c>
      <c r="I2757" s="22">
        <v>102.87</v>
      </c>
      <c r="J2757" s="22">
        <v>100</v>
      </c>
      <c r="K2757" s="22">
        <v>100</v>
      </c>
      <c r="N2757" s="1"/>
    </row>
    <row r="2758" spans="1:14">
      <c r="A2758" s="21" t="s">
        <v>93</v>
      </c>
      <c r="B2758" s="21" t="s">
        <v>94</v>
      </c>
      <c r="C2758" s="22">
        <v>1777710.09</v>
      </c>
      <c r="D2758" s="22">
        <v>1888310</v>
      </c>
      <c r="E2758" s="22">
        <v>1924750</v>
      </c>
      <c r="F2758" s="22">
        <v>1924750</v>
      </c>
      <c r="G2758" s="22">
        <v>1924750</v>
      </c>
      <c r="H2758" s="22">
        <f t="shared" si="44"/>
        <v>106.22148181653172</v>
      </c>
      <c r="I2758" s="22">
        <v>101.9297</v>
      </c>
      <c r="J2758" s="22">
        <v>100</v>
      </c>
      <c r="K2758" s="22">
        <v>100</v>
      </c>
      <c r="N2758" s="1"/>
    </row>
    <row r="2759" spans="1:14">
      <c r="A2759" s="40" t="s">
        <v>95</v>
      </c>
      <c r="B2759" s="40" t="s">
        <v>96</v>
      </c>
      <c r="C2759" s="1">
        <v>1055550.25</v>
      </c>
      <c r="D2759" s="1">
        <v>1116700</v>
      </c>
      <c r="E2759" s="1">
        <v>1148000</v>
      </c>
      <c r="H2759" s="1">
        <f t="shared" si="44"/>
        <v>105.79316332879462</v>
      </c>
      <c r="I2759" s="1">
        <v>102.80289999999999</v>
      </c>
      <c r="N2759" s="1"/>
    </row>
    <row r="2760" spans="1:14">
      <c r="A2760" s="40" t="s">
        <v>97</v>
      </c>
      <c r="B2760" s="40" t="s">
        <v>98</v>
      </c>
      <c r="C2760" s="1">
        <v>127300</v>
      </c>
      <c r="D2760" s="1">
        <v>180610</v>
      </c>
      <c r="E2760" s="1">
        <v>158950</v>
      </c>
      <c r="H2760" s="1">
        <f t="shared" si="44"/>
        <v>141.87745483110763</v>
      </c>
      <c r="I2760" s="1">
        <v>88.007300000000001</v>
      </c>
      <c r="N2760" s="1"/>
    </row>
    <row r="2761" spans="1:14">
      <c r="A2761" s="40" t="s">
        <v>99</v>
      </c>
      <c r="B2761" s="40" t="s">
        <v>100</v>
      </c>
      <c r="C2761" s="1">
        <v>594859.84</v>
      </c>
      <c r="D2761" s="1">
        <v>591000</v>
      </c>
      <c r="E2761" s="1">
        <v>617800</v>
      </c>
      <c r="H2761" s="1">
        <f t="shared" si="44"/>
        <v>99.351134546248758</v>
      </c>
      <c r="I2761" s="1">
        <v>104.5346</v>
      </c>
      <c r="N2761" s="1"/>
    </row>
    <row r="2762" spans="1:14">
      <c r="A2762" s="21" t="s">
        <v>101</v>
      </c>
      <c r="B2762" s="21" t="s">
        <v>102</v>
      </c>
      <c r="C2762" s="22">
        <v>91109.72</v>
      </c>
      <c r="D2762" s="22">
        <v>111690</v>
      </c>
      <c r="E2762" s="22">
        <v>132650</v>
      </c>
      <c r="F2762" s="22">
        <v>132650</v>
      </c>
      <c r="G2762" s="22">
        <v>132650</v>
      </c>
      <c r="H2762" s="22">
        <f t="shared" si="44"/>
        <v>122.58845708229593</v>
      </c>
      <c r="I2762" s="22">
        <v>118.7662</v>
      </c>
      <c r="J2762" s="22">
        <v>100</v>
      </c>
      <c r="K2762" s="22">
        <v>100</v>
      </c>
      <c r="N2762" s="1"/>
    </row>
    <row r="2763" spans="1:14">
      <c r="A2763" s="40" t="s">
        <v>103</v>
      </c>
      <c r="B2763" s="40" t="s">
        <v>104</v>
      </c>
      <c r="C2763" s="1">
        <v>8088.6</v>
      </c>
      <c r="D2763" s="1">
        <v>20000</v>
      </c>
      <c r="E2763" s="1">
        <v>15000</v>
      </c>
      <c r="H2763" s="1">
        <f t="shared" si="44"/>
        <v>247.26157802339094</v>
      </c>
      <c r="I2763" s="1">
        <v>75</v>
      </c>
      <c r="N2763" s="1"/>
    </row>
    <row r="2764" spans="1:14">
      <c r="A2764" s="40" t="s">
        <v>107</v>
      </c>
      <c r="B2764" s="40" t="s">
        <v>108</v>
      </c>
      <c r="C2764" s="1">
        <v>46121.120000000003</v>
      </c>
      <c r="D2764" s="1">
        <v>91690</v>
      </c>
      <c r="E2764" s="1">
        <v>70500</v>
      </c>
      <c r="H2764" s="1">
        <f t="shared" si="44"/>
        <v>198.80263098554414</v>
      </c>
      <c r="I2764" s="1">
        <v>76.889499999999998</v>
      </c>
      <c r="N2764" s="1"/>
    </row>
    <row r="2765" spans="1:14">
      <c r="A2765" s="40" t="s">
        <v>111</v>
      </c>
      <c r="B2765" s="40" t="s">
        <v>112</v>
      </c>
      <c r="C2765" s="1">
        <v>36900</v>
      </c>
      <c r="D2765" s="1">
        <v>0</v>
      </c>
      <c r="E2765" s="1">
        <v>47150</v>
      </c>
      <c r="H2765" s="1">
        <f t="shared" si="44"/>
        <v>0</v>
      </c>
      <c r="I2765" s="1">
        <v>0</v>
      </c>
      <c r="N2765" s="1"/>
    </row>
    <row r="2766" spans="1:14">
      <c r="A2766" s="21" t="s">
        <v>9</v>
      </c>
      <c r="B2766" s="21" t="s">
        <v>27</v>
      </c>
      <c r="C2766" s="22">
        <v>33603.4</v>
      </c>
      <c r="D2766" s="22">
        <v>0</v>
      </c>
      <c r="E2766" s="22">
        <v>70000</v>
      </c>
      <c r="F2766" s="22">
        <v>70000</v>
      </c>
      <c r="G2766" s="22">
        <v>70000</v>
      </c>
      <c r="H2766" s="22">
        <f t="shared" si="44"/>
        <v>0</v>
      </c>
      <c r="I2766" s="22">
        <v>0</v>
      </c>
      <c r="J2766" s="22">
        <v>100</v>
      </c>
      <c r="K2766" s="22">
        <v>100</v>
      </c>
      <c r="N2766" s="1"/>
    </row>
    <row r="2767" spans="1:14">
      <c r="A2767" s="21" t="s">
        <v>153</v>
      </c>
      <c r="B2767" s="21" t="s">
        <v>154</v>
      </c>
      <c r="C2767" s="22">
        <v>33603.4</v>
      </c>
      <c r="D2767" s="22">
        <v>0</v>
      </c>
      <c r="E2767" s="22">
        <v>70000</v>
      </c>
      <c r="F2767" s="22">
        <v>70000</v>
      </c>
      <c r="G2767" s="22">
        <v>70000</v>
      </c>
      <c r="H2767" s="22">
        <f t="shared" si="44"/>
        <v>0</v>
      </c>
      <c r="I2767" s="22">
        <v>0</v>
      </c>
      <c r="J2767" s="22">
        <v>100</v>
      </c>
      <c r="K2767" s="22">
        <v>100</v>
      </c>
      <c r="N2767" s="1"/>
    </row>
    <row r="2768" spans="1:14">
      <c r="A2768" s="40" t="s">
        <v>157</v>
      </c>
      <c r="B2768" s="40" t="s">
        <v>158</v>
      </c>
      <c r="C2768" s="1">
        <v>6906.45</v>
      </c>
      <c r="D2768" s="1">
        <v>0</v>
      </c>
      <c r="E2768" s="1">
        <v>0</v>
      </c>
      <c r="H2768" s="1">
        <f t="shared" si="44"/>
        <v>0</v>
      </c>
      <c r="I2768" s="1">
        <v>0</v>
      </c>
      <c r="N2768" s="1"/>
    </row>
    <row r="2769" spans="1:14">
      <c r="A2769" s="40" t="s">
        <v>159</v>
      </c>
      <c r="B2769" s="40" t="s">
        <v>160</v>
      </c>
      <c r="C2769" s="1">
        <v>0</v>
      </c>
      <c r="D2769" s="1">
        <v>0</v>
      </c>
      <c r="E2769" s="1">
        <v>70000</v>
      </c>
      <c r="H2769" s="1">
        <v>0</v>
      </c>
      <c r="I2769" s="1">
        <v>0</v>
      </c>
      <c r="N2769" s="1"/>
    </row>
    <row r="2770" spans="1:14">
      <c r="A2770" s="40" t="s">
        <v>163</v>
      </c>
      <c r="B2770" s="40" t="s">
        <v>164</v>
      </c>
      <c r="C2770" s="1">
        <v>26696.95</v>
      </c>
      <c r="D2770" s="1">
        <v>0</v>
      </c>
      <c r="E2770" s="1">
        <v>0</v>
      </c>
      <c r="H2770" s="1">
        <f t="shared" si="44"/>
        <v>0</v>
      </c>
      <c r="I2770" s="1">
        <v>0</v>
      </c>
      <c r="N2770" s="1"/>
    </row>
    <row r="2771" spans="1:14">
      <c r="A2771" s="33" t="s">
        <v>343</v>
      </c>
      <c r="B2771" s="33"/>
      <c r="C2771" s="34">
        <v>0</v>
      </c>
      <c r="D2771" s="34">
        <v>0</v>
      </c>
      <c r="E2771" s="34">
        <v>50000</v>
      </c>
      <c r="F2771" s="34">
        <v>0</v>
      </c>
      <c r="G2771" s="34">
        <v>0</v>
      </c>
      <c r="H2771" s="34">
        <v>0</v>
      </c>
      <c r="I2771" s="34">
        <v>0</v>
      </c>
      <c r="J2771" s="34">
        <v>0</v>
      </c>
      <c r="K2771" s="34">
        <v>0</v>
      </c>
      <c r="N2771" s="1"/>
    </row>
    <row r="2772" spans="1:14">
      <c r="A2772" s="21" t="s">
        <v>9</v>
      </c>
      <c r="B2772" s="21" t="s">
        <v>27</v>
      </c>
      <c r="C2772" s="22">
        <v>0</v>
      </c>
      <c r="D2772" s="22">
        <v>0</v>
      </c>
      <c r="E2772" s="22">
        <v>50000</v>
      </c>
      <c r="F2772" s="22">
        <v>0</v>
      </c>
      <c r="G2772" s="22">
        <v>0</v>
      </c>
      <c r="H2772" s="22">
        <v>0</v>
      </c>
      <c r="I2772" s="22">
        <v>0</v>
      </c>
      <c r="J2772" s="22">
        <v>0</v>
      </c>
      <c r="K2772" s="22">
        <v>0</v>
      </c>
      <c r="N2772" s="1"/>
    </row>
    <row r="2773" spans="1:14">
      <c r="A2773" s="21" t="s">
        <v>153</v>
      </c>
      <c r="B2773" s="21" t="s">
        <v>154</v>
      </c>
      <c r="C2773" s="22">
        <v>0</v>
      </c>
      <c r="D2773" s="22">
        <v>0</v>
      </c>
      <c r="E2773" s="22">
        <v>50000</v>
      </c>
      <c r="F2773" s="22">
        <v>0</v>
      </c>
      <c r="G2773" s="22">
        <v>0</v>
      </c>
      <c r="H2773" s="22">
        <v>0</v>
      </c>
      <c r="I2773" s="22">
        <v>0</v>
      </c>
      <c r="J2773" s="22">
        <v>0</v>
      </c>
      <c r="K2773" s="22">
        <v>0</v>
      </c>
      <c r="N2773" s="1"/>
    </row>
    <row r="2774" spans="1:14">
      <c r="A2774" s="40" t="s">
        <v>159</v>
      </c>
      <c r="B2774" s="40" t="s">
        <v>160</v>
      </c>
      <c r="C2774" s="1">
        <v>0</v>
      </c>
      <c r="D2774" s="1">
        <v>0</v>
      </c>
      <c r="E2774" s="1">
        <v>50000</v>
      </c>
      <c r="H2774" s="1">
        <v>0</v>
      </c>
      <c r="I2774" s="1">
        <v>0</v>
      </c>
      <c r="N2774" s="1"/>
    </row>
    <row r="2775" spans="1:14">
      <c r="A2775" s="33" t="s">
        <v>706</v>
      </c>
      <c r="B2775" s="33"/>
      <c r="C2775" s="34">
        <v>32880.14</v>
      </c>
      <c r="D2775" s="34">
        <v>50000</v>
      </c>
      <c r="E2775" s="34">
        <v>50000</v>
      </c>
      <c r="F2775" s="34">
        <v>50000</v>
      </c>
      <c r="G2775" s="34">
        <v>50000</v>
      </c>
      <c r="H2775" s="34">
        <f t="shared" si="44"/>
        <v>152.0674790314153</v>
      </c>
      <c r="I2775" s="34">
        <v>100</v>
      </c>
      <c r="J2775" s="34">
        <v>100</v>
      </c>
      <c r="K2775" s="34">
        <v>100</v>
      </c>
      <c r="N2775" s="1"/>
    </row>
    <row r="2776" spans="1:14">
      <c r="A2776" s="21" t="s">
        <v>8</v>
      </c>
      <c r="B2776" s="21" t="s">
        <v>26</v>
      </c>
      <c r="C2776" s="22">
        <v>32880.14</v>
      </c>
      <c r="D2776" s="22">
        <v>50000</v>
      </c>
      <c r="E2776" s="22">
        <v>50000</v>
      </c>
      <c r="F2776" s="22">
        <v>50000</v>
      </c>
      <c r="G2776" s="22">
        <v>50000</v>
      </c>
      <c r="H2776" s="22">
        <f t="shared" si="44"/>
        <v>152.0674790314153</v>
      </c>
      <c r="I2776" s="22">
        <v>100</v>
      </c>
      <c r="J2776" s="22">
        <v>100</v>
      </c>
      <c r="K2776" s="22">
        <v>100</v>
      </c>
      <c r="N2776" s="1"/>
    </row>
    <row r="2777" spans="1:14">
      <c r="A2777" s="21" t="s">
        <v>93</v>
      </c>
      <c r="B2777" s="21" t="s">
        <v>94</v>
      </c>
      <c r="C2777" s="22">
        <v>32880.14</v>
      </c>
      <c r="D2777" s="22">
        <v>50000</v>
      </c>
      <c r="E2777" s="22">
        <v>50000</v>
      </c>
      <c r="F2777" s="22">
        <v>50000</v>
      </c>
      <c r="G2777" s="22">
        <v>50000</v>
      </c>
      <c r="H2777" s="22">
        <f t="shared" si="44"/>
        <v>152.0674790314153</v>
      </c>
      <c r="I2777" s="22">
        <v>100</v>
      </c>
      <c r="J2777" s="22">
        <v>100</v>
      </c>
      <c r="K2777" s="22">
        <v>100</v>
      </c>
      <c r="N2777" s="1"/>
    </row>
    <row r="2778" spans="1:14">
      <c r="A2778" s="40" t="s">
        <v>95</v>
      </c>
      <c r="B2778" s="40" t="s">
        <v>96</v>
      </c>
      <c r="C2778" s="1">
        <v>32880.14</v>
      </c>
      <c r="D2778" s="1">
        <v>50000</v>
      </c>
      <c r="E2778" s="1">
        <v>50000</v>
      </c>
      <c r="H2778" s="1">
        <f t="shared" si="44"/>
        <v>152.0674790314153</v>
      </c>
      <c r="I2778" s="1">
        <v>100</v>
      </c>
      <c r="N2778" s="1"/>
    </row>
    <row r="2779" spans="1:14">
      <c r="A2779" s="33" t="s">
        <v>707</v>
      </c>
      <c r="B2779" s="33"/>
      <c r="C2779" s="34">
        <v>67056.81</v>
      </c>
      <c r="D2779" s="34">
        <v>0</v>
      </c>
      <c r="E2779" s="34">
        <v>0</v>
      </c>
      <c r="F2779" s="34">
        <v>0</v>
      </c>
      <c r="G2779" s="34">
        <v>0</v>
      </c>
      <c r="H2779" s="34">
        <f t="shared" si="44"/>
        <v>0</v>
      </c>
      <c r="I2779" s="34">
        <v>0</v>
      </c>
      <c r="J2779" s="34">
        <v>0</v>
      </c>
      <c r="K2779" s="34">
        <v>0</v>
      </c>
      <c r="N2779" s="1"/>
    </row>
    <row r="2780" spans="1:14">
      <c r="A2780" s="21" t="s">
        <v>8</v>
      </c>
      <c r="B2780" s="21" t="s">
        <v>26</v>
      </c>
      <c r="C2780" s="22">
        <v>67056.81</v>
      </c>
      <c r="D2780" s="22">
        <v>0</v>
      </c>
      <c r="E2780" s="22">
        <v>0</v>
      </c>
      <c r="F2780" s="22">
        <v>0</v>
      </c>
      <c r="G2780" s="22">
        <v>0</v>
      </c>
      <c r="H2780" s="22">
        <f t="shared" si="44"/>
        <v>0</v>
      </c>
      <c r="I2780" s="22">
        <v>0</v>
      </c>
      <c r="J2780" s="22">
        <v>0</v>
      </c>
      <c r="K2780" s="22">
        <v>0</v>
      </c>
      <c r="N2780" s="1"/>
    </row>
    <row r="2781" spans="1:14">
      <c r="A2781" s="21" t="s">
        <v>93</v>
      </c>
      <c r="B2781" s="21" t="s">
        <v>94</v>
      </c>
      <c r="C2781" s="22">
        <v>67056.81</v>
      </c>
      <c r="D2781" s="22">
        <v>0</v>
      </c>
      <c r="E2781" s="22">
        <v>0</v>
      </c>
      <c r="F2781" s="22">
        <v>0</v>
      </c>
      <c r="G2781" s="22">
        <v>0</v>
      </c>
      <c r="H2781" s="22">
        <f t="shared" si="44"/>
        <v>0</v>
      </c>
      <c r="I2781" s="22">
        <v>0</v>
      </c>
      <c r="J2781" s="22">
        <v>0</v>
      </c>
      <c r="K2781" s="22">
        <v>0</v>
      </c>
      <c r="N2781" s="1"/>
    </row>
    <row r="2782" spans="1:14">
      <c r="A2782" s="40" t="s">
        <v>95</v>
      </c>
      <c r="B2782" s="40" t="s">
        <v>96</v>
      </c>
      <c r="C2782" s="1">
        <v>67056.81</v>
      </c>
      <c r="D2782" s="1">
        <v>0</v>
      </c>
      <c r="E2782" s="1">
        <v>0</v>
      </c>
      <c r="H2782" s="1">
        <f t="shared" si="44"/>
        <v>0</v>
      </c>
      <c r="I2782" s="1">
        <v>0</v>
      </c>
      <c r="N2782" s="1"/>
    </row>
    <row r="2783" spans="1:14">
      <c r="A2783" s="33" t="s">
        <v>708</v>
      </c>
      <c r="B2783" s="33"/>
      <c r="C2783" s="34">
        <v>93152.22</v>
      </c>
      <c r="D2783" s="34">
        <v>130000</v>
      </c>
      <c r="E2783" s="34">
        <v>130000</v>
      </c>
      <c r="F2783" s="34">
        <v>130000</v>
      </c>
      <c r="G2783" s="34">
        <v>130000</v>
      </c>
      <c r="H2783" s="34">
        <f t="shared" si="44"/>
        <v>139.55652371999292</v>
      </c>
      <c r="I2783" s="34">
        <v>100</v>
      </c>
      <c r="J2783" s="34">
        <v>100</v>
      </c>
      <c r="K2783" s="34">
        <v>100</v>
      </c>
      <c r="N2783" s="1"/>
    </row>
    <row r="2784" spans="1:14">
      <c r="A2784" s="21" t="s">
        <v>8</v>
      </c>
      <c r="B2784" s="21" t="s">
        <v>26</v>
      </c>
      <c r="C2784" s="22">
        <v>93152.22</v>
      </c>
      <c r="D2784" s="22">
        <v>130000</v>
      </c>
      <c r="E2784" s="22">
        <v>130000</v>
      </c>
      <c r="F2784" s="22">
        <v>130000</v>
      </c>
      <c r="G2784" s="22">
        <v>130000</v>
      </c>
      <c r="H2784" s="22">
        <f t="shared" si="44"/>
        <v>139.55652371999292</v>
      </c>
      <c r="I2784" s="22">
        <v>100</v>
      </c>
      <c r="J2784" s="22">
        <v>100</v>
      </c>
      <c r="K2784" s="22">
        <v>100</v>
      </c>
      <c r="N2784" s="1"/>
    </row>
    <row r="2785" spans="1:14">
      <c r="A2785" s="21" t="s">
        <v>93</v>
      </c>
      <c r="B2785" s="21" t="s">
        <v>94</v>
      </c>
      <c r="C2785" s="22">
        <v>0</v>
      </c>
      <c r="D2785" s="22">
        <v>14000</v>
      </c>
      <c r="E2785" s="22">
        <v>30000</v>
      </c>
      <c r="F2785" s="22">
        <v>30000</v>
      </c>
      <c r="G2785" s="22">
        <v>30000</v>
      </c>
      <c r="H2785" s="22">
        <v>0</v>
      </c>
      <c r="I2785" s="22">
        <v>214.28569999999999</v>
      </c>
      <c r="J2785" s="22">
        <v>100</v>
      </c>
      <c r="K2785" s="22">
        <v>100</v>
      </c>
      <c r="N2785" s="1"/>
    </row>
    <row r="2786" spans="1:14">
      <c r="A2786" s="40" t="s">
        <v>95</v>
      </c>
      <c r="B2786" s="40" t="s">
        <v>96</v>
      </c>
      <c r="C2786" s="1">
        <v>0</v>
      </c>
      <c r="D2786" s="1">
        <v>14000</v>
      </c>
      <c r="E2786" s="1">
        <v>30000</v>
      </c>
      <c r="H2786" s="1">
        <v>0</v>
      </c>
      <c r="I2786" s="1">
        <v>214.28569999999999</v>
      </c>
      <c r="N2786" s="1"/>
    </row>
    <row r="2787" spans="1:14">
      <c r="A2787" s="21" t="s">
        <v>101</v>
      </c>
      <c r="B2787" s="21" t="s">
        <v>102</v>
      </c>
      <c r="C2787" s="22">
        <v>93054.92</v>
      </c>
      <c r="D2787" s="22">
        <v>115850</v>
      </c>
      <c r="E2787" s="22">
        <v>99900</v>
      </c>
      <c r="F2787" s="22">
        <v>99900</v>
      </c>
      <c r="G2787" s="22">
        <v>99900</v>
      </c>
      <c r="H2787" s="22">
        <f t="shared" si="44"/>
        <v>124.49637267970355</v>
      </c>
      <c r="I2787" s="22">
        <v>86.232100000000003</v>
      </c>
      <c r="J2787" s="22">
        <v>100</v>
      </c>
      <c r="K2787" s="22">
        <v>100</v>
      </c>
      <c r="N2787" s="1"/>
    </row>
    <row r="2788" spans="1:14">
      <c r="A2788" s="40" t="s">
        <v>103</v>
      </c>
      <c r="B2788" s="40" t="s">
        <v>104</v>
      </c>
      <c r="C2788" s="1">
        <v>21794.1</v>
      </c>
      <c r="D2788" s="1">
        <v>5000</v>
      </c>
      <c r="E2788" s="1">
        <v>0</v>
      </c>
      <c r="H2788" s="1">
        <f t="shared" si="44"/>
        <v>22.941988886900585</v>
      </c>
      <c r="I2788" s="1">
        <v>0</v>
      </c>
      <c r="N2788" s="1"/>
    </row>
    <row r="2789" spans="1:14">
      <c r="A2789" s="40" t="s">
        <v>105</v>
      </c>
      <c r="B2789" s="40" t="s">
        <v>106</v>
      </c>
      <c r="C2789" s="1">
        <v>43087.95</v>
      </c>
      <c r="D2789" s="1">
        <v>60400</v>
      </c>
      <c r="E2789" s="1">
        <v>34400</v>
      </c>
      <c r="H2789" s="1">
        <f t="shared" si="44"/>
        <v>140.17840254641959</v>
      </c>
      <c r="I2789" s="1">
        <v>56.953600000000002</v>
      </c>
      <c r="N2789" s="1"/>
    </row>
    <row r="2790" spans="1:14">
      <c r="A2790" s="40" t="s">
        <v>107</v>
      </c>
      <c r="B2790" s="40" t="s">
        <v>108</v>
      </c>
      <c r="C2790" s="1">
        <v>21800</v>
      </c>
      <c r="D2790" s="1">
        <v>35750</v>
      </c>
      <c r="E2790" s="1">
        <v>47000</v>
      </c>
      <c r="H2790" s="1">
        <f t="shared" si="44"/>
        <v>163.99082568807339</v>
      </c>
      <c r="I2790" s="1">
        <v>131.46850000000001</v>
      </c>
      <c r="N2790" s="1"/>
    </row>
    <row r="2791" spans="1:14">
      <c r="A2791" s="40" t="s">
        <v>111</v>
      </c>
      <c r="B2791" s="40" t="s">
        <v>112</v>
      </c>
      <c r="C2791" s="1">
        <v>6372.87</v>
      </c>
      <c r="D2791" s="1">
        <v>14700</v>
      </c>
      <c r="E2791" s="1">
        <v>18500</v>
      </c>
      <c r="H2791" s="1">
        <f t="shared" si="44"/>
        <v>230.66530464296306</v>
      </c>
      <c r="I2791" s="1">
        <v>125.8503</v>
      </c>
      <c r="N2791" s="1"/>
    </row>
    <row r="2792" spans="1:14">
      <c r="A2792" s="21" t="s">
        <v>113</v>
      </c>
      <c r="B2792" s="21" t="s">
        <v>114</v>
      </c>
      <c r="C2792" s="22">
        <v>97.3</v>
      </c>
      <c r="D2792" s="22">
        <v>150</v>
      </c>
      <c r="E2792" s="22">
        <v>100</v>
      </c>
      <c r="F2792" s="22">
        <v>100</v>
      </c>
      <c r="G2792" s="22">
        <v>100</v>
      </c>
      <c r="H2792" s="22">
        <f t="shared" si="44"/>
        <v>154.16238437821173</v>
      </c>
      <c r="I2792" s="22">
        <v>66.666600000000003</v>
      </c>
      <c r="J2792" s="22">
        <v>100</v>
      </c>
      <c r="K2792" s="22">
        <v>100</v>
      </c>
      <c r="N2792" s="1"/>
    </row>
    <row r="2793" spans="1:14">
      <c r="A2793" s="40" t="s">
        <v>117</v>
      </c>
      <c r="B2793" s="40" t="s">
        <v>118</v>
      </c>
      <c r="C2793" s="1">
        <v>97.3</v>
      </c>
      <c r="D2793" s="1">
        <v>150</v>
      </c>
      <c r="E2793" s="1">
        <v>100</v>
      </c>
      <c r="H2793" s="1">
        <f t="shared" si="44"/>
        <v>154.16238437821173</v>
      </c>
      <c r="I2793" s="1">
        <v>66.666600000000003</v>
      </c>
      <c r="N2793" s="1"/>
    </row>
    <row r="2794" spans="1:14">
      <c r="A2794" s="33" t="s">
        <v>709</v>
      </c>
      <c r="B2794" s="33"/>
      <c r="C2794" s="34">
        <v>933020</v>
      </c>
      <c r="D2794" s="34">
        <v>1000000</v>
      </c>
      <c r="E2794" s="34">
        <v>1000000</v>
      </c>
      <c r="F2794" s="34">
        <v>1000000</v>
      </c>
      <c r="G2794" s="34">
        <v>1000000</v>
      </c>
      <c r="H2794" s="34">
        <f t="shared" si="44"/>
        <v>107.17883861010482</v>
      </c>
      <c r="I2794" s="34">
        <v>100</v>
      </c>
      <c r="J2794" s="34">
        <v>100</v>
      </c>
      <c r="K2794" s="34">
        <v>100</v>
      </c>
      <c r="N2794" s="1"/>
    </row>
    <row r="2795" spans="1:14">
      <c r="A2795" s="21" t="s">
        <v>8</v>
      </c>
      <c r="B2795" s="21" t="s">
        <v>26</v>
      </c>
      <c r="C2795" s="22">
        <v>933020</v>
      </c>
      <c r="D2795" s="22">
        <v>985000</v>
      </c>
      <c r="E2795" s="22">
        <v>1000000</v>
      </c>
      <c r="F2795" s="22">
        <v>1000000</v>
      </c>
      <c r="G2795" s="22">
        <v>1000000</v>
      </c>
      <c r="H2795" s="22">
        <f t="shared" si="44"/>
        <v>105.57115603095323</v>
      </c>
      <c r="I2795" s="22">
        <v>101.5228</v>
      </c>
      <c r="J2795" s="22">
        <v>100</v>
      </c>
      <c r="K2795" s="22">
        <v>100</v>
      </c>
      <c r="N2795" s="1"/>
    </row>
    <row r="2796" spans="1:14">
      <c r="A2796" s="21" t="s">
        <v>93</v>
      </c>
      <c r="B2796" s="21" t="s">
        <v>94</v>
      </c>
      <c r="C2796" s="22">
        <v>600000</v>
      </c>
      <c r="D2796" s="22">
        <v>580000</v>
      </c>
      <c r="E2796" s="22">
        <v>620000</v>
      </c>
      <c r="F2796" s="22">
        <v>620000</v>
      </c>
      <c r="G2796" s="22">
        <v>620000</v>
      </c>
      <c r="H2796" s="22">
        <f t="shared" si="44"/>
        <v>96.666666666666671</v>
      </c>
      <c r="I2796" s="22">
        <v>106.8965</v>
      </c>
      <c r="J2796" s="22">
        <v>100</v>
      </c>
      <c r="K2796" s="22">
        <v>100</v>
      </c>
      <c r="N2796" s="1"/>
    </row>
    <row r="2797" spans="1:14">
      <c r="A2797" s="40" t="s">
        <v>95</v>
      </c>
      <c r="B2797" s="40" t="s">
        <v>96</v>
      </c>
      <c r="C2797" s="1">
        <v>600000</v>
      </c>
      <c r="D2797" s="1">
        <v>580000</v>
      </c>
      <c r="E2797" s="1">
        <v>620000</v>
      </c>
      <c r="H2797" s="1">
        <f t="shared" si="44"/>
        <v>96.666666666666671</v>
      </c>
      <c r="I2797" s="1">
        <v>106.8965</v>
      </c>
      <c r="N2797" s="1"/>
    </row>
    <row r="2798" spans="1:14">
      <c r="A2798" s="21" t="s">
        <v>101</v>
      </c>
      <c r="B2798" s="21" t="s">
        <v>102</v>
      </c>
      <c r="C2798" s="22">
        <v>333020</v>
      </c>
      <c r="D2798" s="22">
        <v>405000</v>
      </c>
      <c r="E2798" s="22">
        <v>380000</v>
      </c>
      <c r="F2798" s="22">
        <v>380000</v>
      </c>
      <c r="G2798" s="22">
        <v>380000</v>
      </c>
      <c r="H2798" s="22">
        <f t="shared" si="44"/>
        <v>121.61431745841091</v>
      </c>
      <c r="I2798" s="22">
        <v>93.827100000000002</v>
      </c>
      <c r="J2798" s="22">
        <v>100</v>
      </c>
      <c r="K2798" s="22">
        <v>100</v>
      </c>
      <c r="N2798" s="1"/>
    </row>
    <row r="2799" spans="1:14">
      <c r="A2799" s="40" t="s">
        <v>103</v>
      </c>
      <c r="B2799" s="40" t="s">
        <v>104</v>
      </c>
      <c r="C2799" s="1">
        <v>15550</v>
      </c>
      <c r="D2799" s="1">
        <v>9000</v>
      </c>
      <c r="E2799" s="1">
        <v>9000</v>
      </c>
      <c r="H2799" s="1">
        <f t="shared" si="44"/>
        <v>57.877813504823152</v>
      </c>
      <c r="I2799" s="1">
        <v>100</v>
      </c>
      <c r="N2799" s="1"/>
    </row>
    <row r="2800" spans="1:14">
      <c r="A2800" s="40" t="s">
        <v>105</v>
      </c>
      <c r="B2800" s="40" t="s">
        <v>106</v>
      </c>
      <c r="C2800" s="1">
        <v>137654.34</v>
      </c>
      <c r="D2800" s="1">
        <v>208000</v>
      </c>
      <c r="E2800" s="1">
        <v>189600</v>
      </c>
      <c r="H2800" s="1">
        <f t="shared" si="44"/>
        <v>151.10311814360523</v>
      </c>
      <c r="I2800" s="1">
        <v>91.153800000000004</v>
      </c>
      <c r="N2800" s="1"/>
    </row>
    <row r="2801" spans="1:14">
      <c r="A2801" s="40" t="s">
        <v>107</v>
      </c>
      <c r="B2801" s="40" t="s">
        <v>108</v>
      </c>
      <c r="C2801" s="1">
        <v>141568.56</v>
      </c>
      <c r="D2801" s="1">
        <v>148100</v>
      </c>
      <c r="E2801" s="1">
        <v>156400</v>
      </c>
      <c r="H2801" s="1">
        <f t="shared" ref="H2801:H2857" si="45">D2801/C2801*100</f>
        <v>104.61362325081218</v>
      </c>
      <c r="I2801" s="1">
        <v>105.60429999999999</v>
      </c>
      <c r="N2801" s="1"/>
    </row>
    <row r="2802" spans="1:14">
      <c r="A2802" s="40" t="s">
        <v>111</v>
      </c>
      <c r="B2802" s="40" t="s">
        <v>112</v>
      </c>
      <c r="C2802" s="1">
        <v>38247.1</v>
      </c>
      <c r="D2802" s="1">
        <v>39900</v>
      </c>
      <c r="E2802" s="1">
        <v>25000</v>
      </c>
      <c r="H2802" s="1">
        <f t="shared" si="45"/>
        <v>104.32163484290314</v>
      </c>
      <c r="I2802" s="1">
        <v>62.656599999999997</v>
      </c>
      <c r="N2802" s="1"/>
    </row>
    <row r="2803" spans="1:14">
      <c r="A2803" s="21" t="s">
        <v>9</v>
      </c>
      <c r="B2803" s="21" t="s">
        <v>27</v>
      </c>
      <c r="C2803" s="22">
        <v>0</v>
      </c>
      <c r="D2803" s="22">
        <v>15000</v>
      </c>
      <c r="E2803" s="22">
        <v>0</v>
      </c>
      <c r="F2803" s="22">
        <v>0</v>
      </c>
      <c r="G2803" s="22">
        <v>0</v>
      </c>
      <c r="H2803" s="22">
        <v>0</v>
      </c>
      <c r="I2803" s="22">
        <v>0</v>
      </c>
      <c r="J2803" s="22">
        <v>0</v>
      </c>
      <c r="K2803" s="22">
        <v>0</v>
      </c>
      <c r="N2803" s="1"/>
    </row>
    <row r="2804" spans="1:14">
      <c r="A2804" s="21" t="s">
        <v>153</v>
      </c>
      <c r="B2804" s="21" t="s">
        <v>154</v>
      </c>
      <c r="C2804" s="22">
        <v>0</v>
      </c>
      <c r="D2804" s="22">
        <v>15000</v>
      </c>
      <c r="E2804" s="22">
        <v>0</v>
      </c>
      <c r="F2804" s="22">
        <v>0</v>
      </c>
      <c r="G2804" s="22">
        <v>0</v>
      </c>
      <c r="H2804" s="22">
        <v>0</v>
      </c>
      <c r="I2804" s="22">
        <v>0</v>
      </c>
      <c r="J2804" s="22">
        <v>0</v>
      </c>
      <c r="K2804" s="22">
        <v>0</v>
      </c>
      <c r="N2804" s="1"/>
    </row>
    <row r="2805" spans="1:14">
      <c r="A2805" s="40" t="s">
        <v>157</v>
      </c>
      <c r="B2805" s="40" t="s">
        <v>158</v>
      </c>
      <c r="C2805" s="1">
        <v>0</v>
      </c>
      <c r="D2805" s="1">
        <v>15000</v>
      </c>
      <c r="E2805" s="1">
        <v>0</v>
      </c>
      <c r="H2805" s="1">
        <v>0</v>
      </c>
      <c r="I2805" s="1">
        <v>0</v>
      </c>
      <c r="N2805" s="1"/>
    </row>
    <row r="2806" spans="1:14">
      <c r="A2806" s="33" t="s">
        <v>710</v>
      </c>
      <c r="B2806" s="33"/>
      <c r="C2806" s="34">
        <v>1011535.14</v>
      </c>
      <c r="D2806" s="34">
        <v>1000000</v>
      </c>
      <c r="E2806" s="34">
        <v>1000000</v>
      </c>
      <c r="F2806" s="34">
        <v>1000000</v>
      </c>
      <c r="G2806" s="34">
        <v>1000000</v>
      </c>
      <c r="H2806" s="34">
        <f t="shared" si="45"/>
        <v>98.859640209829976</v>
      </c>
      <c r="I2806" s="34">
        <v>100</v>
      </c>
      <c r="J2806" s="34">
        <v>100</v>
      </c>
      <c r="K2806" s="34">
        <v>100</v>
      </c>
      <c r="N2806" s="1"/>
    </row>
    <row r="2807" spans="1:14">
      <c r="A2807" s="21" t="s">
        <v>8</v>
      </c>
      <c r="B2807" s="21" t="s">
        <v>26</v>
      </c>
      <c r="C2807" s="22">
        <v>1011535.14</v>
      </c>
      <c r="D2807" s="22">
        <v>1000000</v>
      </c>
      <c r="E2807" s="22">
        <v>1000000</v>
      </c>
      <c r="F2807" s="22">
        <v>1000000</v>
      </c>
      <c r="G2807" s="22">
        <v>1000000</v>
      </c>
      <c r="H2807" s="22">
        <f t="shared" si="45"/>
        <v>98.859640209829976</v>
      </c>
      <c r="I2807" s="22">
        <v>100</v>
      </c>
      <c r="J2807" s="22">
        <v>100</v>
      </c>
      <c r="K2807" s="22">
        <v>100</v>
      </c>
      <c r="N2807" s="1"/>
    </row>
    <row r="2808" spans="1:14">
      <c r="A2808" s="21" t="s">
        <v>93</v>
      </c>
      <c r="B2808" s="21" t="s">
        <v>94</v>
      </c>
      <c r="C2808" s="22">
        <v>860000</v>
      </c>
      <c r="D2808" s="22">
        <v>800000</v>
      </c>
      <c r="E2808" s="22">
        <v>820000</v>
      </c>
      <c r="F2808" s="22">
        <v>820000</v>
      </c>
      <c r="G2808" s="22">
        <v>820000</v>
      </c>
      <c r="H2808" s="22">
        <f t="shared" si="45"/>
        <v>93.023255813953483</v>
      </c>
      <c r="I2808" s="22">
        <v>102.5</v>
      </c>
      <c r="J2808" s="22">
        <v>100</v>
      </c>
      <c r="K2808" s="22">
        <v>100</v>
      </c>
      <c r="N2808" s="1"/>
    </row>
    <row r="2809" spans="1:14">
      <c r="A2809" s="40" t="s">
        <v>95</v>
      </c>
      <c r="B2809" s="40" t="s">
        <v>96</v>
      </c>
      <c r="C2809" s="1">
        <v>860000</v>
      </c>
      <c r="D2809" s="1">
        <v>800000</v>
      </c>
      <c r="E2809" s="1">
        <v>820000</v>
      </c>
      <c r="H2809" s="1">
        <f t="shared" si="45"/>
        <v>93.023255813953483</v>
      </c>
      <c r="I2809" s="1">
        <v>102.5</v>
      </c>
      <c r="N2809" s="1"/>
    </row>
    <row r="2810" spans="1:14">
      <c r="A2810" s="21" t="s">
        <v>101</v>
      </c>
      <c r="B2810" s="21" t="s">
        <v>102</v>
      </c>
      <c r="C2810" s="22">
        <v>151535.14000000001</v>
      </c>
      <c r="D2810" s="22">
        <v>200000</v>
      </c>
      <c r="E2810" s="22">
        <v>180000</v>
      </c>
      <c r="F2810" s="22">
        <v>180000</v>
      </c>
      <c r="G2810" s="22">
        <v>180000</v>
      </c>
      <c r="H2810" s="22">
        <f t="shared" si="45"/>
        <v>131.98258832901729</v>
      </c>
      <c r="I2810" s="22">
        <v>90</v>
      </c>
      <c r="J2810" s="22">
        <v>100</v>
      </c>
      <c r="K2810" s="22">
        <v>100</v>
      </c>
      <c r="N2810" s="1"/>
    </row>
    <row r="2811" spans="1:14">
      <c r="A2811" s="40" t="s">
        <v>103</v>
      </c>
      <c r="B2811" s="40" t="s">
        <v>104</v>
      </c>
      <c r="C2811" s="1">
        <v>93500</v>
      </c>
      <c r="D2811" s="1">
        <v>125000</v>
      </c>
      <c r="E2811" s="1">
        <v>115000</v>
      </c>
      <c r="H2811" s="1">
        <f t="shared" si="45"/>
        <v>133.68983957219251</v>
      </c>
      <c r="I2811" s="1">
        <v>92</v>
      </c>
      <c r="N2811" s="1"/>
    </row>
    <row r="2812" spans="1:14">
      <c r="A2812" s="40" t="s">
        <v>105</v>
      </c>
      <c r="B2812" s="40" t="s">
        <v>106</v>
      </c>
      <c r="C2812" s="1">
        <v>14800</v>
      </c>
      <c r="D2812" s="1">
        <v>37500</v>
      </c>
      <c r="E2812" s="1">
        <v>27500</v>
      </c>
      <c r="H2812" s="1">
        <f t="shared" si="45"/>
        <v>253.37837837837839</v>
      </c>
      <c r="I2812" s="1">
        <v>73.333299999999994</v>
      </c>
      <c r="N2812" s="1"/>
    </row>
    <row r="2813" spans="1:14">
      <c r="A2813" s="40" t="s">
        <v>107</v>
      </c>
      <c r="B2813" s="40" t="s">
        <v>108</v>
      </c>
      <c r="C2813" s="1">
        <v>39874.15</v>
      </c>
      <c r="D2813" s="1">
        <v>32500</v>
      </c>
      <c r="E2813" s="1">
        <v>32500</v>
      </c>
      <c r="H2813" s="1">
        <f t="shared" si="45"/>
        <v>81.506439635703828</v>
      </c>
      <c r="I2813" s="1">
        <v>100</v>
      </c>
      <c r="N2813" s="1"/>
    </row>
    <row r="2814" spans="1:14">
      <c r="A2814" s="40" t="s">
        <v>111</v>
      </c>
      <c r="B2814" s="40" t="s">
        <v>112</v>
      </c>
      <c r="C2814" s="1">
        <v>3360.99</v>
      </c>
      <c r="D2814" s="1">
        <v>5000</v>
      </c>
      <c r="E2814" s="1">
        <v>5000</v>
      </c>
      <c r="H2814" s="1">
        <f t="shared" si="45"/>
        <v>148.7656910612647</v>
      </c>
      <c r="I2814" s="1">
        <v>100</v>
      </c>
      <c r="N2814" s="1"/>
    </row>
    <row r="2815" spans="1:14">
      <c r="A2815" s="33" t="s">
        <v>711</v>
      </c>
      <c r="B2815" s="33"/>
      <c r="C2815" s="34">
        <v>5491.95</v>
      </c>
      <c r="D2815" s="34">
        <v>16000</v>
      </c>
      <c r="E2815" s="34">
        <v>0</v>
      </c>
      <c r="F2815" s="34">
        <v>0</v>
      </c>
      <c r="G2815" s="34">
        <v>0</v>
      </c>
      <c r="H2815" s="34">
        <f t="shared" si="45"/>
        <v>291.33550014111563</v>
      </c>
      <c r="I2815" s="34">
        <v>0</v>
      </c>
      <c r="J2815" s="34">
        <v>0</v>
      </c>
      <c r="K2815" s="34">
        <v>0</v>
      </c>
      <c r="N2815" s="1"/>
    </row>
    <row r="2816" spans="1:14">
      <c r="A2816" s="21" t="s">
        <v>8</v>
      </c>
      <c r="B2816" s="21" t="s">
        <v>26</v>
      </c>
      <c r="C2816" s="22">
        <v>5491.95</v>
      </c>
      <c r="D2816" s="22">
        <v>16000</v>
      </c>
      <c r="E2816" s="22">
        <v>0</v>
      </c>
      <c r="F2816" s="22">
        <v>0</v>
      </c>
      <c r="G2816" s="22">
        <v>0</v>
      </c>
      <c r="H2816" s="22">
        <f t="shared" si="45"/>
        <v>291.33550014111563</v>
      </c>
      <c r="I2816" s="22">
        <v>0</v>
      </c>
      <c r="J2816" s="22">
        <v>0</v>
      </c>
      <c r="K2816" s="22">
        <v>0</v>
      </c>
      <c r="N2816" s="1"/>
    </row>
    <row r="2817" spans="1:14">
      <c r="A2817" s="21" t="s">
        <v>93</v>
      </c>
      <c r="B2817" s="21" t="s">
        <v>94</v>
      </c>
      <c r="C2817" s="22">
        <v>5491.95</v>
      </c>
      <c r="D2817" s="22">
        <v>16000</v>
      </c>
      <c r="E2817" s="22">
        <v>0</v>
      </c>
      <c r="F2817" s="22">
        <v>0</v>
      </c>
      <c r="G2817" s="22">
        <v>0</v>
      </c>
      <c r="H2817" s="22">
        <f t="shared" si="45"/>
        <v>291.33550014111563</v>
      </c>
      <c r="I2817" s="22">
        <v>0</v>
      </c>
      <c r="J2817" s="22">
        <v>0</v>
      </c>
      <c r="K2817" s="22">
        <v>0</v>
      </c>
      <c r="N2817" s="1"/>
    </row>
    <row r="2818" spans="1:14">
      <c r="A2818" s="40" t="s">
        <v>95</v>
      </c>
      <c r="B2818" s="40" t="s">
        <v>96</v>
      </c>
      <c r="C2818" s="1">
        <v>5491.95</v>
      </c>
      <c r="D2818" s="1">
        <v>16000</v>
      </c>
      <c r="E2818" s="1">
        <v>0</v>
      </c>
      <c r="H2818" s="1">
        <f t="shared" si="45"/>
        <v>291.33550014111563</v>
      </c>
      <c r="I2818" s="1">
        <v>0</v>
      </c>
      <c r="N2818" s="1"/>
    </row>
    <row r="2819" spans="1:14">
      <c r="A2819" s="33" t="s">
        <v>712</v>
      </c>
      <c r="B2819" s="33"/>
      <c r="C2819" s="34">
        <v>907639.53</v>
      </c>
      <c r="D2819" s="34">
        <v>1050000</v>
      </c>
      <c r="E2819" s="34">
        <v>1100000</v>
      </c>
      <c r="F2819" s="34">
        <v>1100000</v>
      </c>
      <c r="G2819" s="34">
        <v>1100000</v>
      </c>
      <c r="H2819" s="34">
        <f t="shared" si="45"/>
        <v>115.68469257834109</v>
      </c>
      <c r="I2819" s="34">
        <v>104.7619</v>
      </c>
      <c r="J2819" s="34">
        <v>100</v>
      </c>
      <c r="K2819" s="34">
        <v>100</v>
      </c>
      <c r="N2819" s="1"/>
    </row>
    <row r="2820" spans="1:14">
      <c r="A2820" s="21" t="s">
        <v>8</v>
      </c>
      <c r="B2820" s="21" t="s">
        <v>26</v>
      </c>
      <c r="C2820" s="22">
        <v>907639.53</v>
      </c>
      <c r="D2820" s="22">
        <v>1050000</v>
      </c>
      <c r="E2820" s="22">
        <v>1010000</v>
      </c>
      <c r="F2820" s="22">
        <v>1010000</v>
      </c>
      <c r="G2820" s="22">
        <v>1010000</v>
      </c>
      <c r="H2820" s="22">
        <f t="shared" si="45"/>
        <v>115.68469257834109</v>
      </c>
      <c r="I2820" s="22">
        <v>96.190399999999997</v>
      </c>
      <c r="J2820" s="22">
        <v>100</v>
      </c>
      <c r="K2820" s="22">
        <v>100</v>
      </c>
      <c r="N2820" s="1"/>
    </row>
    <row r="2821" spans="1:14">
      <c r="A2821" s="21" t="s">
        <v>93</v>
      </c>
      <c r="B2821" s="21" t="s">
        <v>94</v>
      </c>
      <c r="C2821" s="22">
        <v>780000</v>
      </c>
      <c r="D2821" s="22">
        <v>700000</v>
      </c>
      <c r="E2821" s="22">
        <v>745000</v>
      </c>
      <c r="F2821" s="22">
        <v>745000</v>
      </c>
      <c r="G2821" s="22">
        <v>745000</v>
      </c>
      <c r="H2821" s="22">
        <f t="shared" si="45"/>
        <v>89.743589743589752</v>
      </c>
      <c r="I2821" s="22">
        <v>106.4285</v>
      </c>
      <c r="J2821" s="22">
        <v>100</v>
      </c>
      <c r="K2821" s="22">
        <v>100</v>
      </c>
      <c r="N2821" s="1"/>
    </row>
    <row r="2822" spans="1:14">
      <c r="A2822" s="40" t="s">
        <v>95</v>
      </c>
      <c r="B2822" s="40" t="s">
        <v>96</v>
      </c>
      <c r="C2822" s="1">
        <v>780000</v>
      </c>
      <c r="D2822" s="1">
        <v>700000</v>
      </c>
      <c r="E2822" s="1">
        <v>745000</v>
      </c>
      <c r="H2822" s="1">
        <f t="shared" si="45"/>
        <v>89.743589743589752</v>
      </c>
      <c r="I2822" s="1">
        <v>106.4285</v>
      </c>
      <c r="N2822" s="1"/>
    </row>
    <row r="2823" spans="1:14">
      <c r="A2823" s="21" t="s">
        <v>101</v>
      </c>
      <c r="B2823" s="21" t="s">
        <v>102</v>
      </c>
      <c r="C2823" s="22">
        <v>127639.53</v>
      </c>
      <c r="D2823" s="22">
        <v>350000</v>
      </c>
      <c r="E2823" s="22">
        <v>265000</v>
      </c>
      <c r="F2823" s="22">
        <v>265000</v>
      </c>
      <c r="G2823" s="22">
        <v>265000</v>
      </c>
      <c r="H2823" s="22">
        <f t="shared" si="45"/>
        <v>274.20972170612032</v>
      </c>
      <c r="I2823" s="22">
        <v>75.714200000000005</v>
      </c>
      <c r="J2823" s="22">
        <v>100</v>
      </c>
      <c r="K2823" s="22">
        <v>100</v>
      </c>
      <c r="N2823" s="1"/>
    </row>
    <row r="2824" spans="1:14">
      <c r="A2824" s="40" t="s">
        <v>103</v>
      </c>
      <c r="B2824" s="40" t="s">
        <v>104</v>
      </c>
      <c r="C2824" s="1">
        <v>0</v>
      </c>
      <c r="D2824" s="1">
        <v>65000</v>
      </c>
      <c r="E2824" s="1">
        <v>73000</v>
      </c>
      <c r="H2824" s="1">
        <v>0</v>
      </c>
      <c r="I2824" s="1">
        <v>112.30759999999999</v>
      </c>
      <c r="N2824" s="1"/>
    </row>
    <row r="2825" spans="1:14">
      <c r="A2825" s="40" t="s">
        <v>105</v>
      </c>
      <c r="B2825" s="40" t="s">
        <v>106</v>
      </c>
      <c r="C2825" s="1">
        <v>32597.75</v>
      </c>
      <c r="D2825" s="1">
        <v>72000</v>
      </c>
      <c r="E2825" s="1">
        <v>24000</v>
      </c>
      <c r="H2825" s="1">
        <f t="shared" si="45"/>
        <v>220.87414008635565</v>
      </c>
      <c r="I2825" s="1">
        <v>33.333300000000001</v>
      </c>
      <c r="N2825" s="1"/>
    </row>
    <row r="2826" spans="1:14">
      <c r="A2826" s="40" t="s">
        <v>107</v>
      </c>
      <c r="B2826" s="40" t="s">
        <v>108</v>
      </c>
      <c r="C2826" s="1">
        <v>45185.02</v>
      </c>
      <c r="D2826" s="1">
        <v>111000</v>
      </c>
      <c r="E2826" s="1">
        <v>92000</v>
      </c>
      <c r="H2826" s="1">
        <f t="shared" si="45"/>
        <v>245.65663576114386</v>
      </c>
      <c r="I2826" s="1">
        <v>82.882800000000003</v>
      </c>
      <c r="N2826" s="1"/>
    </row>
    <row r="2827" spans="1:14">
      <c r="A2827" s="40" t="s">
        <v>111</v>
      </c>
      <c r="B2827" s="40" t="s">
        <v>112</v>
      </c>
      <c r="C2827" s="1">
        <v>49856.76</v>
      </c>
      <c r="D2827" s="1">
        <v>102000</v>
      </c>
      <c r="E2827" s="1">
        <v>76000</v>
      </c>
      <c r="H2827" s="1">
        <f t="shared" si="45"/>
        <v>204.58609825427888</v>
      </c>
      <c r="I2827" s="1">
        <v>74.509799999999998</v>
      </c>
      <c r="N2827" s="1"/>
    </row>
    <row r="2828" spans="1:14">
      <c r="A2828" s="21" t="s">
        <v>9</v>
      </c>
      <c r="B2828" s="21" t="s">
        <v>27</v>
      </c>
      <c r="C2828" s="22">
        <v>0</v>
      </c>
      <c r="D2828" s="22">
        <v>0</v>
      </c>
      <c r="E2828" s="22">
        <v>90000</v>
      </c>
      <c r="F2828" s="22">
        <v>90000</v>
      </c>
      <c r="G2828" s="22">
        <v>90000</v>
      </c>
      <c r="H2828" s="22">
        <v>0</v>
      </c>
      <c r="I2828" s="22">
        <v>0</v>
      </c>
      <c r="J2828" s="22">
        <v>100</v>
      </c>
      <c r="K2828" s="22">
        <v>100</v>
      </c>
      <c r="N2828" s="1"/>
    </row>
    <row r="2829" spans="1:14">
      <c r="A2829" s="21" t="s">
        <v>153</v>
      </c>
      <c r="B2829" s="21" t="s">
        <v>154</v>
      </c>
      <c r="C2829" s="22">
        <v>0</v>
      </c>
      <c r="D2829" s="22">
        <v>0</v>
      </c>
      <c r="E2829" s="22">
        <v>90000</v>
      </c>
      <c r="F2829" s="22">
        <v>90000</v>
      </c>
      <c r="G2829" s="22">
        <v>90000</v>
      </c>
      <c r="H2829" s="22">
        <v>0</v>
      </c>
      <c r="I2829" s="22">
        <v>0</v>
      </c>
      <c r="J2829" s="22">
        <v>100</v>
      </c>
      <c r="K2829" s="22">
        <v>100</v>
      </c>
      <c r="N2829" s="1"/>
    </row>
    <row r="2830" spans="1:14">
      <c r="A2830" s="40" t="s">
        <v>159</v>
      </c>
      <c r="B2830" s="40" t="s">
        <v>160</v>
      </c>
      <c r="C2830" s="1">
        <v>0</v>
      </c>
      <c r="D2830" s="1">
        <v>0</v>
      </c>
      <c r="E2830" s="1">
        <v>90000</v>
      </c>
      <c r="H2830" s="1">
        <v>0</v>
      </c>
      <c r="I2830" s="1">
        <v>0</v>
      </c>
      <c r="N2830" s="1"/>
    </row>
    <row r="2831" spans="1:14">
      <c r="A2831" s="33" t="s">
        <v>713</v>
      </c>
      <c r="B2831" s="33"/>
      <c r="C2831" s="34">
        <v>225306.69</v>
      </c>
      <c r="D2831" s="34">
        <v>200000</v>
      </c>
      <c r="E2831" s="34">
        <v>270000</v>
      </c>
      <c r="F2831" s="34">
        <v>270000</v>
      </c>
      <c r="G2831" s="34">
        <v>270000</v>
      </c>
      <c r="H2831" s="34">
        <f t="shared" si="45"/>
        <v>88.767892333778462</v>
      </c>
      <c r="I2831" s="34">
        <v>135</v>
      </c>
      <c r="J2831" s="34">
        <v>100</v>
      </c>
      <c r="K2831" s="34">
        <v>100</v>
      </c>
      <c r="N2831" s="1"/>
    </row>
    <row r="2832" spans="1:14">
      <c r="A2832" s="21" t="s">
        <v>8</v>
      </c>
      <c r="B2832" s="21" t="s">
        <v>26</v>
      </c>
      <c r="C2832" s="22">
        <v>219757.69</v>
      </c>
      <c r="D2832" s="22">
        <v>200000</v>
      </c>
      <c r="E2832" s="22">
        <v>250000</v>
      </c>
      <c r="F2832" s="22">
        <v>250000</v>
      </c>
      <c r="G2832" s="22">
        <v>250000</v>
      </c>
      <c r="H2832" s="22">
        <f t="shared" si="45"/>
        <v>91.009329411862666</v>
      </c>
      <c r="I2832" s="22">
        <v>125</v>
      </c>
      <c r="J2832" s="22">
        <v>100</v>
      </c>
      <c r="K2832" s="22">
        <v>100</v>
      </c>
      <c r="N2832" s="1"/>
    </row>
    <row r="2833" spans="1:14">
      <c r="A2833" s="21" t="s">
        <v>93</v>
      </c>
      <c r="B2833" s="21" t="s">
        <v>94</v>
      </c>
      <c r="C2833" s="22">
        <v>63000</v>
      </c>
      <c r="D2833" s="22">
        <v>170000</v>
      </c>
      <c r="E2833" s="22">
        <v>178000</v>
      </c>
      <c r="F2833" s="22">
        <v>178000</v>
      </c>
      <c r="G2833" s="22">
        <v>178000</v>
      </c>
      <c r="H2833" s="22">
        <f t="shared" si="45"/>
        <v>269.84126984126988</v>
      </c>
      <c r="I2833" s="22">
        <v>104.7058</v>
      </c>
      <c r="J2833" s="22">
        <v>100</v>
      </c>
      <c r="K2833" s="22">
        <v>100</v>
      </c>
      <c r="N2833" s="1"/>
    </row>
    <row r="2834" spans="1:14">
      <c r="A2834" s="40" t="s">
        <v>95</v>
      </c>
      <c r="B2834" s="40" t="s">
        <v>96</v>
      </c>
      <c r="C2834" s="1">
        <v>63000</v>
      </c>
      <c r="D2834" s="1">
        <v>170000</v>
      </c>
      <c r="E2834" s="1">
        <v>178000</v>
      </c>
      <c r="H2834" s="1">
        <f t="shared" si="45"/>
        <v>269.84126984126988</v>
      </c>
      <c r="I2834" s="1">
        <v>104.7058</v>
      </c>
      <c r="N2834" s="1"/>
    </row>
    <row r="2835" spans="1:14">
      <c r="A2835" s="21" t="s">
        <v>101</v>
      </c>
      <c r="B2835" s="21" t="s">
        <v>102</v>
      </c>
      <c r="C2835" s="22">
        <v>156757.69</v>
      </c>
      <c r="D2835" s="22">
        <v>30000</v>
      </c>
      <c r="E2835" s="22">
        <v>72000</v>
      </c>
      <c r="F2835" s="22">
        <v>72000</v>
      </c>
      <c r="G2835" s="22">
        <v>72000</v>
      </c>
      <c r="H2835" s="22">
        <f t="shared" si="45"/>
        <v>19.13781709847855</v>
      </c>
      <c r="I2835" s="22">
        <v>240</v>
      </c>
      <c r="J2835" s="22">
        <v>100</v>
      </c>
      <c r="K2835" s="22">
        <v>100</v>
      </c>
      <c r="N2835" s="1"/>
    </row>
    <row r="2836" spans="1:14">
      <c r="A2836" s="40" t="s">
        <v>103</v>
      </c>
      <c r="B2836" s="40" t="s">
        <v>104</v>
      </c>
      <c r="C2836" s="1">
        <v>50000</v>
      </c>
      <c r="D2836" s="1">
        <v>0</v>
      </c>
      <c r="E2836" s="1">
        <v>0</v>
      </c>
      <c r="H2836" s="1">
        <f t="shared" si="45"/>
        <v>0</v>
      </c>
      <c r="I2836" s="1">
        <v>0</v>
      </c>
      <c r="N2836" s="1"/>
    </row>
    <row r="2837" spans="1:14">
      <c r="A2837" s="40" t="s">
        <v>105</v>
      </c>
      <c r="B2837" s="40" t="s">
        <v>106</v>
      </c>
      <c r="C2837" s="1">
        <v>19420.689999999999</v>
      </c>
      <c r="D2837" s="1">
        <v>7000</v>
      </c>
      <c r="E2837" s="1">
        <v>40000</v>
      </c>
      <c r="H2837" s="1">
        <f t="shared" si="45"/>
        <v>36.044033450922704</v>
      </c>
      <c r="I2837" s="1">
        <v>571.42849999999999</v>
      </c>
      <c r="N2837" s="1"/>
    </row>
    <row r="2838" spans="1:14">
      <c r="A2838" s="40" t="s">
        <v>107</v>
      </c>
      <c r="B2838" s="40" t="s">
        <v>108</v>
      </c>
      <c r="C2838" s="1">
        <v>87337</v>
      </c>
      <c r="D2838" s="1">
        <v>23000</v>
      </c>
      <c r="E2838" s="1">
        <v>32000</v>
      </c>
      <c r="H2838" s="1">
        <f t="shared" si="45"/>
        <v>26.334772204220435</v>
      </c>
      <c r="I2838" s="1">
        <v>139.13040000000001</v>
      </c>
      <c r="N2838" s="1"/>
    </row>
    <row r="2839" spans="1:14">
      <c r="A2839" s="21" t="s">
        <v>9</v>
      </c>
      <c r="B2839" s="21" t="s">
        <v>27</v>
      </c>
      <c r="C2839" s="22">
        <v>5549</v>
      </c>
      <c r="D2839" s="22">
        <v>0</v>
      </c>
      <c r="E2839" s="22">
        <v>20000</v>
      </c>
      <c r="F2839" s="22">
        <v>20000</v>
      </c>
      <c r="G2839" s="22">
        <v>20000</v>
      </c>
      <c r="H2839" s="22">
        <f t="shared" si="45"/>
        <v>0</v>
      </c>
      <c r="I2839" s="22">
        <v>0</v>
      </c>
      <c r="J2839" s="22">
        <v>100</v>
      </c>
      <c r="K2839" s="22">
        <v>100</v>
      </c>
      <c r="N2839" s="1"/>
    </row>
    <row r="2840" spans="1:14">
      <c r="A2840" s="21" t="s">
        <v>153</v>
      </c>
      <c r="B2840" s="21" t="s">
        <v>154</v>
      </c>
      <c r="C2840" s="22">
        <v>5549</v>
      </c>
      <c r="D2840" s="22">
        <v>0</v>
      </c>
      <c r="E2840" s="22">
        <v>20000</v>
      </c>
      <c r="F2840" s="22">
        <v>20000</v>
      </c>
      <c r="G2840" s="22">
        <v>20000</v>
      </c>
      <c r="H2840" s="22">
        <f t="shared" si="45"/>
        <v>0</v>
      </c>
      <c r="I2840" s="22">
        <v>0</v>
      </c>
      <c r="J2840" s="22">
        <v>100</v>
      </c>
      <c r="K2840" s="22">
        <v>100</v>
      </c>
      <c r="N2840" s="1"/>
    </row>
    <row r="2841" spans="1:14">
      <c r="A2841" s="40" t="s">
        <v>157</v>
      </c>
      <c r="B2841" s="40" t="s">
        <v>158</v>
      </c>
      <c r="C2841" s="1">
        <v>5549</v>
      </c>
      <c r="D2841" s="1">
        <v>0</v>
      </c>
      <c r="E2841" s="1">
        <v>0</v>
      </c>
      <c r="H2841" s="1">
        <f t="shared" si="45"/>
        <v>0</v>
      </c>
      <c r="I2841" s="1">
        <v>0</v>
      </c>
      <c r="N2841" s="1"/>
    </row>
    <row r="2842" spans="1:14">
      <c r="A2842" s="40" t="s">
        <v>159</v>
      </c>
      <c r="B2842" s="40" t="s">
        <v>160</v>
      </c>
      <c r="C2842" s="1">
        <v>0</v>
      </c>
      <c r="D2842" s="1">
        <v>0</v>
      </c>
      <c r="E2842" s="1">
        <v>20000</v>
      </c>
      <c r="H2842" s="1">
        <v>0</v>
      </c>
      <c r="I2842" s="1">
        <v>0</v>
      </c>
      <c r="N2842" s="1"/>
    </row>
    <row r="2843" spans="1:14">
      <c r="A2843" s="33" t="s">
        <v>714</v>
      </c>
      <c r="B2843" s="33"/>
      <c r="C2843" s="34">
        <v>108344.39</v>
      </c>
      <c r="D2843" s="34">
        <v>100000</v>
      </c>
      <c r="E2843" s="34">
        <v>130000</v>
      </c>
      <c r="F2843" s="34">
        <v>130000</v>
      </c>
      <c r="G2843" s="34">
        <v>130000</v>
      </c>
      <c r="H2843" s="34">
        <f t="shared" si="45"/>
        <v>92.298272204033822</v>
      </c>
      <c r="I2843" s="34">
        <v>130</v>
      </c>
      <c r="J2843" s="34">
        <v>100</v>
      </c>
      <c r="K2843" s="34">
        <v>100</v>
      </c>
      <c r="N2843" s="1"/>
    </row>
    <row r="2844" spans="1:14">
      <c r="A2844" s="21" t="s">
        <v>8</v>
      </c>
      <c r="B2844" s="21" t="s">
        <v>26</v>
      </c>
      <c r="C2844" s="22">
        <v>75297.39</v>
      </c>
      <c r="D2844" s="22">
        <v>90000</v>
      </c>
      <c r="E2844" s="22">
        <v>49000</v>
      </c>
      <c r="F2844" s="22">
        <v>49000</v>
      </c>
      <c r="G2844" s="22">
        <v>49000</v>
      </c>
      <c r="H2844" s="22">
        <f t="shared" si="45"/>
        <v>119.52605528558162</v>
      </c>
      <c r="I2844" s="22">
        <v>54.444400000000002</v>
      </c>
      <c r="J2844" s="22">
        <v>100</v>
      </c>
      <c r="K2844" s="22">
        <v>100</v>
      </c>
      <c r="N2844" s="1"/>
    </row>
    <row r="2845" spans="1:14">
      <c r="A2845" s="21" t="s">
        <v>101</v>
      </c>
      <c r="B2845" s="21" t="s">
        <v>102</v>
      </c>
      <c r="C2845" s="22">
        <v>75297.39</v>
      </c>
      <c r="D2845" s="22">
        <v>90000</v>
      </c>
      <c r="E2845" s="22">
        <v>49000</v>
      </c>
      <c r="F2845" s="22">
        <v>49000</v>
      </c>
      <c r="G2845" s="22">
        <v>49000</v>
      </c>
      <c r="H2845" s="22">
        <f t="shared" si="45"/>
        <v>119.52605528558162</v>
      </c>
      <c r="I2845" s="22">
        <v>54.444400000000002</v>
      </c>
      <c r="J2845" s="22">
        <v>100</v>
      </c>
      <c r="K2845" s="22">
        <v>100</v>
      </c>
      <c r="N2845" s="1"/>
    </row>
    <row r="2846" spans="1:14">
      <c r="A2846" s="40" t="s">
        <v>103</v>
      </c>
      <c r="B2846" s="40" t="s">
        <v>104</v>
      </c>
      <c r="C2846" s="1">
        <v>13451.2</v>
      </c>
      <c r="D2846" s="1">
        <v>35000</v>
      </c>
      <c r="E2846" s="1">
        <v>10000</v>
      </c>
      <c r="H2846" s="1">
        <f t="shared" si="45"/>
        <v>260.19983347210655</v>
      </c>
      <c r="I2846" s="1">
        <v>28.571400000000001</v>
      </c>
      <c r="N2846" s="1"/>
    </row>
    <row r="2847" spans="1:14">
      <c r="A2847" s="40" t="s">
        <v>105</v>
      </c>
      <c r="B2847" s="40" t="s">
        <v>106</v>
      </c>
      <c r="C2847" s="1">
        <v>5703.19</v>
      </c>
      <c r="D2847" s="1">
        <v>30000</v>
      </c>
      <c r="E2847" s="1">
        <v>10000</v>
      </c>
      <c r="H2847" s="1">
        <f t="shared" si="45"/>
        <v>526.02140205744513</v>
      </c>
      <c r="I2847" s="1">
        <v>33.333300000000001</v>
      </c>
      <c r="N2847" s="1"/>
    </row>
    <row r="2848" spans="1:14">
      <c r="A2848" s="40" t="s">
        <v>107</v>
      </c>
      <c r="B2848" s="40" t="s">
        <v>108</v>
      </c>
      <c r="C2848" s="1">
        <v>55667.94</v>
      </c>
      <c r="D2848" s="1">
        <v>0</v>
      </c>
      <c r="E2848" s="1">
        <v>10000</v>
      </c>
      <c r="H2848" s="1">
        <f t="shared" si="45"/>
        <v>0</v>
      </c>
      <c r="I2848" s="1">
        <v>0</v>
      </c>
      <c r="N2848" s="1"/>
    </row>
    <row r="2849" spans="1:14">
      <c r="A2849" s="40" t="s">
        <v>111</v>
      </c>
      <c r="B2849" s="40" t="s">
        <v>112</v>
      </c>
      <c r="C2849" s="1">
        <v>475.06</v>
      </c>
      <c r="D2849" s="1">
        <v>25000</v>
      </c>
      <c r="E2849" s="1">
        <v>19000</v>
      </c>
      <c r="H2849" s="1">
        <f t="shared" si="45"/>
        <v>5262.4931587588935</v>
      </c>
      <c r="I2849" s="1">
        <v>76</v>
      </c>
      <c r="N2849" s="1"/>
    </row>
    <row r="2850" spans="1:14">
      <c r="A2850" s="21" t="s">
        <v>9</v>
      </c>
      <c r="B2850" s="21" t="s">
        <v>27</v>
      </c>
      <c r="C2850" s="22">
        <v>33047</v>
      </c>
      <c r="D2850" s="22">
        <v>10000</v>
      </c>
      <c r="E2850" s="22">
        <v>81000</v>
      </c>
      <c r="F2850" s="22">
        <v>81000</v>
      </c>
      <c r="G2850" s="22">
        <v>81000</v>
      </c>
      <c r="H2850" s="22">
        <f t="shared" si="45"/>
        <v>30.259932822949132</v>
      </c>
      <c r="I2850" s="22">
        <v>810</v>
      </c>
      <c r="J2850" s="22">
        <v>100</v>
      </c>
      <c r="K2850" s="22">
        <v>100</v>
      </c>
      <c r="N2850" s="1"/>
    </row>
    <row r="2851" spans="1:14">
      <c r="A2851" s="21" t="s">
        <v>153</v>
      </c>
      <c r="B2851" s="21" t="s">
        <v>154</v>
      </c>
      <c r="C2851" s="22">
        <v>33047</v>
      </c>
      <c r="D2851" s="22">
        <v>10000</v>
      </c>
      <c r="E2851" s="22">
        <v>81000</v>
      </c>
      <c r="F2851" s="22">
        <v>81000</v>
      </c>
      <c r="G2851" s="22">
        <v>81000</v>
      </c>
      <c r="H2851" s="22">
        <f t="shared" si="45"/>
        <v>30.259932822949132</v>
      </c>
      <c r="I2851" s="22">
        <v>810</v>
      </c>
      <c r="J2851" s="22">
        <v>100</v>
      </c>
      <c r="K2851" s="22">
        <v>100</v>
      </c>
      <c r="N2851" s="1"/>
    </row>
    <row r="2852" spans="1:14">
      <c r="A2852" s="40" t="s">
        <v>157</v>
      </c>
      <c r="B2852" s="40" t="s">
        <v>158</v>
      </c>
      <c r="C2852" s="1">
        <v>33047</v>
      </c>
      <c r="D2852" s="1">
        <v>10000</v>
      </c>
      <c r="E2852" s="1">
        <v>31000</v>
      </c>
      <c r="H2852" s="1">
        <f t="shared" si="45"/>
        <v>30.259932822949132</v>
      </c>
      <c r="I2852" s="1">
        <v>310</v>
      </c>
      <c r="N2852" s="1"/>
    </row>
    <row r="2853" spans="1:14">
      <c r="A2853" s="40" t="s">
        <v>159</v>
      </c>
      <c r="B2853" s="40" t="s">
        <v>160</v>
      </c>
      <c r="C2853" s="1">
        <v>0</v>
      </c>
      <c r="D2853" s="1">
        <v>0</v>
      </c>
      <c r="E2853" s="1">
        <v>50000</v>
      </c>
      <c r="H2853" s="1">
        <v>0</v>
      </c>
      <c r="I2853" s="1">
        <v>0</v>
      </c>
      <c r="N2853" s="1"/>
    </row>
    <row r="2854" spans="1:14">
      <c r="A2854" s="33" t="s">
        <v>715</v>
      </c>
      <c r="B2854" s="33"/>
      <c r="C2854" s="34">
        <v>7370</v>
      </c>
      <c r="D2854" s="34">
        <v>10000</v>
      </c>
      <c r="E2854" s="34">
        <v>5000</v>
      </c>
      <c r="F2854" s="34">
        <v>5000</v>
      </c>
      <c r="G2854" s="34">
        <v>5000</v>
      </c>
      <c r="H2854" s="34">
        <f t="shared" si="45"/>
        <v>135.68521031207598</v>
      </c>
      <c r="I2854" s="34">
        <v>50</v>
      </c>
      <c r="J2854" s="34">
        <v>100</v>
      </c>
      <c r="K2854" s="34">
        <v>100</v>
      </c>
      <c r="N2854" s="1"/>
    </row>
    <row r="2855" spans="1:14">
      <c r="A2855" s="21" t="s">
        <v>8</v>
      </c>
      <c r="B2855" s="21" t="s">
        <v>26</v>
      </c>
      <c r="C2855" s="22">
        <v>7370</v>
      </c>
      <c r="D2855" s="22">
        <v>10000</v>
      </c>
      <c r="E2855" s="22">
        <v>5000</v>
      </c>
      <c r="F2855" s="22">
        <v>5000</v>
      </c>
      <c r="G2855" s="22">
        <v>5000</v>
      </c>
      <c r="H2855" s="22">
        <f t="shared" si="45"/>
        <v>135.68521031207598</v>
      </c>
      <c r="I2855" s="22">
        <v>50</v>
      </c>
      <c r="J2855" s="22">
        <v>100</v>
      </c>
      <c r="K2855" s="22">
        <v>100</v>
      </c>
      <c r="N2855" s="1"/>
    </row>
    <row r="2856" spans="1:14">
      <c r="A2856" s="21" t="s">
        <v>101</v>
      </c>
      <c r="B2856" s="21" t="s">
        <v>102</v>
      </c>
      <c r="C2856" s="22">
        <v>7370</v>
      </c>
      <c r="D2856" s="22">
        <v>10000</v>
      </c>
      <c r="E2856" s="22">
        <v>5000</v>
      </c>
      <c r="F2856" s="22">
        <v>5000</v>
      </c>
      <c r="G2856" s="22">
        <v>5000</v>
      </c>
      <c r="H2856" s="22">
        <f t="shared" si="45"/>
        <v>135.68521031207598</v>
      </c>
      <c r="I2856" s="22">
        <v>50</v>
      </c>
      <c r="J2856" s="22">
        <v>100</v>
      </c>
      <c r="K2856" s="22">
        <v>100</v>
      </c>
      <c r="N2856" s="1"/>
    </row>
    <row r="2857" spans="1:14">
      <c r="A2857" s="40" t="s">
        <v>107</v>
      </c>
      <c r="B2857" s="40" t="s">
        <v>108</v>
      </c>
      <c r="C2857" s="1">
        <v>7370</v>
      </c>
      <c r="D2857" s="1">
        <v>10000</v>
      </c>
      <c r="E2857" s="1">
        <v>5000</v>
      </c>
      <c r="H2857" s="1">
        <f t="shared" si="45"/>
        <v>135.68521031207598</v>
      </c>
      <c r="I2857" s="1">
        <v>50</v>
      </c>
      <c r="N2857" s="1"/>
    </row>
  </sheetData>
  <mergeCells count="18">
    <mergeCell ref="A1056:B1056"/>
    <mergeCell ref="A163:B163"/>
    <mergeCell ref="A180:B180"/>
    <mergeCell ref="A446:B446"/>
    <mergeCell ref="A663:B663"/>
    <mergeCell ref="A856:B856"/>
    <mergeCell ref="A1235:B1235"/>
    <mergeCell ref="A1428:B1428"/>
    <mergeCell ref="A1617:B1617"/>
    <mergeCell ref="A1806:B1806"/>
    <mergeCell ref="A1992:B1992"/>
    <mergeCell ref="A2749:B2749"/>
    <mergeCell ref="A2755:B2755"/>
    <mergeCell ref="A2180:B2180"/>
    <mergeCell ref="A2394:B2394"/>
    <mergeCell ref="A2525:B2525"/>
    <mergeCell ref="A2632:B2632"/>
    <mergeCell ref="A2739:B273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8"/>
  <sheetViews>
    <sheetView zoomScaleNormal="100" workbookViewId="0">
      <selection activeCell="B6" sqref="B6"/>
    </sheetView>
  </sheetViews>
  <sheetFormatPr defaultRowHeight="12.75"/>
  <cols>
    <col min="1" max="1" width="11.7109375" style="41" customWidth="1"/>
    <col min="2" max="2" width="74.28515625" style="41" customWidth="1"/>
    <col min="3" max="7" width="13.85546875" style="41" bestFit="1" customWidth="1"/>
    <col min="8" max="8" width="8.85546875" style="41" customWidth="1"/>
    <col min="9" max="9" width="9.140625" style="41" customWidth="1"/>
    <col min="10" max="10" width="8.140625" style="41" customWidth="1"/>
    <col min="11" max="11" width="7.85546875" style="41" customWidth="1"/>
    <col min="12" max="256" width="9.140625" style="41"/>
    <col min="257" max="257" width="11.7109375" style="41" customWidth="1"/>
    <col min="258" max="258" width="57.28515625" style="41" customWidth="1"/>
    <col min="259" max="263" width="13.85546875" style="41" bestFit="1" customWidth="1"/>
    <col min="264" max="264" width="8.140625" style="41" bestFit="1" customWidth="1"/>
    <col min="265" max="265" width="9.140625" style="41" bestFit="1" customWidth="1"/>
    <col min="266" max="266" width="8.140625" style="41" bestFit="1" customWidth="1"/>
    <col min="267" max="267" width="7.85546875" style="41" bestFit="1" customWidth="1"/>
    <col min="268" max="512" width="9.140625" style="41"/>
    <col min="513" max="513" width="11.7109375" style="41" customWidth="1"/>
    <col min="514" max="514" width="57.28515625" style="41" customWidth="1"/>
    <col min="515" max="519" width="13.85546875" style="41" bestFit="1" customWidth="1"/>
    <col min="520" max="520" width="8.140625" style="41" bestFit="1" customWidth="1"/>
    <col min="521" max="521" width="9.140625" style="41" bestFit="1" customWidth="1"/>
    <col min="522" max="522" width="8.140625" style="41" bestFit="1" customWidth="1"/>
    <col min="523" max="523" width="7.85546875" style="41" bestFit="1" customWidth="1"/>
    <col min="524" max="768" width="9.140625" style="41"/>
    <col min="769" max="769" width="11.7109375" style="41" customWidth="1"/>
    <col min="770" max="770" width="57.28515625" style="41" customWidth="1"/>
    <col min="771" max="775" width="13.85546875" style="41" bestFit="1" customWidth="1"/>
    <col min="776" max="776" width="8.140625" style="41" bestFit="1" customWidth="1"/>
    <col min="777" max="777" width="9.140625" style="41" bestFit="1" customWidth="1"/>
    <col min="778" max="778" width="8.140625" style="41" bestFit="1" customWidth="1"/>
    <col min="779" max="779" width="7.85546875" style="41" bestFit="1" customWidth="1"/>
    <col min="780" max="1024" width="9.140625" style="41"/>
    <col min="1025" max="1025" width="11.7109375" style="41" customWidth="1"/>
    <col min="1026" max="1026" width="57.28515625" style="41" customWidth="1"/>
    <col min="1027" max="1031" width="13.85546875" style="41" bestFit="1" customWidth="1"/>
    <col min="1032" max="1032" width="8.140625" style="41" bestFit="1" customWidth="1"/>
    <col min="1033" max="1033" width="9.140625" style="41" bestFit="1" customWidth="1"/>
    <col min="1034" max="1034" width="8.140625" style="41" bestFit="1" customWidth="1"/>
    <col min="1035" max="1035" width="7.85546875" style="41" bestFit="1" customWidth="1"/>
    <col min="1036" max="1280" width="9.140625" style="41"/>
    <col min="1281" max="1281" width="11.7109375" style="41" customWidth="1"/>
    <col min="1282" max="1282" width="57.28515625" style="41" customWidth="1"/>
    <col min="1283" max="1287" width="13.85546875" style="41" bestFit="1" customWidth="1"/>
    <col min="1288" max="1288" width="8.140625" style="41" bestFit="1" customWidth="1"/>
    <col min="1289" max="1289" width="9.140625" style="41" bestFit="1" customWidth="1"/>
    <col min="1290" max="1290" width="8.140625" style="41" bestFit="1" customWidth="1"/>
    <col min="1291" max="1291" width="7.85546875" style="41" bestFit="1" customWidth="1"/>
    <col min="1292" max="1536" width="9.140625" style="41"/>
    <col min="1537" max="1537" width="11.7109375" style="41" customWidth="1"/>
    <col min="1538" max="1538" width="57.28515625" style="41" customWidth="1"/>
    <col min="1539" max="1543" width="13.85546875" style="41" bestFit="1" customWidth="1"/>
    <col min="1544" max="1544" width="8.140625" style="41" bestFit="1" customWidth="1"/>
    <col min="1545" max="1545" width="9.140625" style="41" bestFit="1" customWidth="1"/>
    <col min="1546" max="1546" width="8.140625" style="41" bestFit="1" customWidth="1"/>
    <col min="1547" max="1547" width="7.85546875" style="41" bestFit="1" customWidth="1"/>
    <col min="1548" max="1792" width="9.140625" style="41"/>
    <col min="1793" max="1793" width="11.7109375" style="41" customWidth="1"/>
    <col min="1794" max="1794" width="57.28515625" style="41" customWidth="1"/>
    <col min="1795" max="1799" width="13.85546875" style="41" bestFit="1" customWidth="1"/>
    <col min="1800" max="1800" width="8.140625" style="41" bestFit="1" customWidth="1"/>
    <col min="1801" max="1801" width="9.140625" style="41" bestFit="1" customWidth="1"/>
    <col min="1802" max="1802" width="8.140625" style="41" bestFit="1" customWidth="1"/>
    <col min="1803" max="1803" width="7.85546875" style="41" bestFit="1" customWidth="1"/>
    <col min="1804" max="2048" width="9.140625" style="41"/>
    <col min="2049" max="2049" width="11.7109375" style="41" customWidth="1"/>
    <col min="2050" max="2050" width="57.28515625" style="41" customWidth="1"/>
    <col min="2051" max="2055" width="13.85546875" style="41" bestFit="1" customWidth="1"/>
    <col min="2056" max="2056" width="8.140625" style="41" bestFit="1" customWidth="1"/>
    <col min="2057" max="2057" width="9.140625" style="41" bestFit="1" customWidth="1"/>
    <col min="2058" max="2058" width="8.140625" style="41" bestFit="1" customWidth="1"/>
    <col min="2059" max="2059" width="7.85546875" style="41" bestFit="1" customWidth="1"/>
    <col min="2060" max="2304" width="9.140625" style="41"/>
    <col min="2305" max="2305" width="11.7109375" style="41" customWidth="1"/>
    <col min="2306" max="2306" width="57.28515625" style="41" customWidth="1"/>
    <col min="2307" max="2311" width="13.85546875" style="41" bestFit="1" customWidth="1"/>
    <col min="2312" max="2312" width="8.140625" style="41" bestFit="1" customWidth="1"/>
    <col min="2313" max="2313" width="9.140625" style="41" bestFit="1" customWidth="1"/>
    <col min="2314" max="2314" width="8.140625" style="41" bestFit="1" customWidth="1"/>
    <col min="2315" max="2315" width="7.85546875" style="41" bestFit="1" customWidth="1"/>
    <col min="2316" max="2560" width="9.140625" style="41"/>
    <col min="2561" max="2561" width="11.7109375" style="41" customWidth="1"/>
    <col min="2562" max="2562" width="57.28515625" style="41" customWidth="1"/>
    <col min="2563" max="2567" width="13.85546875" style="41" bestFit="1" customWidth="1"/>
    <col min="2568" max="2568" width="8.140625" style="41" bestFit="1" customWidth="1"/>
    <col min="2569" max="2569" width="9.140625" style="41" bestFit="1" customWidth="1"/>
    <col min="2570" max="2570" width="8.140625" style="41" bestFit="1" customWidth="1"/>
    <col min="2571" max="2571" width="7.85546875" style="41" bestFit="1" customWidth="1"/>
    <col min="2572" max="2816" width="9.140625" style="41"/>
    <col min="2817" max="2817" width="11.7109375" style="41" customWidth="1"/>
    <col min="2818" max="2818" width="57.28515625" style="41" customWidth="1"/>
    <col min="2819" max="2823" width="13.85546875" style="41" bestFit="1" customWidth="1"/>
    <col min="2824" max="2824" width="8.140625" style="41" bestFit="1" customWidth="1"/>
    <col min="2825" max="2825" width="9.140625" style="41" bestFit="1" customWidth="1"/>
    <col min="2826" max="2826" width="8.140625" style="41" bestFit="1" customWidth="1"/>
    <col min="2827" max="2827" width="7.85546875" style="41" bestFit="1" customWidth="1"/>
    <col min="2828" max="3072" width="9.140625" style="41"/>
    <col min="3073" max="3073" width="11.7109375" style="41" customWidth="1"/>
    <col min="3074" max="3074" width="57.28515625" style="41" customWidth="1"/>
    <col min="3075" max="3079" width="13.85546875" style="41" bestFit="1" customWidth="1"/>
    <col min="3080" max="3080" width="8.140625" style="41" bestFit="1" customWidth="1"/>
    <col min="3081" max="3081" width="9.140625" style="41" bestFit="1" customWidth="1"/>
    <col min="3082" max="3082" width="8.140625" style="41" bestFit="1" customWidth="1"/>
    <col min="3083" max="3083" width="7.85546875" style="41" bestFit="1" customWidth="1"/>
    <col min="3084" max="3328" width="9.140625" style="41"/>
    <col min="3329" max="3329" width="11.7109375" style="41" customWidth="1"/>
    <col min="3330" max="3330" width="57.28515625" style="41" customWidth="1"/>
    <col min="3331" max="3335" width="13.85546875" style="41" bestFit="1" customWidth="1"/>
    <col min="3336" max="3336" width="8.140625" style="41" bestFit="1" customWidth="1"/>
    <col min="3337" max="3337" width="9.140625" style="41" bestFit="1" customWidth="1"/>
    <col min="3338" max="3338" width="8.140625" style="41" bestFit="1" customWidth="1"/>
    <col min="3339" max="3339" width="7.85546875" style="41" bestFit="1" customWidth="1"/>
    <col min="3340" max="3584" width="9.140625" style="41"/>
    <col min="3585" max="3585" width="11.7109375" style="41" customWidth="1"/>
    <col min="3586" max="3586" width="57.28515625" style="41" customWidth="1"/>
    <col min="3587" max="3591" width="13.85546875" style="41" bestFit="1" customWidth="1"/>
    <col min="3592" max="3592" width="8.140625" style="41" bestFit="1" customWidth="1"/>
    <col min="3593" max="3593" width="9.140625" style="41" bestFit="1" customWidth="1"/>
    <col min="3594" max="3594" width="8.140625" style="41" bestFit="1" customWidth="1"/>
    <col min="3595" max="3595" width="7.85546875" style="41" bestFit="1" customWidth="1"/>
    <col min="3596" max="3840" width="9.140625" style="41"/>
    <col min="3841" max="3841" width="11.7109375" style="41" customWidth="1"/>
    <col min="3842" max="3842" width="57.28515625" style="41" customWidth="1"/>
    <col min="3843" max="3847" width="13.85546875" style="41" bestFit="1" customWidth="1"/>
    <col min="3848" max="3848" width="8.140625" style="41" bestFit="1" customWidth="1"/>
    <col min="3849" max="3849" width="9.140625" style="41" bestFit="1" customWidth="1"/>
    <col min="3850" max="3850" width="8.140625" style="41" bestFit="1" customWidth="1"/>
    <col min="3851" max="3851" width="7.85546875" style="41" bestFit="1" customWidth="1"/>
    <col min="3852" max="4096" width="9.140625" style="41"/>
    <col min="4097" max="4097" width="11.7109375" style="41" customWidth="1"/>
    <col min="4098" max="4098" width="57.28515625" style="41" customWidth="1"/>
    <col min="4099" max="4103" width="13.85546875" style="41" bestFit="1" customWidth="1"/>
    <col min="4104" max="4104" width="8.140625" style="41" bestFit="1" customWidth="1"/>
    <col min="4105" max="4105" width="9.140625" style="41" bestFit="1" customWidth="1"/>
    <col min="4106" max="4106" width="8.140625" style="41" bestFit="1" customWidth="1"/>
    <col min="4107" max="4107" width="7.85546875" style="41" bestFit="1" customWidth="1"/>
    <col min="4108" max="4352" width="9.140625" style="41"/>
    <col min="4353" max="4353" width="11.7109375" style="41" customWidth="1"/>
    <col min="4354" max="4354" width="57.28515625" style="41" customWidth="1"/>
    <col min="4355" max="4359" width="13.85546875" style="41" bestFit="1" customWidth="1"/>
    <col min="4360" max="4360" width="8.140625" style="41" bestFit="1" customWidth="1"/>
    <col min="4361" max="4361" width="9.140625" style="41" bestFit="1" customWidth="1"/>
    <col min="4362" max="4362" width="8.140625" style="41" bestFit="1" customWidth="1"/>
    <col min="4363" max="4363" width="7.85546875" style="41" bestFit="1" customWidth="1"/>
    <col min="4364" max="4608" width="9.140625" style="41"/>
    <col min="4609" max="4609" width="11.7109375" style="41" customWidth="1"/>
    <col min="4610" max="4610" width="57.28515625" style="41" customWidth="1"/>
    <col min="4611" max="4615" width="13.85546875" style="41" bestFit="1" customWidth="1"/>
    <col min="4616" max="4616" width="8.140625" style="41" bestFit="1" customWidth="1"/>
    <col min="4617" max="4617" width="9.140625" style="41" bestFit="1" customWidth="1"/>
    <col min="4618" max="4618" width="8.140625" style="41" bestFit="1" customWidth="1"/>
    <col min="4619" max="4619" width="7.85546875" style="41" bestFit="1" customWidth="1"/>
    <col min="4620" max="4864" width="9.140625" style="41"/>
    <col min="4865" max="4865" width="11.7109375" style="41" customWidth="1"/>
    <col min="4866" max="4866" width="57.28515625" style="41" customWidth="1"/>
    <col min="4867" max="4871" width="13.85546875" style="41" bestFit="1" customWidth="1"/>
    <col min="4872" max="4872" width="8.140625" style="41" bestFit="1" customWidth="1"/>
    <col min="4873" max="4873" width="9.140625" style="41" bestFit="1" customWidth="1"/>
    <col min="4874" max="4874" width="8.140625" style="41" bestFit="1" customWidth="1"/>
    <col min="4875" max="4875" width="7.85546875" style="41" bestFit="1" customWidth="1"/>
    <col min="4876" max="5120" width="9.140625" style="41"/>
    <col min="5121" max="5121" width="11.7109375" style="41" customWidth="1"/>
    <col min="5122" max="5122" width="57.28515625" style="41" customWidth="1"/>
    <col min="5123" max="5127" width="13.85546875" style="41" bestFit="1" customWidth="1"/>
    <col min="5128" max="5128" width="8.140625" style="41" bestFit="1" customWidth="1"/>
    <col min="5129" max="5129" width="9.140625" style="41" bestFit="1" customWidth="1"/>
    <col min="5130" max="5130" width="8.140625" style="41" bestFit="1" customWidth="1"/>
    <col min="5131" max="5131" width="7.85546875" style="41" bestFit="1" customWidth="1"/>
    <col min="5132" max="5376" width="9.140625" style="41"/>
    <col min="5377" max="5377" width="11.7109375" style="41" customWidth="1"/>
    <col min="5378" max="5378" width="57.28515625" style="41" customWidth="1"/>
    <col min="5379" max="5383" width="13.85546875" style="41" bestFit="1" customWidth="1"/>
    <col min="5384" max="5384" width="8.140625" style="41" bestFit="1" customWidth="1"/>
    <col min="5385" max="5385" width="9.140625" style="41" bestFit="1" customWidth="1"/>
    <col min="5386" max="5386" width="8.140625" style="41" bestFit="1" customWidth="1"/>
    <col min="5387" max="5387" width="7.85546875" style="41" bestFit="1" customWidth="1"/>
    <col min="5388" max="5632" width="9.140625" style="41"/>
    <col min="5633" max="5633" width="11.7109375" style="41" customWidth="1"/>
    <col min="5634" max="5634" width="57.28515625" style="41" customWidth="1"/>
    <col min="5635" max="5639" width="13.85546875" style="41" bestFit="1" customWidth="1"/>
    <col min="5640" max="5640" width="8.140625" style="41" bestFit="1" customWidth="1"/>
    <col min="5641" max="5641" width="9.140625" style="41" bestFit="1" customWidth="1"/>
    <col min="5642" max="5642" width="8.140625" style="41" bestFit="1" customWidth="1"/>
    <col min="5643" max="5643" width="7.85546875" style="41" bestFit="1" customWidth="1"/>
    <col min="5644" max="5888" width="9.140625" style="41"/>
    <col min="5889" max="5889" width="11.7109375" style="41" customWidth="1"/>
    <col min="5890" max="5890" width="57.28515625" style="41" customWidth="1"/>
    <col min="5891" max="5895" width="13.85546875" style="41" bestFit="1" customWidth="1"/>
    <col min="5896" max="5896" width="8.140625" style="41" bestFit="1" customWidth="1"/>
    <col min="5897" max="5897" width="9.140625" style="41" bestFit="1" customWidth="1"/>
    <col min="5898" max="5898" width="8.140625" style="41" bestFit="1" customWidth="1"/>
    <col min="5899" max="5899" width="7.85546875" style="41" bestFit="1" customWidth="1"/>
    <col min="5900" max="6144" width="9.140625" style="41"/>
    <col min="6145" max="6145" width="11.7109375" style="41" customWidth="1"/>
    <col min="6146" max="6146" width="57.28515625" style="41" customWidth="1"/>
    <col min="6147" max="6151" width="13.85546875" style="41" bestFit="1" customWidth="1"/>
    <col min="6152" max="6152" width="8.140625" style="41" bestFit="1" customWidth="1"/>
    <col min="6153" max="6153" width="9.140625" style="41" bestFit="1" customWidth="1"/>
    <col min="6154" max="6154" width="8.140625" style="41" bestFit="1" customWidth="1"/>
    <col min="6155" max="6155" width="7.85546875" style="41" bestFit="1" customWidth="1"/>
    <col min="6156" max="6400" width="9.140625" style="41"/>
    <col min="6401" max="6401" width="11.7109375" style="41" customWidth="1"/>
    <col min="6402" max="6402" width="57.28515625" style="41" customWidth="1"/>
    <col min="6403" max="6407" width="13.85546875" style="41" bestFit="1" customWidth="1"/>
    <col min="6408" max="6408" width="8.140625" style="41" bestFit="1" customWidth="1"/>
    <col min="6409" max="6409" width="9.140625" style="41" bestFit="1" customWidth="1"/>
    <col min="6410" max="6410" width="8.140625" style="41" bestFit="1" customWidth="1"/>
    <col min="6411" max="6411" width="7.85546875" style="41" bestFit="1" customWidth="1"/>
    <col min="6412" max="6656" width="9.140625" style="41"/>
    <col min="6657" max="6657" width="11.7109375" style="41" customWidth="1"/>
    <col min="6658" max="6658" width="57.28515625" style="41" customWidth="1"/>
    <col min="6659" max="6663" width="13.85546875" style="41" bestFit="1" customWidth="1"/>
    <col min="6664" max="6664" width="8.140625" style="41" bestFit="1" customWidth="1"/>
    <col min="6665" max="6665" width="9.140625" style="41" bestFit="1" customWidth="1"/>
    <col min="6666" max="6666" width="8.140625" style="41" bestFit="1" customWidth="1"/>
    <col min="6667" max="6667" width="7.85546875" style="41" bestFit="1" customWidth="1"/>
    <col min="6668" max="6912" width="9.140625" style="41"/>
    <col min="6913" max="6913" width="11.7109375" style="41" customWidth="1"/>
    <col min="6914" max="6914" width="57.28515625" style="41" customWidth="1"/>
    <col min="6915" max="6919" width="13.85546875" style="41" bestFit="1" customWidth="1"/>
    <col min="6920" max="6920" width="8.140625" style="41" bestFit="1" customWidth="1"/>
    <col min="6921" max="6921" width="9.140625" style="41" bestFit="1" customWidth="1"/>
    <col min="6922" max="6922" width="8.140625" style="41" bestFit="1" customWidth="1"/>
    <col min="6923" max="6923" width="7.85546875" style="41" bestFit="1" customWidth="1"/>
    <col min="6924" max="7168" width="9.140625" style="41"/>
    <col min="7169" max="7169" width="11.7109375" style="41" customWidth="1"/>
    <col min="7170" max="7170" width="57.28515625" style="41" customWidth="1"/>
    <col min="7171" max="7175" width="13.85546875" style="41" bestFit="1" customWidth="1"/>
    <col min="7176" max="7176" width="8.140625" style="41" bestFit="1" customWidth="1"/>
    <col min="7177" max="7177" width="9.140625" style="41" bestFit="1" customWidth="1"/>
    <col min="7178" max="7178" width="8.140625" style="41" bestFit="1" customWidth="1"/>
    <col min="7179" max="7179" width="7.85546875" style="41" bestFit="1" customWidth="1"/>
    <col min="7180" max="7424" width="9.140625" style="41"/>
    <col min="7425" max="7425" width="11.7109375" style="41" customWidth="1"/>
    <col min="7426" max="7426" width="57.28515625" style="41" customWidth="1"/>
    <col min="7427" max="7431" width="13.85546875" style="41" bestFit="1" customWidth="1"/>
    <col min="7432" max="7432" width="8.140625" style="41" bestFit="1" customWidth="1"/>
    <col min="7433" max="7433" width="9.140625" style="41" bestFit="1" customWidth="1"/>
    <col min="7434" max="7434" width="8.140625" style="41" bestFit="1" customWidth="1"/>
    <col min="7435" max="7435" width="7.85546875" style="41" bestFit="1" customWidth="1"/>
    <col min="7436" max="7680" width="9.140625" style="41"/>
    <col min="7681" max="7681" width="11.7109375" style="41" customWidth="1"/>
    <col min="7682" max="7682" width="57.28515625" style="41" customWidth="1"/>
    <col min="7683" max="7687" width="13.85546875" style="41" bestFit="1" customWidth="1"/>
    <col min="7688" max="7688" width="8.140625" style="41" bestFit="1" customWidth="1"/>
    <col min="7689" max="7689" width="9.140625" style="41" bestFit="1" customWidth="1"/>
    <col min="7690" max="7690" width="8.140625" style="41" bestFit="1" customWidth="1"/>
    <col min="7691" max="7691" width="7.85546875" style="41" bestFit="1" customWidth="1"/>
    <col min="7692" max="7936" width="9.140625" style="41"/>
    <col min="7937" max="7937" width="11.7109375" style="41" customWidth="1"/>
    <col min="7938" max="7938" width="57.28515625" style="41" customWidth="1"/>
    <col min="7939" max="7943" width="13.85546875" style="41" bestFit="1" customWidth="1"/>
    <col min="7944" max="7944" width="8.140625" style="41" bestFit="1" customWidth="1"/>
    <col min="7945" max="7945" width="9.140625" style="41" bestFit="1" customWidth="1"/>
    <col min="7946" max="7946" width="8.140625" style="41" bestFit="1" customWidth="1"/>
    <col min="7947" max="7947" width="7.85546875" style="41" bestFit="1" customWidth="1"/>
    <col min="7948" max="8192" width="9.140625" style="41"/>
    <col min="8193" max="8193" width="11.7109375" style="41" customWidth="1"/>
    <col min="8194" max="8194" width="57.28515625" style="41" customWidth="1"/>
    <col min="8195" max="8199" width="13.85546875" style="41" bestFit="1" customWidth="1"/>
    <col min="8200" max="8200" width="8.140625" style="41" bestFit="1" customWidth="1"/>
    <col min="8201" max="8201" width="9.140625" style="41" bestFit="1" customWidth="1"/>
    <col min="8202" max="8202" width="8.140625" style="41" bestFit="1" customWidth="1"/>
    <col min="8203" max="8203" width="7.85546875" style="41" bestFit="1" customWidth="1"/>
    <col min="8204" max="8448" width="9.140625" style="41"/>
    <col min="8449" max="8449" width="11.7109375" style="41" customWidth="1"/>
    <col min="8450" max="8450" width="57.28515625" style="41" customWidth="1"/>
    <col min="8451" max="8455" width="13.85546875" style="41" bestFit="1" customWidth="1"/>
    <col min="8456" max="8456" width="8.140625" style="41" bestFit="1" customWidth="1"/>
    <col min="8457" max="8457" width="9.140625" style="41" bestFit="1" customWidth="1"/>
    <col min="8458" max="8458" width="8.140625" style="41" bestFit="1" customWidth="1"/>
    <col min="8459" max="8459" width="7.85546875" style="41" bestFit="1" customWidth="1"/>
    <col min="8460" max="8704" width="9.140625" style="41"/>
    <col min="8705" max="8705" width="11.7109375" style="41" customWidth="1"/>
    <col min="8706" max="8706" width="57.28515625" style="41" customWidth="1"/>
    <col min="8707" max="8711" width="13.85546875" style="41" bestFit="1" customWidth="1"/>
    <col min="8712" max="8712" width="8.140625" style="41" bestFit="1" customWidth="1"/>
    <col min="8713" max="8713" width="9.140625" style="41" bestFit="1" customWidth="1"/>
    <col min="8714" max="8714" width="8.140625" style="41" bestFit="1" customWidth="1"/>
    <col min="8715" max="8715" width="7.85546875" style="41" bestFit="1" customWidth="1"/>
    <col min="8716" max="8960" width="9.140625" style="41"/>
    <col min="8961" max="8961" width="11.7109375" style="41" customWidth="1"/>
    <col min="8962" max="8962" width="57.28515625" style="41" customWidth="1"/>
    <col min="8963" max="8967" width="13.85546875" style="41" bestFit="1" customWidth="1"/>
    <col min="8968" max="8968" width="8.140625" style="41" bestFit="1" customWidth="1"/>
    <col min="8969" max="8969" width="9.140625" style="41" bestFit="1" customWidth="1"/>
    <col min="8970" max="8970" width="8.140625" style="41" bestFit="1" customWidth="1"/>
    <col min="8971" max="8971" width="7.85546875" style="41" bestFit="1" customWidth="1"/>
    <col min="8972" max="9216" width="9.140625" style="41"/>
    <col min="9217" max="9217" width="11.7109375" style="41" customWidth="1"/>
    <col min="9218" max="9218" width="57.28515625" style="41" customWidth="1"/>
    <col min="9219" max="9223" width="13.85546875" style="41" bestFit="1" customWidth="1"/>
    <col min="9224" max="9224" width="8.140625" style="41" bestFit="1" customWidth="1"/>
    <col min="9225" max="9225" width="9.140625" style="41" bestFit="1" customWidth="1"/>
    <col min="9226" max="9226" width="8.140625" style="41" bestFit="1" customWidth="1"/>
    <col min="9227" max="9227" width="7.85546875" style="41" bestFit="1" customWidth="1"/>
    <col min="9228" max="9472" width="9.140625" style="41"/>
    <col min="9473" max="9473" width="11.7109375" style="41" customWidth="1"/>
    <col min="9474" max="9474" width="57.28515625" style="41" customWidth="1"/>
    <col min="9475" max="9479" width="13.85546875" style="41" bestFit="1" customWidth="1"/>
    <col min="9480" max="9480" width="8.140625" style="41" bestFit="1" customWidth="1"/>
    <col min="9481" max="9481" width="9.140625" style="41" bestFit="1" customWidth="1"/>
    <col min="9482" max="9482" width="8.140625" style="41" bestFit="1" customWidth="1"/>
    <col min="9483" max="9483" width="7.85546875" style="41" bestFit="1" customWidth="1"/>
    <col min="9484" max="9728" width="9.140625" style="41"/>
    <col min="9729" max="9729" width="11.7109375" style="41" customWidth="1"/>
    <col min="9730" max="9730" width="57.28515625" style="41" customWidth="1"/>
    <col min="9731" max="9735" width="13.85546875" style="41" bestFit="1" customWidth="1"/>
    <col min="9736" max="9736" width="8.140625" style="41" bestFit="1" customWidth="1"/>
    <col min="9737" max="9737" width="9.140625" style="41" bestFit="1" customWidth="1"/>
    <col min="9738" max="9738" width="8.140625" style="41" bestFit="1" customWidth="1"/>
    <col min="9739" max="9739" width="7.85546875" style="41" bestFit="1" customWidth="1"/>
    <col min="9740" max="9984" width="9.140625" style="41"/>
    <col min="9985" max="9985" width="11.7109375" style="41" customWidth="1"/>
    <col min="9986" max="9986" width="57.28515625" style="41" customWidth="1"/>
    <col min="9987" max="9991" width="13.85546875" style="41" bestFit="1" customWidth="1"/>
    <col min="9992" max="9992" width="8.140625" style="41" bestFit="1" customWidth="1"/>
    <col min="9993" max="9993" width="9.140625" style="41" bestFit="1" customWidth="1"/>
    <col min="9994" max="9994" width="8.140625" style="41" bestFit="1" customWidth="1"/>
    <col min="9995" max="9995" width="7.85546875" style="41" bestFit="1" customWidth="1"/>
    <col min="9996" max="10240" width="9.140625" style="41"/>
    <col min="10241" max="10241" width="11.7109375" style="41" customWidth="1"/>
    <col min="10242" max="10242" width="57.28515625" style="41" customWidth="1"/>
    <col min="10243" max="10247" width="13.85546875" style="41" bestFit="1" customWidth="1"/>
    <col min="10248" max="10248" width="8.140625" style="41" bestFit="1" customWidth="1"/>
    <col min="10249" max="10249" width="9.140625" style="41" bestFit="1" customWidth="1"/>
    <col min="10250" max="10250" width="8.140625" style="41" bestFit="1" customWidth="1"/>
    <col min="10251" max="10251" width="7.85546875" style="41" bestFit="1" customWidth="1"/>
    <col min="10252" max="10496" width="9.140625" style="41"/>
    <col min="10497" max="10497" width="11.7109375" style="41" customWidth="1"/>
    <col min="10498" max="10498" width="57.28515625" style="41" customWidth="1"/>
    <col min="10499" max="10503" width="13.85546875" style="41" bestFit="1" customWidth="1"/>
    <col min="10504" max="10504" width="8.140625" style="41" bestFit="1" customWidth="1"/>
    <col min="10505" max="10505" width="9.140625" style="41" bestFit="1" customWidth="1"/>
    <col min="10506" max="10506" width="8.140625" style="41" bestFit="1" customWidth="1"/>
    <col min="10507" max="10507" width="7.85546875" style="41" bestFit="1" customWidth="1"/>
    <col min="10508" max="10752" width="9.140625" style="41"/>
    <col min="10753" max="10753" width="11.7109375" style="41" customWidth="1"/>
    <col min="10754" max="10754" width="57.28515625" style="41" customWidth="1"/>
    <col min="10755" max="10759" width="13.85546875" style="41" bestFit="1" customWidth="1"/>
    <col min="10760" max="10760" width="8.140625" style="41" bestFit="1" customWidth="1"/>
    <col min="10761" max="10761" width="9.140625" style="41" bestFit="1" customWidth="1"/>
    <col min="10762" max="10762" width="8.140625" style="41" bestFit="1" customWidth="1"/>
    <col min="10763" max="10763" width="7.85546875" style="41" bestFit="1" customWidth="1"/>
    <col min="10764" max="11008" width="9.140625" style="41"/>
    <col min="11009" max="11009" width="11.7109375" style="41" customWidth="1"/>
    <col min="11010" max="11010" width="57.28515625" style="41" customWidth="1"/>
    <col min="11011" max="11015" width="13.85546875" style="41" bestFit="1" customWidth="1"/>
    <col min="11016" max="11016" width="8.140625" style="41" bestFit="1" customWidth="1"/>
    <col min="11017" max="11017" width="9.140625" style="41" bestFit="1" customWidth="1"/>
    <col min="11018" max="11018" width="8.140625" style="41" bestFit="1" customWidth="1"/>
    <col min="11019" max="11019" width="7.85546875" style="41" bestFit="1" customWidth="1"/>
    <col min="11020" max="11264" width="9.140625" style="41"/>
    <col min="11265" max="11265" width="11.7109375" style="41" customWidth="1"/>
    <col min="11266" max="11266" width="57.28515625" style="41" customWidth="1"/>
    <col min="11267" max="11271" width="13.85546875" style="41" bestFit="1" customWidth="1"/>
    <col min="11272" max="11272" width="8.140625" style="41" bestFit="1" customWidth="1"/>
    <col min="11273" max="11273" width="9.140625" style="41" bestFit="1" customWidth="1"/>
    <col min="11274" max="11274" width="8.140625" style="41" bestFit="1" customWidth="1"/>
    <col min="11275" max="11275" width="7.85546875" style="41" bestFit="1" customWidth="1"/>
    <col min="11276" max="11520" width="9.140625" style="41"/>
    <col min="11521" max="11521" width="11.7109375" style="41" customWidth="1"/>
    <col min="11522" max="11522" width="57.28515625" style="41" customWidth="1"/>
    <col min="11523" max="11527" width="13.85546875" style="41" bestFit="1" customWidth="1"/>
    <col min="11528" max="11528" width="8.140625" style="41" bestFit="1" customWidth="1"/>
    <col min="11529" max="11529" width="9.140625" style="41" bestFit="1" customWidth="1"/>
    <col min="11530" max="11530" width="8.140625" style="41" bestFit="1" customWidth="1"/>
    <col min="11531" max="11531" width="7.85546875" style="41" bestFit="1" customWidth="1"/>
    <col min="11532" max="11776" width="9.140625" style="41"/>
    <col min="11777" max="11777" width="11.7109375" style="41" customWidth="1"/>
    <col min="11778" max="11778" width="57.28515625" style="41" customWidth="1"/>
    <col min="11779" max="11783" width="13.85546875" style="41" bestFit="1" customWidth="1"/>
    <col min="11784" max="11784" width="8.140625" style="41" bestFit="1" customWidth="1"/>
    <col min="11785" max="11785" width="9.140625" style="41" bestFit="1" customWidth="1"/>
    <col min="11786" max="11786" width="8.140625" style="41" bestFit="1" customWidth="1"/>
    <col min="11787" max="11787" width="7.85546875" style="41" bestFit="1" customWidth="1"/>
    <col min="11788" max="12032" width="9.140625" style="41"/>
    <col min="12033" max="12033" width="11.7109375" style="41" customWidth="1"/>
    <col min="12034" max="12034" width="57.28515625" style="41" customWidth="1"/>
    <col min="12035" max="12039" width="13.85546875" style="41" bestFit="1" customWidth="1"/>
    <col min="12040" max="12040" width="8.140625" style="41" bestFit="1" customWidth="1"/>
    <col min="12041" max="12041" width="9.140625" style="41" bestFit="1" customWidth="1"/>
    <col min="12042" max="12042" width="8.140625" style="41" bestFit="1" customWidth="1"/>
    <col min="12043" max="12043" width="7.85546875" style="41" bestFit="1" customWidth="1"/>
    <col min="12044" max="12288" width="9.140625" style="41"/>
    <col min="12289" max="12289" width="11.7109375" style="41" customWidth="1"/>
    <col min="12290" max="12290" width="57.28515625" style="41" customWidth="1"/>
    <col min="12291" max="12295" width="13.85546875" style="41" bestFit="1" customWidth="1"/>
    <col min="12296" max="12296" width="8.140625" style="41" bestFit="1" customWidth="1"/>
    <col min="12297" max="12297" width="9.140625" style="41" bestFit="1" customWidth="1"/>
    <col min="12298" max="12298" width="8.140625" style="41" bestFit="1" customWidth="1"/>
    <col min="12299" max="12299" width="7.85546875" style="41" bestFit="1" customWidth="1"/>
    <col min="12300" max="12544" width="9.140625" style="41"/>
    <col min="12545" max="12545" width="11.7109375" style="41" customWidth="1"/>
    <col min="12546" max="12546" width="57.28515625" style="41" customWidth="1"/>
    <col min="12547" max="12551" width="13.85546875" style="41" bestFit="1" customWidth="1"/>
    <col min="12552" max="12552" width="8.140625" style="41" bestFit="1" customWidth="1"/>
    <col min="12553" max="12553" width="9.140625" style="41" bestFit="1" customWidth="1"/>
    <col min="12554" max="12554" width="8.140625" style="41" bestFit="1" customWidth="1"/>
    <col min="12555" max="12555" width="7.85546875" style="41" bestFit="1" customWidth="1"/>
    <col min="12556" max="12800" width="9.140625" style="41"/>
    <col min="12801" max="12801" width="11.7109375" style="41" customWidth="1"/>
    <col min="12802" max="12802" width="57.28515625" style="41" customWidth="1"/>
    <col min="12803" max="12807" width="13.85546875" style="41" bestFit="1" customWidth="1"/>
    <col min="12808" max="12808" width="8.140625" style="41" bestFit="1" customWidth="1"/>
    <col min="12809" max="12809" width="9.140625" style="41" bestFit="1" customWidth="1"/>
    <col min="12810" max="12810" width="8.140625" style="41" bestFit="1" customWidth="1"/>
    <col min="12811" max="12811" width="7.85546875" style="41" bestFit="1" customWidth="1"/>
    <col min="12812" max="13056" width="9.140625" style="41"/>
    <col min="13057" max="13057" width="11.7109375" style="41" customWidth="1"/>
    <col min="13058" max="13058" width="57.28515625" style="41" customWidth="1"/>
    <col min="13059" max="13063" width="13.85546875" style="41" bestFit="1" customWidth="1"/>
    <col min="13064" max="13064" width="8.140625" style="41" bestFit="1" customWidth="1"/>
    <col min="13065" max="13065" width="9.140625" style="41" bestFit="1" customWidth="1"/>
    <col min="13066" max="13066" width="8.140625" style="41" bestFit="1" customWidth="1"/>
    <col min="13067" max="13067" width="7.85546875" style="41" bestFit="1" customWidth="1"/>
    <col min="13068" max="13312" width="9.140625" style="41"/>
    <col min="13313" max="13313" width="11.7109375" style="41" customWidth="1"/>
    <col min="13314" max="13314" width="57.28515625" style="41" customWidth="1"/>
    <col min="13315" max="13319" width="13.85546875" style="41" bestFit="1" customWidth="1"/>
    <col min="13320" max="13320" width="8.140625" style="41" bestFit="1" customWidth="1"/>
    <col min="13321" max="13321" width="9.140625" style="41" bestFit="1" customWidth="1"/>
    <col min="13322" max="13322" width="8.140625" style="41" bestFit="1" customWidth="1"/>
    <col min="13323" max="13323" width="7.85546875" style="41" bestFit="1" customWidth="1"/>
    <col min="13324" max="13568" width="9.140625" style="41"/>
    <col min="13569" max="13569" width="11.7109375" style="41" customWidth="1"/>
    <col min="13570" max="13570" width="57.28515625" style="41" customWidth="1"/>
    <col min="13571" max="13575" width="13.85546875" style="41" bestFit="1" customWidth="1"/>
    <col min="13576" max="13576" width="8.140625" style="41" bestFit="1" customWidth="1"/>
    <col min="13577" max="13577" width="9.140625" style="41" bestFit="1" customWidth="1"/>
    <col min="13578" max="13578" width="8.140625" style="41" bestFit="1" customWidth="1"/>
    <col min="13579" max="13579" width="7.85546875" style="41" bestFit="1" customWidth="1"/>
    <col min="13580" max="13824" width="9.140625" style="41"/>
    <col min="13825" max="13825" width="11.7109375" style="41" customWidth="1"/>
    <col min="13826" max="13826" width="57.28515625" style="41" customWidth="1"/>
    <col min="13827" max="13831" width="13.85546875" style="41" bestFit="1" customWidth="1"/>
    <col min="13832" max="13832" width="8.140625" style="41" bestFit="1" customWidth="1"/>
    <col min="13833" max="13833" width="9.140625" style="41" bestFit="1" customWidth="1"/>
    <col min="13834" max="13834" width="8.140625" style="41" bestFit="1" customWidth="1"/>
    <col min="13835" max="13835" width="7.85546875" style="41" bestFit="1" customWidth="1"/>
    <col min="13836" max="14080" width="9.140625" style="41"/>
    <col min="14081" max="14081" width="11.7109375" style="41" customWidth="1"/>
    <col min="14082" max="14082" width="57.28515625" style="41" customWidth="1"/>
    <col min="14083" max="14087" width="13.85546875" style="41" bestFit="1" customWidth="1"/>
    <col min="14088" max="14088" width="8.140625" style="41" bestFit="1" customWidth="1"/>
    <col min="14089" max="14089" width="9.140625" style="41" bestFit="1" customWidth="1"/>
    <col min="14090" max="14090" width="8.140625" style="41" bestFit="1" customWidth="1"/>
    <col min="14091" max="14091" width="7.85546875" style="41" bestFit="1" customWidth="1"/>
    <col min="14092" max="14336" width="9.140625" style="41"/>
    <col min="14337" max="14337" width="11.7109375" style="41" customWidth="1"/>
    <col min="14338" max="14338" width="57.28515625" style="41" customWidth="1"/>
    <col min="14339" max="14343" width="13.85546875" style="41" bestFit="1" customWidth="1"/>
    <col min="14344" max="14344" width="8.140625" style="41" bestFit="1" customWidth="1"/>
    <col min="14345" max="14345" width="9.140625" style="41" bestFit="1" customWidth="1"/>
    <col min="14346" max="14346" width="8.140625" style="41" bestFit="1" customWidth="1"/>
    <col min="14347" max="14347" width="7.85546875" style="41" bestFit="1" customWidth="1"/>
    <col min="14348" max="14592" width="9.140625" style="41"/>
    <col min="14593" max="14593" width="11.7109375" style="41" customWidth="1"/>
    <col min="14594" max="14594" width="57.28515625" style="41" customWidth="1"/>
    <col min="14595" max="14599" width="13.85546875" style="41" bestFit="1" customWidth="1"/>
    <col min="14600" max="14600" width="8.140625" style="41" bestFit="1" customWidth="1"/>
    <col min="14601" max="14601" width="9.140625" style="41" bestFit="1" customWidth="1"/>
    <col min="14602" max="14602" width="8.140625" style="41" bestFit="1" customWidth="1"/>
    <col min="14603" max="14603" width="7.85546875" style="41" bestFit="1" customWidth="1"/>
    <col min="14604" max="14848" width="9.140625" style="41"/>
    <col min="14849" max="14849" width="11.7109375" style="41" customWidth="1"/>
    <col min="14850" max="14850" width="57.28515625" style="41" customWidth="1"/>
    <col min="14851" max="14855" width="13.85546875" style="41" bestFit="1" customWidth="1"/>
    <col min="14856" max="14856" width="8.140625" style="41" bestFit="1" customWidth="1"/>
    <col min="14857" max="14857" width="9.140625" style="41" bestFit="1" customWidth="1"/>
    <col min="14858" max="14858" width="8.140625" style="41" bestFit="1" customWidth="1"/>
    <col min="14859" max="14859" width="7.85546875" style="41" bestFit="1" customWidth="1"/>
    <col min="14860" max="15104" width="9.140625" style="41"/>
    <col min="15105" max="15105" width="11.7109375" style="41" customWidth="1"/>
    <col min="15106" max="15106" width="57.28515625" style="41" customWidth="1"/>
    <col min="15107" max="15111" width="13.85546875" style="41" bestFit="1" customWidth="1"/>
    <col min="15112" max="15112" width="8.140625" style="41" bestFit="1" customWidth="1"/>
    <col min="15113" max="15113" width="9.140625" style="41" bestFit="1" customWidth="1"/>
    <col min="15114" max="15114" width="8.140625" style="41" bestFit="1" customWidth="1"/>
    <col min="15115" max="15115" width="7.85546875" style="41" bestFit="1" customWidth="1"/>
    <col min="15116" max="15360" width="9.140625" style="41"/>
    <col min="15361" max="15361" width="11.7109375" style="41" customWidth="1"/>
    <col min="15362" max="15362" width="57.28515625" style="41" customWidth="1"/>
    <col min="15363" max="15367" width="13.85546875" style="41" bestFit="1" customWidth="1"/>
    <col min="15368" max="15368" width="8.140625" style="41" bestFit="1" customWidth="1"/>
    <col min="15369" max="15369" width="9.140625" style="41" bestFit="1" customWidth="1"/>
    <col min="15370" max="15370" width="8.140625" style="41" bestFit="1" customWidth="1"/>
    <col min="15371" max="15371" width="7.85546875" style="41" bestFit="1" customWidth="1"/>
    <col min="15372" max="15616" width="9.140625" style="41"/>
    <col min="15617" max="15617" width="11.7109375" style="41" customWidth="1"/>
    <col min="15618" max="15618" width="57.28515625" style="41" customWidth="1"/>
    <col min="15619" max="15623" width="13.85546875" style="41" bestFit="1" customWidth="1"/>
    <col min="15624" max="15624" width="8.140625" style="41" bestFit="1" customWidth="1"/>
    <col min="15625" max="15625" width="9.140625" style="41" bestFit="1" customWidth="1"/>
    <col min="15626" max="15626" width="8.140625" style="41" bestFit="1" customWidth="1"/>
    <col min="15627" max="15627" width="7.85546875" style="41" bestFit="1" customWidth="1"/>
    <col min="15628" max="15872" width="9.140625" style="41"/>
    <col min="15873" max="15873" width="11.7109375" style="41" customWidth="1"/>
    <col min="15874" max="15874" width="57.28515625" style="41" customWidth="1"/>
    <col min="15875" max="15879" width="13.85546875" style="41" bestFit="1" customWidth="1"/>
    <col min="15880" max="15880" width="8.140625" style="41" bestFit="1" customWidth="1"/>
    <col min="15881" max="15881" width="9.140625" style="41" bestFit="1" customWidth="1"/>
    <col min="15882" max="15882" width="8.140625" style="41" bestFit="1" customWidth="1"/>
    <col min="15883" max="15883" width="7.85546875" style="41" bestFit="1" customWidth="1"/>
    <col min="15884" max="16128" width="9.140625" style="41"/>
    <col min="16129" max="16129" width="11.7109375" style="41" customWidth="1"/>
    <col min="16130" max="16130" width="57.28515625" style="41" customWidth="1"/>
    <col min="16131" max="16135" width="13.85546875" style="41" bestFit="1" customWidth="1"/>
    <col min="16136" max="16136" width="8.140625" style="41" bestFit="1" customWidth="1"/>
    <col min="16137" max="16137" width="9.140625" style="41" bestFit="1" customWidth="1"/>
    <col min="16138" max="16138" width="8.140625" style="41" bestFit="1" customWidth="1"/>
    <col min="16139" max="16139" width="7.85546875" style="41" bestFit="1" customWidth="1"/>
    <col min="16140" max="16384" width="9.140625" style="41"/>
  </cols>
  <sheetData>
    <row r="1" spans="1:14">
      <c r="A1" s="18"/>
      <c r="B1" s="18"/>
      <c r="C1" s="19" t="s">
        <v>2</v>
      </c>
      <c r="D1" s="19" t="s">
        <v>3</v>
      </c>
      <c r="E1" s="19" t="s">
        <v>3</v>
      </c>
      <c r="F1" s="19" t="s">
        <v>4</v>
      </c>
      <c r="G1" s="19" t="s">
        <v>4</v>
      </c>
      <c r="H1" s="19" t="s">
        <v>5</v>
      </c>
      <c r="I1" s="19" t="s">
        <v>5</v>
      </c>
      <c r="J1" s="19" t="s">
        <v>5</v>
      </c>
      <c r="K1" s="19" t="s">
        <v>5</v>
      </c>
    </row>
    <row r="2" spans="1:14">
      <c r="A2" s="18"/>
      <c r="B2" s="18"/>
      <c r="C2" s="19" t="s">
        <v>6</v>
      </c>
      <c r="D2" s="19" t="s">
        <v>7</v>
      </c>
      <c r="E2" s="19" t="s">
        <v>8</v>
      </c>
      <c r="F2" s="19" t="s">
        <v>9</v>
      </c>
      <c r="G2" s="19" t="s">
        <v>10</v>
      </c>
      <c r="H2" s="19" t="s">
        <v>11</v>
      </c>
      <c r="I2" s="19" t="s">
        <v>12</v>
      </c>
      <c r="J2" s="19" t="s">
        <v>13</v>
      </c>
      <c r="K2" s="19" t="s">
        <v>14</v>
      </c>
    </row>
    <row r="3" spans="1:14">
      <c r="A3" s="20"/>
      <c r="B3" s="20"/>
      <c r="C3" s="19">
        <v>2016</v>
      </c>
      <c r="D3" s="19" t="s">
        <v>15</v>
      </c>
      <c r="E3" s="19" t="s">
        <v>16</v>
      </c>
      <c r="F3" s="19" t="s">
        <v>17</v>
      </c>
      <c r="G3" s="19" t="s">
        <v>18</v>
      </c>
      <c r="H3" s="19" t="s">
        <v>204</v>
      </c>
      <c r="I3" s="19" t="s">
        <v>205</v>
      </c>
      <c r="J3" s="19" t="s">
        <v>206</v>
      </c>
      <c r="K3" s="19" t="s">
        <v>207</v>
      </c>
    </row>
    <row r="4" spans="1:14">
      <c r="A4" s="23" t="s">
        <v>716</v>
      </c>
      <c r="B4" s="23"/>
      <c r="C4" s="24">
        <v>27993990.890000001</v>
      </c>
      <c r="D4" s="24">
        <v>28398012</v>
      </c>
      <c r="E4" s="24">
        <v>29976082</v>
      </c>
      <c r="F4" s="24">
        <v>30061082</v>
      </c>
      <c r="G4" s="24">
        <v>30261082</v>
      </c>
      <c r="H4" s="24">
        <f t="shared" ref="H4:H10" si="0">D4/C4*100</f>
        <v>101.44324227148449</v>
      </c>
      <c r="I4" s="24">
        <v>105.5569</v>
      </c>
      <c r="J4" s="24">
        <v>100.2835</v>
      </c>
      <c r="K4" s="24">
        <v>100.6653</v>
      </c>
      <c r="N4" s="1"/>
    </row>
    <row r="5" spans="1:14">
      <c r="A5" s="25" t="s">
        <v>717</v>
      </c>
      <c r="B5" s="25"/>
      <c r="C5" s="26">
        <v>15773396.67</v>
      </c>
      <c r="D5" s="26">
        <v>15727000</v>
      </c>
      <c r="E5" s="26">
        <v>15715000</v>
      </c>
      <c r="F5" s="26">
        <v>15800000</v>
      </c>
      <c r="G5" s="26">
        <v>16000000</v>
      </c>
      <c r="H5" s="26">
        <f t="shared" si="0"/>
        <v>99.705854921608335</v>
      </c>
      <c r="I5" s="26">
        <v>99.923599999999993</v>
      </c>
      <c r="J5" s="26">
        <v>100.5408</v>
      </c>
      <c r="K5" s="26">
        <v>101.2658</v>
      </c>
      <c r="N5" s="1"/>
    </row>
    <row r="6" spans="1:14">
      <c r="A6" s="27" t="s">
        <v>718</v>
      </c>
      <c r="B6" s="27"/>
      <c r="C6" s="28">
        <v>1104636.75</v>
      </c>
      <c r="D6" s="28">
        <v>1169000</v>
      </c>
      <c r="E6" s="28">
        <v>1300400</v>
      </c>
      <c r="F6" s="28">
        <v>1300000</v>
      </c>
      <c r="G6" s="28">
        <v>1300000</v>
      </c>
      <c r="H6" s="28">
        <f t="shared" si="0"/>
        <v>105.82664391710668</v>
      </c>
      <c r="I6" s="28">
        <v>111.2403</v>
      </c>
      <c r="J6" s="28">
        <v>99.969200000000001</v>
      </c>
      <c r="K6" s="28">
        <v>100</v>
      </c>
      <c r="N6" s="1"/>
    </row>
    <row r="7" spans="1:14">
      <c r="A7" s="29" t="s">
        <v>719</v>
      </c>
      <c r="B7" s="29"/>
      <c r="C7" s="30">
        <v>1104636.75</v>
      </c>
      <c r="D7" s="30">
        <v>1169000</v>
      </c>
      <c r="E7" s="30">
        <v>1300400</v>
      </c>
      <c r="F7" s="30">
        <v>1300000</v>
      </c>
      <c r="G7" s="30">
        <v>1300000</v>
      </c>
      <c r="H7" s="30">
        <f t="shared" si="0"/>
        <v>105.82664391710668</v>
      </c>
      <c r="I7" s="30">
        <v>111.2403</v>
      </c>
      <c r="J7" s="30">
        <v>99.969200000000001</v>
      </c>
      <c r="K7" s="30">
        <v>100</v>
      </c>
      <c r="N7" s="1"/>
    </row>
    <row r="8" spans="1:14">
      <c r="A8" s="31" t="s">
        <v>212</v>
      </c>
      <c r="B8" s="31"/>
      <c r="C8" s="32">
        <v>1104636.75</v>
      </c>
      <c r="D8" s="32">
        <v>1169000</v>
      </c>
      <c r="E8" s="32">
        <v>1300400</v>
      </c>
      <c r="F8" s="32">
        <v>1300000</v>
      </c>
      <c r="G8" s="32">
        <v>1300000</v>
      </c>
      <c r="H8" s="32">
        <f t="shared" si="0"/>
        <v>105.82664391710668</v>
      </c>
      <c r="I8" s="32">
        <v>111.2403</v>
      </c>
      <c r="J8" s="32">
        <v>99.969200000000001</v>
      </c>
      <c r="K8" s="32">
        <v>100</v>
      </c>
      <c r="N8" s="1"/>
    </row>
    <row r="9" spans="1:14">
      <c r="A9" s="33" t="s">
        <v>213</v>
      </c>
      <c r="B9" s="33"/>
      <c r="C9" s="34">
        <v>1104636.75</v>
      </c>
      <c r="D9" s="34">
        <v>1169000</v>
      </c>
      <c r="E9" s="34">
        <v>1300400</v>
      </c>
      <c r="F9" s="34">
        <v>1300000</v>
      </c>
      <c r="G9" s="34">
        <v>1300000</v>
      </c>
      <c r="H9" s="34">
        <f t="shared" si="0"/>
        <v>105.82664391710668</v>
      </c>
      <c r="I9" s="34">
        <v>111.2403</v>
      </c>
      <c r="J9" s="34">
        <v>99.969200000000001</v>
      </c>
      <c r="K9" s="34">
        <v>100</v>
      </c>
      <c r="N9" s="1"/>
    </row>
    <row r="10" spans="1:14">
      <c r="A10" s="21" t="s">
        <v>8</v>
      </c>
      <c r="B10" s="21" t="s">
        <v>26</v>
      </c>
      <c r="C10" s="22">
        <v>1104636.75</v>
      </c>
      <c r="D10" s="22">
        <v>1169000</v>
      </c>
      <c r="E10" s="22">
        <v>1300400</v>
      </c>
      <c r="F10" s="22">
        <v>1300000</v>
      </c>
      <c r="G10" s="22">
        <v>1300000</v>
      </c>
      <c r="H10" s="22">
        <f t="shared" si="0"/>
        <v>105.82664391710668</v>
      </c>
      <c r="I10" s="22">
        <v>111.2403</v>
      </c>
      <c r="J10" s="22">
        <v>99.969200000000001</v>
      </c>
      <c r="K10" s="22">
        <v>100</v>
      </c>
      <c r="N10" s="1"/>
    </row>
    <row r="11" spans="1:14">
      <c r="A11" s="21" t="s">
        <v>93</v>
      </c>
      <c r="B11" s="21" t="s">
        <v>94</v>
      </c>
      <c r="C11" s="22">
        <v>1005308.31</v>
      </c>
      <c r="D11" s="22">
        <v>1121000</v>
      </c>
      <c r="E11" s="22">
        <v>1154000</v>
      </c>
      <c r="F11" s="22">
        <v>1154000</v>
      </c>
      <c r="G11" s="22">
        <v>1154000</v>
      </c>
      <c r="H11" s="22">
        <f t="shared" ref="H11:H74" si="1">D11/C11*100</f>
        <v>111.50808054098349</v>
      </c>
      <c r="I11" s="22">
        <v>102.9438</v>
      </c>
      <c r="J11" s="22">
        <v>100</v>
      </c>
      <c r="K11" s="22">
        <v>100</v>
      </c>
      <c r="N11" s="1"/>
    </row>
    <row r="12" spans="1:14">
      <c r="A12" s="40" t="s">
        <v>95</v>
      </c>
      <c r="B12" s="40" t="s">
        <v>96</v>
      </c>
      <c r="C12" s="1">
        <v>833111.41</v>
      </c>
      <c r="D12" s="1">
        <v>920000</v>
      </c>
      <c r="E12" s="1">
        <v>950000</v>
      </c>
      <c r="H12" s="1">
        <f t="shared" si="1"/>
        <v>110.4294082348482</v>
      </c>
      <c r="I12" s="1">
        <v>103.2608</v>
      </c>
      <c r="N12" s="1"/>
    </row>
    <row r="13" spans="1:14">
      <c r="A13" s="40" t="s">
        <v>97</v>
      </c>
      <c r="B13" s="40" t="s">
        <v>98</v>
      </c>
      <c r="C13" s="1">
        <v>28901.63</v>
      </c>
      <c r="D13" s="1">
        <v>40000</v>
      </c>
      <c r="E13" s="1">
        <v>40000</v>
      </c>
      <c r="H13" s="1">
        <f t="shared" si="1"/>
        <v>138.40049851859567</v>
      </c>
      <c r="I13" s="1">
        <v>100</v>
      </c>
      <c r="N13" s="1"/>
    </row>
    <row r="14" spans="1:14">
      <c r="A14" s="40" t="s">
        <v>99</v>
      </c>
      <c r="B14" s="40" t="s">
        <v>100</v>
      </c>
      <c r="C14" s="1">
        <v>143295.26999999999</v>
      </c>
      <c r="D14" s="1">
        <v>161000</v>
      </c>
      <c r="E14" s="1">
        <v>164000</v>
      </c>
      <c r="H14" s="1">
        <f t="shared" si="1"/>
        <v>112.35541829119693</v>
      </c>
      <c r="I14" s="1">
        <v>101.8633</v>
      </c>
      <c r="N14" s="1"/>
    </row>
    <row r="15" spans="1:14">
      <c r="A15" s="21" t="s">
        <v>101</v>
      </c>
      <c r="B15" s="21" t="s">
        <v>102</v>
      </c>
      <c r="C15" s="22">
        <v>99328.44</v>
      </c>
      <c r="D15" s="22">
        <v>48000</v>
      </c>
      <c r="E15" s="22">
        <v>146400</v>
      </c>
      <c r="F15" s="22">
        <v>146000</v>
      </c>
      <c r="G15" s="22">
        <v>146000</v>
      </c>
      <c r="H15" s="22">
        <f t="shared" si="1"/>
        <v>48.324528201590603</v>
      </c>
      <c r="I15" s="22">
        <v>305</v>
      </c>
      <c r="J15" s="22">
        <v>99.726699999999994</v>
      </c>
      <c r="K15" s="22">
        <v>100</v>
      </c>
      <c r="N15" s="1"/>
    </row>
    <row r="16" spans="1:14">
      <c r="A16" s="40" t="s">
        <v>103</v>
      </c>
      <c r="B16" s="40" t="s">
        <v>104</v>
      </c>
      <c r="C16" s="1">
        <v>14746.58</v>
      </c>
      <c r="D16" s="1">
        <v>18000</v>
      </c>
      <c r="E16" s="1">
        <v>18000</v>
      </c>
      <c r="H16" s="1">
        <f t="shared" si="1"/>
        <v>122.06220018472081</v>
      </c>
      <c r="I16" s="1">
        <v>100</v>
      </c>
      <c r="N16" s="1"/>
    </row>
    <row r="17" spans="1:14">
      <c r="A17" s="40" t="s">
        <v>105</v>
      </c>
      <c r="B17" s="40" t="s">
        <v>106</v>
      </c>
      <c r="C17" s="1">
        <v>20111.060000000001</v>
      </c>
      <c r="D17" s="1">
        <v>20000</v>
      </c>
      <c r="E17" s="1">
        <v>20000</v>
      </c>
      <c r="H17" s="1">
        <f t="shared" si="1"/>
        <v>99.447766552334883</v>
      </c>
      <c r="I17" s="1">
        <v>100</v>
      </c>
      <c r="N17" s="1"/>
    </row>
    <row r="18" spans="1:14">
      <c r="A18" s="40" t="s">
        <v>107</v>
      </c>
      <c r="B18" s="40" t="s">
        <v>108</v>
      </c>
      <c r="C18" s="1">
        <v>59895.8</v>
      </c>
      <c r="D18" s="1">
        <v>0</v>
      </c>
      <c r="E18" s="1">
        <v>98400</v>
      </c>
      <c r="H18" s="1">
        <f t="shared" si="1"/>
        <v>0</v>
      </c>
      <c r="I18" s="1">
        <v>0</v>
      </c>
      <c r="N18" s="1"/>
    </row>
    <row r="19" spans="1:14">
      <c r="A19" s="40" t="s">
        <v>111</v>
      </c>
      <c r="B19" s="40" t="s">
        <v>112</v>
      </c>
      <c r="C19" s="1">
        <v>4575</v>
      </c>
      <c r="D19" s="1">
        <v>10000</v>
      </c>
      <c r="E19" s="1">
        <v>10000</v>
      </c>
      <c r="H19" s="1">
        <f t="shared" si="1"/>
        <v>218.57923497267763</v>
      </c>
      <c r="I19" s="1">
        <v>100</v>
      </c>
      <c r="N19" s="1"/>
    </row>
    <row r="20" spans="1:14">
      <c r="A20" s="27" t="s">
        <v>720</v>
      </c>
      <c r="B20" s="27"/>
      <c r="C20" s="28">
        <v>10953038.82</v>
      </c>
      <c r="D20" s="28">
        <v>10979000</v>
      </c>
      <c r="E20" s="28">
        <v>10529600</v>
      </c>
      <c r="F20" s="28">
        <v>10600000</v>
      </c>
      <c r="G20" s="28">
        <v>10700000</v>
      </c>
      <c r="H20" s="28">
        <f t="shared" si="1"/>
        <v>100.23702262382741</v>
      </c>
      <c r="I20" s="28">
        <v>95.906700000000001</v>
      </c>
      <c r="J20" s="28">
        <v>100.66849999999999</v>
      </c>
      <c r="K20" s="28">
        <v>100.94329999999999</v>
      </c>
      <c r="N20" s="1"/>
    </row>
    <row r="21" spans="1:14">
      <c r="A21" s="29" t="s">
        <v>721</v>
      </c>
      <c r="B21" s="29"/>
      <c r="C21" s="30">
        <v>4803501.45</v>
      </c>
      <c r="D21" s="30">
        <v>4925000</v>
      </c>
      <c r="E21" s="30">
        <v>3822600</v>
      </c>
      <c r="F21" s="30">
        <v>3800000</v>
      </c>
      <c r="G21" s="30">
        <v>3900000</v>
      </c>
      <c r="H21" s="30">
        <f t="shared" si="1"/>
        <v>102.52937469187191</v>
      </c>
      <c r="I21" s="30">
        <v>77.616200000000006</v>
      </c>
      <c r="J21" s="30">
        <v>99.408699999999996</v>
      </c>
      <c r="K21" s="30">
        <v>102.6315</v>
      </c>
      <c r="N21" s="1"/>
    </row>
    <row r="22" spans="1:14">
      <c r="A22" s="31" t="s">
        <v>722</v>
      </c>
      <c r="B22" s="31"/>
      <c r="C22" s="32">
        <v>4803501.45</v>
      </c>
      <c r="D22" s="32">
        <v>4925000</v>
      </c>
      <c r="E22" s="32">
        <v>3822600</v>
      </c>
      <c r="F22" s="32">
        <v>3800000</v>
      </c>
      <c r="G22" s="32">
        <v>3900000</v>
      </c>
      <c r="H22" s="32">
        <f t="shared" si="1"/>
        <v>102.52937469187191</v>
      </c>
      <c r="I22" s="32">
        <v>77.616200000000006</v>
      </c>
      <c r="J22" s="32">
        <v>99.408699999999996</v>
      </c>
      <c r="K22" s="32">
        <v>102.6315</v>
      </c>
      <c r="N22" s="1"/>
    </row>
    <row r="23" spans="1:14">
      <c r="A23" s="33" t="s">
        <v>213</v>
      </c>
      <c r="B23" s="33"/>
      <c r="C23" s="34">
        <v>4803501.45</v>
      </c>
      <c r="D23" s="34">
        <v>4925000</v>
      </c>
      <c r="E23" s="34">
        <v>3822600</v>
      </c>
      <c r="F23" s="34">
        <v>3800000</v>
      </c>
      <c r="G23" s="34">
        <v>3900000</v>
      </c>
      <c r="H23" s="34">
        <f t="shared" si="1"/>
        <v>102.52937469187191</v>
      </c>
      <c r="I23" s="34">
        <v>77.616200000000006</v>
      </c>
      <c r="J23" s="34">
        <v>99.408699999999996</v>
      </c>
      <c r="K23" s="34">
        <v>102.6315</v>
      </c>
      <c r="N23" s="1"/>
    </row>
    <row r="24" spans="1:14">
      <c r="A24" s="21" t="s">
        <v>8</v>
      </c>
      <c r="B24" s="21" t="s">
        <v>26</v>
      </c>
      <c r="C24" s="22">
        <v>4803501.45</v>
      </c>
      <c r="D24" s="22">
        <v>4925000</v>
      </c>
      <c r="E24" s="22">
        <v>3822600</v>
      </c>
      <c r="F24" s="22">
        <v>3800000</v>
      </c>
      <c r="G24" s="22">
        <v>3900000</v>
      </c>
      <c r="H24" s="22">
        <f t="shared" si="1"/>
        <v>102.52937469187191</v>
      </c>
      <c r="I24" s="22">
        <v>77.616200000000006</v>
      </c>
      <c r="J24" s="22">
        <v>99.408699999999996</v>
      </c>
      <c r="K24" s="22">
        <v>102.6315</v>
      </c>
      <c r="N24" s="1"/>
    </row>
    <row r="25" spans="1:14">
      <c r="A25" s="21" t="s">
        <v>135</v>
      </c>
      <c r="B25" s="21" t="s">
        <v>136</v>
      </c>
      <c r="C25" s="22">
        <v>4803501.45</v>
      </c>
      <c r="D25" s="22">
        <v>4925000</v>
      </c>
      <c r="E25" s="22">
        <v>3822600</v>
      </c>
      <c r="F25" s="22">
        <v>3800000</v>
      </c>
      <c r="G25" s="22">
        <v>3900000</v>
      </c>
      <c r="H25" s="22">
        <f t="shared" si="1"/>
        <v>102.52937469187191</v>
      </c>
      <c r="I25" s="22">
        <v>77.616200000000006</v>
      </c>
      <c r="J25" s="22">
        <v>99.408699999999996</v>
      </c>
      <c r="K25" s="22">
        <v>102.6315</v>
      </c>
      <c r="N25" s="1"/>
    </row>
    <row r="26" spans="1:14">
      <c r="A26" s="40" t="s">
        <v>137</v>
      </c>
      <c r="B26" s="40" t="s">
        <v>138</v>
      </c>
      <c r="C26" s="1">
        <v>3730593.11</v>
      </c>
      <c r="D26" s="1">
        <v>3825000</v>
      </c>
      <c r="E26" s="1">
        <v>3772600</v>
      </c>
      <c r="H26" s="1">
        <f t="shared" si="1"/>
        <v>102.53061342302216</v>
      </c>
      <c r="I26" s="1">
        <v>98.63</v>
      </c>
      <c r="N26" s="1"/>
    </row>
    <row r="27" spans="1:14">
      <c r="A27" s="40" t="s">
        <v>139</v>
      </c>
      <c r="B27" s="40" t="s">
        <v>140</v>
      </c>
      <c r="C27" s="1">
        <v>1072908.3400000001</v>
      </c>
      <c r="D27" s="1">
        <v>1100000</v>
      </c>
      <c r="E27" s="1">
        <v>50000</v>
      </c>
      <c r="H27" s="1">
        <f t="shared" si="1"/>
        <v>102.52506751881525</v>
      </c>
      <c r="I27" s="1">
        <v>4.5453999999999999</v>
      </c>
      <c r="N27" s="1"/>
    </row>
    <row r="28" spans="1:14">
      <c r="A28" s="29" t="s">
        <v>723</v>
      </c>
      <c r="B28" s="29"/>
      <c r="C28" s="30">
        <v>6149537.3700000001</v>
      </c>
      <c r="D28" s="30">
        <v>6054000</v>
      </c>
      <c r="E28" s="30">
        <v>6707000</v>
      </c>
      <c r="F28" s="30">
        <v>6800000</v>
      </c>
      <c r="G28" s="30">
        <v>6800000</v>
      </c>
      <c r="H28" s="30">
        <f t="shared" si="1"/>
        <v>98.446429962909548</v>
      </c>
      <c r="I28" s="30">
        <v>110.78619999999999</v>
      </c>
      <c r="J28" s="30">
        <v>101.3866</v>
      </c>
      <c r="K28" s="30">
        <v>100</v>
      </c>
      <c r="N28" s="1"/>
    </row>
    <row r="29" spans="1:14">
      <c r="A29" s="31" t="s">
        <v>722</v>
      </c>
      <c r="B29" s="31"/>
      <c r="C29" s="32">
        <v>6149537.3700000001</v>
      </c>
      <c r="D29" s="32">
        <v>6054000</v>
      </c>
      <c r="E29" s="32">
        <v>6707000</v>
      </c>
      <c r="F29" s="32">
        <v>6800000</v>
      </c>
      <c r="G29" s="32">
        <v>6800000</v>
      </c>
      <c r="H29" s="32">
        <f t="shared" si="1"/>
        <v>98.446429962909548</v>
      </c>
      <c r="I29" s="32">
        <v>110.78619999999999</v>
      </c>
      <c r="J29" s="32">
        <v>101.3866</v>
      </c>
      <c r="K29" s="32">
        <v>100</v>
      </c>
      <c r="N29" s="1"/>
    </row>
    <row r="30" spans="1:14">
      <c r="A30" s="33" t="s">
        <v>213</v>
      </c>
      <c r="B30" s="33"/>
      <c r="C30" s="34">
        <v>6149537.3700000001</v>
      </c>
      <c r="D30" s="34">
        <v>6054000</v>
      </c>
      <c r="E30" s="34">
        <v>6607000</v>
      </c>
      <c r="F30" s="34">
        <v>6700000</v>
      </c>
      <c r="G30" s="34">
        <v>6700000</v>
      </c>
      <c r="H30" s="34">
        <f t="shared" si="1"/>
        <v>98.446429962909548</v>
      </c>
      <c r="I30" s="34">
        <v>109.1344</v>
      </c>
      <c r="J30" s="34">
        <v>101.4075</v>
      </c>
      <c r="K30" s="34">
        <v>100</v>
      </c>
      <c r="N30" s="1"/>
    </row>
    <row r="31" spans="1:14">
      <c r="A31" s="21" t="s">
        <v>8</v>
      </c>
      <c r="B31" s="21" t="s">
        <v>26</v>
      </c>
      <c r="C31" s="22">
        <v>6149537.3700000001</v>
      </c>
      <c r="D31" s="22">
        <v>6054000</v>
      </c>
      <c r="E31" s="22">
        <v>6607000</v>
      </c>
      <c r="F31" s="22">
        <v>6700000</v>
      </c>
      <c r="G31" s="22">
        <v>6700000</v>
      </c>
      <c r="H31" s="22">
        <f t="shared" si="1"/>
        <v>98.446429962909548</v>
      </c>
      <c r="I31" s="22">
        <v>109.1344</v>
      </c>
      <c r="J31" s="22">
        <v>101.4075</v>
      </c>
      <c r="K31" s="22">
        <v>100</v>
      </c>
      <c r="N31" s="1"/>
    </row>
    <row r="32" spans="1:14">
      <c r="A32" s="21" t="s">
        <v>101</v>
      </c>
      <c r="B32" s="21" t="s">
        <v>102</v>
      </c>
      <c r="C32" s="22">
        <v>1006461.62</v>
      </c>
      <c r="D32" s="22">
        <v>322000</v>
      </c>
      <c r="E32" s="22">
        <v>1702010</v>
      </c>
      <c r="F32" s="22">
        <v>1702010</v>
      </c>
      <c r="G32" s="22">
        <v>1702010</v>
      </c>
      <c r="H32" s="22">
        <f t="shared" si="1"/>
        <v>31.993271636130544</v>
      </c>
      <c r="I32" s="22">
        <v>528.57449999999994</v>
      </c>
      <c r="J32" s="22">
        <v>100</v>
      </c>
      <c r="K32" s="22">
        <v>100</v>
      </c>
      <c r="N32" s="1"/>
    </row>
    <row r="33" spans="1:14">
      <c r="A33" s="40" t="s">
        <v>107</v>
      </c>
      <c r="B33" s="40" t="s">
        <v>108</v>
      </c>
      <c r="C33" s="1">
        <v>682863.6</v>
      </c>
      <c r="D33" s="1">
        <v>0</v>
      </c>
      <c r="E33" s="1">
        <v>282010</v>
      </c>
      <c r="H33" s="1">
        <f t="shared" si="1"/>
        <v>0</v>
      </c>
      <c r="I33" s="1">
        <v>0</v>
      </c>
      <c r="N33" s="1"/>
    </row>
    <row r="34" spans="1:14">
      <c r="A34" s="40" t="s">
        <v>111</v>
      </c>
      <c r="B34" s="40" t="s">
        <v>112</v>
      </c>
      <c r="C34" s="1">
        <v>323598.02</v>
      </c>
      <c r="D34" s="1">
        <v>322000</v>
      </c>
      <c r="E34" s="1">
        <v>1420000</v>
      </c>
      <c r="H34" s="1">
        <f t="shared" si="1"/>
        <v>99.50617126767338</v>
      </c>
      <c r="I34" s="1">
        <v>440.99369999999999</v>
      </c>
      <c r="N34" s="1"/>
    </row>
    <row r="35" spans="1:14">
      <c r="A35" s="21" t="s">
        <v>125</v>
      </c>
      <c r="B35" s="21" t="s">
        <v>126</v>
      </c>
      <c r="C35" s="22">
        <v>426390</v>
      </c>
      <c r="D35" s="22">
        <v>432000</v>
      </c>
      <c r="E35" s="22">
        <v>432000</v>
      </c>
      <c r="F35" s="22">
        <v>432000</v>
      </c>
      <c r="G35" s="22">
        <v>432000</v>
      </c>
      <c r="H35" s="22">
        <f t="shared" si="1"/>
        <v>101.31569689720679</v>
      </c>
      <c r="I35" s="22">
        <v>100</v>
      </c>
      <c r="J35" s="22">
        <v>100</v>
      </c>
      <c r="K35" s="22">
        <v>100</v>
      </c>
      <c r="N35" s="1"/>
    </row>
    <row r="36" spans="1:14">
      <c r="A36" s="40" t="s">
        <v>129</v>
      </c>
      <c r="B36" s="40" t="s">
        <v>130</v>
      </c>
      <c r="C36" s="1">
        <v>426390</v>
      </c>
      <c r="D36" s="1">
        <v>432000</v>
      </c>
      <c r="E36" s="1">
        <v>432000</v>
      </c>
      <c r="H36" s="1">
        <f t="shared" si="1"/>
        <v>101.31569689720679</v>
      </c>
      <c r="I36" s="1">
        <v>100</v>
      </c>
      <c r="N36" s="1"/>
    </row>
    <row r="37" spans="1:14">
      <c r="A37" s="21" t="s">
        <v>135</v>
      </c>
      <c r="B37" s="21" t="s">
        <v>136</v>
      </c>
      <c r="C37" s="22">
        <v>4716685.75</v>
      </c>
      <c r="D37" s="22">
        <v>5300000</v>
      </c>
      <c r="E37" s="22">
        <v>4472990</v>
      </c>
      <c r="F37" s="22">
        <v>4565990</v>
      </c>
      <c r="G37" s="22">
        <v>4565990</v>
      </c>
      <c r="H37" s="22">
        <f t="shared" si="1"/>
        <v>112.36703653619493</v>
      </c>
      <c r="I37" s="22">
        <v>84.396000000000001</v>
      </c>
      <c r="J37" s="22">
        <v>102.0791</v>
      </c>
      <c r="K37" s="22">
        <v>100</v>
      </c>
      <c r="N37" s="1"/>
    </row>
    <row r="38" spans="1:14">
      <c r="A38" s="40" t="s">
        <v>137</v>
      </c>
      <c r="B38" s="40" t="s">
        <v>138</v>
      </c>
      <c r="C38" s="1">
        <v>4716685.75</v>
      </c>
      <c r="D38" s="1">
        <v>5300000</v>
      </c>
      <c r="E38" s="1">
        <v>4472990</v>
      </c>
      <c r="H38" s="1">
        <f t="shared" si="1"/>
        <v>112.36703653619493</v>
      </c>
      <c r="I38" s="1">
        <v>84.396000000000001</v>
      </c>
      <c r="N38" s="1"/>
    </row>
    <row r="39" spans="1:14">
      <c r="A39" s="33" t="s">
        <v>242</v>
      </c>
      <c r="B39" s="33"/>
      <c r="C39" s="34">
        <v>0</v>
      </c>
      <c r="D39" s="34">
        <v>0</v>
      </c>
      <c r="E39" s="34">
        <v>100000</v>
      </c>
      <c r="F39" s="34">
        <v>100000</v>
      </c>
      <c r="G39" s="34">
        <v>100000</v>
      </c>
      <c r="H39" s="34">
        <v>0</v>
      </c>
      <c r="I39" s="34">
        <v>0</v>
      </c>
      <c r="J39" s="34">
        <v>100</v>
      </c>
      <c r="K39" s="34">
        <v>100</v>
      </c>
      <c r="N39" s="1"/>
    </row>
    <row r="40" spans="1:14">
      <c r="A40" s="21" t="s">
        <v>9</v>
      </c>
      <c r="B40" s="21" t="s">
        <v>27</v>
      </c>
      <c r="C40" s="22">
        <v>0</v>
      </c>
      <c r="D40" s="22">
        <v>0</v>
      </c>
      <c r="E40" s="22">
        <v>100000</v>
      </c>
      <c r="F40" s="22">
        <v>100000</v>
      </c>
      <c r="G40" s="22">
        <v>100000</v>
      </c>
      <c r="H40" s="22">
        <v>0</v>
      </c>
      <c r="I40" s="22">
        <v>0</v>
      </c>
      <c r="J40" s="22">
        <v>100</v>
      </c>
      <c r="K40" s="22">
        <v>100</v>
      </c>
      <c r="N40" s="1"/>
    </row>
    <row r="41" spans="1:14">
      <c r="A41" s="21" t="s">
        <v>153</v>
      </c>
      <c r="B41" s="21" t="s">
        <v>154</v>
      </c>
      <c r="C41" s="22">
        <v>0</v>
      </c>
      <c r="D41" s="22">
        <v>0</v>
      </c>
      <c r="E41" s="22">
        <v>100000</v>
      </c>
      <c r="F41" s="22">
        <v>100000</v>
      </c>
      <c r="G41" s="22">
        <v>100000</v>
      </c>
      <c r="H41" s="22">
        <v>0</v>
      </c>
      <c r="I41" s="22">
        <v>0</v>
      </c>
      <c r="J41" s="22">
        <v>100</v>
      </c>
      <c r="K41" s="22">
        <v>100</v>
      </c>
      <c r="N41" s="1"/>
    </row>
    <row r="42" spans="1:14">
      <c r="A42" s="40" t="s">
        <v>161</v>
      </c>
      <c r="B42" s="40" t="s">
        <v>162</v>
      </c>
      <c r="C42" s="1">
        <v>0</v>
      </c>
      <c r="D42" s="1">
        <v>0</v>
      </c>
      <c r="E42" s="1">
        <v>100000</v>
      </c>
      <c r="H42" s="1">
        <v>0</v>
      </c>
      <c r="I42" s="1">
        <v>0</v>
      </c>
      <c r="N42" s="1"/>
    </row>
    <row r="43" spans="1:14">
      <c r="A43" s="27" t="s">
        <v>724</v>
      </c>
      <c r="B43" s="27"/>
      <c r="C43" s="28">
        <v>3715721.1</v>
      </c>
      <c r="D43" s="28">
        <v>3579000</v>
      </c>
      <c r="E43" s="28">
        <v>3885000</v>
      </c>
      <c r="F43" s="28">
        <v>3900000</v>
      </c>
      <c r="G43" s="28">
        <v>4000000</v>
      </c>
      <c r="H43" s="28">
        <f t="shared" si="1"/>
        <v>96.320469262345881</v>
      </c>
      <c r="I43" s="28">
        <v>108.5498</v>
      </c>
      <c r="J43" s="28">
        <v>100.3861</v>
      </c>
      <c r="K43" s="28">
        <v>102.5641</v>
      </c>
      <c r="N43" s="1"/>
    </row>
    <row r="44" spans="1:14">
      <c r="A44" s="29" t="s">
        <v>725</v>
      </c>
      <c r="B44" s="29"/>
      <c r="C44" s="30">
        <v>3702100.78</v>
      </c>
      <c r="D44" s="30">
        <v>3540000</v>
      </c>
      <c r="E44" s="30">
        <v>3885000</v>
      </c>
      <c r="F44" s="30">
        <v>3900000</v>
      </c>
      <c r="G44" s="30">
        <v>4000000</v>
      </c>
      <c r="H44" s="30">
        <f t="shared" si="1"/>
        <v>95.621383921374502</v>
      </c>
      <c r="I44" s="30">
        <v>109.7457</v>
      </c>
      <c r="J44" s="30">
        <v>100.3861</v>
      </c>
      <c r="K44" s="30">
        <v>102.5641</v>
      </c>
      <c r="N44" s="1"/>
    </row>
    <row r="45" spans="1:14">
      <c r="A45" s="47" t="s">
        <v>726</v>
      </c>
      <c r="B45" s="47"/>
      <c r="C45" s="32">
        <v>3702100.78</v>
      </c>
      <c r="D45" s="32">
        <v>3540000</v>
      </c>
      <c r="E45" s="32">
        <v>3885000</v>
      </c>
      <c r="F45" s="32">
        <v>3900000</v>
      </c>
      <c r="G45" s="32">
        <v>4000000</v>
      </c>
      <c r="H45" s="32">
        <f t="shared" si="1"/>
        <v>95.621383921374502</v>
      </c>
      <c r="I45" s="32">
        <v>109.7457</v>
      </c>
      <c r="J45" s="32">
        <v>100.3861</v>
      </c>
      <c r="K45" s="32">
        <v>102.5641</v>
      </c>
      <c r="N45" s="1"/>
    </row>
    <row r="46" spans="1:14">
      <c r="A46" s="33" t="s">
        <v>213</v>
      </c>
      <c r="B46" s="33"/>
      <c r="C46" s="34">
        <v>3247043.9</v>
      </c>
      <c r="D46" s="34">
        <v>2940000</v>
      </c>
      <c r="E46" s="34">
        <v>3154000</v>
      </c>
      <c r="F46" s="34">
        <v>3169000</v>
      </c>
      <c r="G46" s="34">
        <v>3190000</v>
      </c>
      <c r="H46" s="34">
        <f t="shared" si="1"/>
        <v>90.543894401920468</v>
      </c>
      <c r="I46" s="34">
        <v>107.27889999999999</v>
      </c>
      <c r="J46" s="34">
        <v>100.4755</v>
      </c>
      <c r="K46" s="34">
        <v>100.6626</v>
      </c>
      <c r="N46" s="1"/>
    </row>
    <row r="47" spans="1:14">
      <c r="A47" s="21" t="s">
        <v>8</v>
      </c>
      <c r="B47" s="21" t="s">
        <v>26</v>
      </c>
      <c r="C47" s="22">
        <v>3247043.9</v>
      </c>
      <c r="D47" s="22">
        <v>2940000</v>
      </c>
      <c r="E47" s="22">
        <v>3154000</v>
      </c>
      <c r="F47" s="22">
        <v>3169000</v>
      </c>
      <c r="G47" s="22">
        <v>3190000</v>
      </c>
      <c r="H47" s="22">
        <f t="shared" si="1"/>
        <v>90.543894401920468</v>
      </c>
      <c r="I47" s="22">
        <v>107.27889999999999</v>
      </c>
      <c r="J47" s="22">
        <v>100.4755</v>
      </c>
      <c r="K47" s="22">
        <v>100.6626</v>
      </c>
      <c r="N47" s="1"/>
    </row>
    <row r="48" spans="1:14">
      <c r="A48" s="21" t="s">
        <v>101</v>
      </c>
      <c r="B48" s="21" t="s">
        <v>102</v>
      </c>
      <c r="C48" s="22">
        <v>1493205.72</v>
      </c>
      <c r="D48" s="22">
        <v>1405000</v>
      </c>
      <c r="E48" s="22">
        <v>1642000</v>
      </c>
      <c r="F48" s="22">
        <v>1642000</v>
      </c>
      <c r="G48" s="22">
        <v>1642000</v>
      </c>
      <c r="H48" s="22">
        <f t="shared" si="1"/>
        <v>94.092862167712568</v>
      </c>
      <c r="I48" s="22">
        <v>116.8683</v>
      </c>
      <c r="J48" s="22">
        <v>100</v>
      </c>
      <c r="K48" s="22">
        <v>100</v>
      </c>
      <c r="N48" s="1"/>
    </row>
    <row r="49" spans="1:14">
      <c r="A49" s="40" t="s">
        <v>107</v>
      </c>
      <c r="B49" s="40" t="s">
        <v>108</v>
      </c>
      <c r="C49" s="1">
        <v>1356063.91</v>
      </c>
      <c r="D49" s="1">
        <v>1365000</v>
      </c>
      <c r="E49" s="1">
        <v>1559000</v>
      </c>
      <c r="H49" s="1">
        <f t="shared" si="1"/>
        <v>100.65897262909978</v>
      </c>
      <c r="I49" s="1">
        <v>114.2124</v>
      </c>
      <c r="N49" s="1"/>
    </row>
    <row r="50" spans="1:14">
      <c r="A50" s="40" t="s">
        <v>111</v>
      </c>
      <c r="B50" s="40" t="s">
        <v>112</v>
      </c>
      <c r="C50" s="1">
        <v>137141.81</v>
      </c>
      <c r="D50" s="1">
        <v>40000</v>
      </c>
      <c r="E50" s="1">
        <v>83000</v>
      </c>
      <c r="H50" s="1">
        <f t="shared" si="1"/>
        <v>29.166889368019859</v>
      </c>
      <c r="I50" s="1">
        <v>207.5</v>
      </c>
      <c r="N50" s="1"/>
    </row>
    <row r="51" spans="1:14">
      <c r="A51" s="21" t="s">
        <v>135</v>
      </c>
      <c r="B51" s="21" t="s">
        <v>136</v>
      </c>
      <c r="C51" s="22">
        <v>1753838.18</v>
      </c>
      <c r="D51" s="22">
        <v>1535000</v>
      </c>
      <c r="E51" s="22">
        <v>1512000</v>
      </c>
      <c r="F51" s="22">
        <v>1527000</v>
      </c>
      <c r="G51" s="22">
        <v>1548000</v>
      </c>
      <c r="H51" s="22">
        <f t="shared" si="1"/>
        <v>87.522327744056767</v>
      </c>
      <c r="I51" s="22">
        <v>98.501599999999996</v>
      </c>
      <c r="J51" s="22">
        <v>100.992</v>
      </c>
      <c r="K51" s="22">
        <v>101.37520000000001</v>
      </c>
      <c r="N51" s="1"/>
    </row>
    <row r="52" spans="1:14">
      <c r="A52" s="40" t="s">
        <v>137</v>
      </c>
      <c r="B52" s="40" t="s">
        <v>138</v>
      </c>
      <c r="C52" s="1">
        <v>1753838.18</v>
      </c>
      <c r="D52" s="1">
        <v>1535000</v>
      </c>
      <c r="E52" s="1">
        <v>1512000</v>
      </c>
      <c r="H52" s="1">
        <f t="shared" si="1"/>
        <v>87.522327744056767</v>
      </c>
      <c r="I52" s="1">
        <v>98.501599999999996</v>
      </c>
      <c r="N52" s="1"/>
    </row>
    <row r="53" spans="1:14">
      <c r="A53" s="33" t="s">
        <v>727</v>
      </c>
      <c r="B53" s="33"/>
      <c r="C53" s="34">
        <v>335000</v>
      </c>
      <c r="D53" s="34">
        <v>285000</v>
      </c>
      <c r="E53" s="34">
        <v>360000</v>
      </c>
      <c r="F53" s="34">
        <v>360000</v>
      </c>
      <c r="G53" s="34">
        <v>360000</v>
      </c>
      <c r="H53" s="34">
        <f t="shared" si="1"/>
        <v>85.074626865671647</v>
      </c>
      <c r="I53" s="34">
        <v>126.31570000000001</v>
      </c>
      <c r="J53" s="34">
        <v>100</v>
      </c>
      <c r="K53" s="34">
        <v>100</v>
      </c>
      <c r="N53" s="1"/>
    </row>
    <row r="54" spans="1:14">
      <c r="A54" s="21" t="s">
        <v>8</v>
      </c>
      <c r="B54" s="21" t="s">
        <v>26</v>
      </c>
      <c r="C54" s="22">
        <v>335000</v>
      </c>
      <c r="D54" s="22">
        <v>285000</v>
      </c>
      <c r="E54" s="22">
        <v>360000</v>
      </c>
      <c r="F54" s="22">
        <v>360000</v>
      </c>
      <c r="G54" s="22">
        <v>360000</v>
      </c>
      <c r="H54" s="22">
        <f t="shared" si="1"/>
        <v>85.074626865671647</v>
      </c>
      <c r="I54" s="22">
        <v>126.31570000000001</v>
      </c>
      <c r="J54" s="22">
        <v>100</v>
      </c>
      <c r="K54" s="22">
        <v>100</v>
      </c>
      <c r="N54" s="1"/>
    </row>
    <row r="55" spans="1:14">
      <c r="A55" s="21" t="s">
        <v>101</v>
      </c>
      <c r="B55" s="21" t="s">
        <v>102</v>
      </c>
      <c r="C55" s="22">
        <v>335000</v>
      </c>
      <c r="D55" s="22">
        <v>285000</v>
      </c>
      <c r="E55" s="22">
        <v>360000</v>
      </c>
      <c r="F55" s="22">
        <v>360000</v>
      </c>
      <c r="G55" s="22">
        <v>360000</v>
      </c>
      <c r="H55" s="22">
        <f t="shared" si="1"/>
        <v>85.074626865671647</v>
      </c>
      <c r="I55" s="22">
        <v>126.31570000000001</v>
      </c>
      <c r="J55" s="22">
        <v>100</v>
      </c>
      <c r="K55" s="22">
        <v>100</v>
      </c>
      <c r="N55" s="1"/>
    </row>
    <row r="56" spans="1:14">
      <c r="A56" s="40" t="s">
        <v>107</v>
      </c>
      <c r="B56" s="40" t="s">
        <v>108</v>
      </c>
      <c r="C56" s="1">
        <v>335000</v>
      </c>
      <c r="D56" s="1">
        <v>285000</v>
      </c>
      <c r="E56" s="1">
        <v>360000</v>
      </c>
      <c r="H56" s="1">
        <f t="shared" si="1"/>
        <v>85.074626865671647</v>
      </c>
      <c r="I56" s="1">
        <v>126.31570000000001</v>
      </c>
      <c r="N56" s="1"/>
    </row>
    <row r="57" spans="1:14">
      <c r="A57" s="33" t="s">
        <v>728</v>
      </c>
      <c r="B57" s="33"/>
      <c r="C57" s="34">
        <v>5500</v>
      </c>
      <c r="D57" s="34">
        <v>0</v>
      </c>
      <c r="E57" s="34">
        <v>0</v>
      </c>
      <c r="F57" s="34">
        <v>0</v>
      </c>
      <c r="G57" s="34">
        <v>0</v>
      </c>
      <c r="H57" s="34">
        <f t="shared" si="1"/>
        <v>0</v>
      </c>
      <c r="I57" s="34">
        <v>0</v>
      </c>
      <c r="J57" s="34">
        <v>0</v>
      </c>
      <c r="K57" s="34">
        <v>0</v>
      </c>
      <c r="N57" s="1"/>
    </row>
    <row r="58" spans="1:14">
      <c r="A58" s="21" t="s">
        <v>8</v>
      </c>
      <c r="B58" s="21" t="s">
        <v>26</v>
      </c>
      <c r="C58" s="22">
        <v>5500</v>
      </c>
      <c r="D58" s="22">
        <v>0</v>
      </c>
      <c r="E58" s="22">
        <v>0</v>
      </c>
      <c r="F58" s="22">
        <v>0</v>
      </c>
      <c r="G58" s="22">
        <v>0</v>
      </c>
      <c r="H58" s="22">
        <f t="shared" si="1"/>
        <v>0</v>
      </c>
      <c r="I58" s="22">
        <v>0</v>
      </c>
      <c r="J58" s="22">
        <v>0</v>
      </c>
      <c r="K58" s="22">
        <v>0</v>
      </c>
      <c r="N58" s="1"/>
    </row>
    <row r="59" spans="1:14">
      <c r="A59" s="21" t="s">
        <v>101</v>
      </c>
      <c r="B59" s="21" t="s">
        <v>102</v>
      </c>
      <c r="C59" s="22">
        <v>5500</v>
      </c>
      <c r="D59" s="22">
        <v>0</v>
      </c>
      <c r="E59" s="22">
        <v>0</v>
      </c>
      <c r="F59" s="22">
        <v>0</v>
      </c>
      <c r="G59" s="22">
        <v>0</v>
      </c>
      <c r="H59" s="22">
        <f t="shared" si="1"/>
        <v>0</v>
      </c>
      <c r="I59" s="22">
        <v>0</v>
      </c>
      <c r="J59" s="22">
        <v>0</v>
      </c>
      <c r="K59" s="22">
        <v>0</v>
      </c>
      <c r="N59" s="1"/>
    </row>
    <row r="60" spans="1:14">
      <c r="A60" s="40" t="s">
        <v>111</v>
      </c>
      <c r="B60" s="40" t="s">
        <v>112</v>
      </c>
      <c r="C60" s="1">
        <v>5500</v>
      </c>
      <c r="D60" s="1">
        <v>0</v>
      </c>
      <c r="E60" s="1">
        <v>0</v>
      </c>
      <c r="H60" s="1">
        <f t="shared" si="1"/>
        <v>0</v>
      </c>
      <c r="I60" s="1">
        <v>0</v>
      </c>
      <c r="N60" s="1"/>
    </row>
    <row r="61" spans="1:14">
      <c r="A61" s="33" t="s">
        <v>729</v>
      </c>
      <c r="B61" s="33"/>
      <c r="C61" s="34">
        <v>49556.88</v>
      </c>
      <c r="D61" s="34">
        <v>0</v>
      </c>
      <c r="E61" s="34">
        <v>0</v>
      </c>
      <c r="F61" s="34">
        <v>0</v>
      </c>
      <c r="G61" s="34">
        <v>0</v>
      </c>
      <c r="H61" s="34">
        <f t="shared" si="1"/>
        <v>0</v>
      </c>
      <c r="I61" s="34">
        <v>0</v>
      </c>
      <c r="J61" s="34">
        <v>0</v>
      </c>
      <c r="K61" s="34">
        <v>0</v>
      </c>
      <c r="N61" s="1"/>
    </row>
    <row r="62" spans="1:14">
      <c r="A62" s="21" t="s">
        <v>8</v>
      </c>
      <c r="B62" s="21" t="s">
        <v>26</v>
      </c>
      <c r="C62" s="22">
        <v>49556.88</v>
      </c>
      <c r="D62" s="22">
        <v>0</v>
      </c>
      <c r="E62" s="22">
        <v>0</v>
      </c>
      <c r="F62" s="22">
        <v>0</v>
      </c>
      <c r="G62" s="22">
        <v>0</v>
      </c>
      <c r="H62" s="22">
        <f t="shared" si="1"/>
        <v>0</v>
      </c>
      <c r="I62" s="22">
        <v>0</v>
      </c>
      <c r="J62" s="22">
        <v>0</v>
      </c>
      <c r="K62" s="22">
        <v>0</v>
      </c>
      <c r="N62" s="1"/>
    </row>
    <row r="63" spans="1:14">
      <c r="A63" s="21" t="s">
        <v>101</v>
      </c>
      <c r="B63" s="21" t="s">
        <v>102</v>
      </c>
      <c r="C63" s="22">
        <v>49556.88</v>
      </c>
      <c r="D63" s="22">
        <v>0</v>
      </c>
      <c r="E63" s="22">
        <v>0</v>
      </c>
      <c r="F63" s="22">
        <v>0</v>
      </c>
      <c r="G63" s="22">
        <v>0</v>
      </c>
      <c r="H63" s="22">
        <f t="shared" si="1"/>
        <v>0</v>
      </c>
      <c r="I63" s="22">
        <v>0</v>
      </c>
      <c r="J63" s="22">
        <v>0</v>
      </c>
      <c r="K63" s="22">
        <v>0</v>
      </c>
      <c r="N63" s="1"/>
    </row>
    <row r="64" spans="1:14">
      <c r="A64" s="40" t="s">
        <v>111</v>
      </c>
      <c r="B64" s="40" t="s">
        <v>112</v>
      </c>
      <c r="C64" s="1">
        <v>49556.88</v>
      </c>
      <c r="D64" s="1">
        <v>0</v>
      </c>
      <c r="E64" s="1">
        <v>0</v>
      </c>
      <c r="H64" s="1">
        <f t="shared" si="1"/>
        <v>0</v>
      </c>
      <c r="I64" s="1">
        <v>0</v>
      </c>
      <c r="N64" s="1"/>
    </row>
    <row r="65" spans="1:14">
      <c r="A65" s="33" t="s">
        <v>242</v>
      </c>
      <c r="B65" s="33"/>
      <c r="C65" s="34">
        <v>65000</v>
      </c>
      <c r="D65" s="34">
        <v>315000</v>
      </c>
      <c r="E65" s="34">
        <v>371000</v>
      </c>
      <c r="F65" s="34">
        <v>371000</v>
      </c>
      <c r="G65" s="34">
        <v>450000</v>
      </c>
      <c r="H65" s="34">
        <f t="shared" si="1"/>
        <v>484.61538461538458</v>
      </c>
      <c r="I65" s="34">
        <v>117.7777</v>
      </c>
      <c r="J65" s="34">
        <v>100</v>
      </c>
      <c r="K65" s="34">
        <v>121.2938</v>
      </c>
      <c r="N65" s="1"/>
    </row>
    <row r="66" spans="1:14">
      <c r="A66" s="21" t="s">
        <v>8</v>
      </c>
      <c r="B66" s="21" t="s">
        <v>26</v>
      </c>
      <c r="C66" s="22">
        <v>65000</v>
      </c>
      <c r="D66" s="22">
        <v>315000</v>
      </c>
      <c r="E66" s="22">
        <v>371000</v>
      </c>
      <c r="F66" s="22">
        <v>371000</v>
      </c>
      <c r="G66" s="22">
        <v>450000</v>
      </c>
      <c r="H66" s="22">
        <f t="shared" si="1"/>
        <v>484.61538461538458</v>
      </c>
      <c r="I66" s="22">
        <v>117.7777</v>
      </c>
      <c r="J66" s="22">
        <v>100</v>
      </c>
      <c r="K66" s="22">
        <v>121.2938</v>
      </c>
      <c r="N66" s="1"/>
    </row>
    <row r="67" spans="1:14">
      <c r="A67" s="21" t="s">
        <v>101</v>
      </c>
      <c r="B67" s="21" t="s">
        <v>102</v>
      </c>
      <c r="C67" s="22">
        <v>65000</v>
      </c>
      <c r="D67" s="22">
        <v>315000</v>
      </c>
      <c r="E67" s="22">
        <v>371000</v>
      </c>
      <c r="F67" s="22">
        <v>371000</v>
      </c>
      <c r="G67" s="22">
        <v>450000</v>
      </c>
      <c r="H67" s="22">
        <f t="shared" si="1"/>
        <v>484.61538461538458</v>
      </c>
      <c r="I67" s="22">
        <v>117.7777</v>
      </c>
      <c r="J67" s="22">
        <v>100</v>
      </c>
      <c r="K67" s="22">
        <v>121.2938</v>
      </c>
      <c r="N67" s="1"/>
    </row>
    <row r="68" spans="1:14">
      <c r="A68" s="40" t="s">
        <v>107</v>
      </c>
      <c r="B68" s="40" t="s">
        <v>108</v>
      </c>
      <c r="C68" s="1">
        <v>65000</v>
      </c>
      <c r="D68" s="1">
        <v>315000</v>
      </c>
      <c r="E68" s="1">
        <v>371000</v>
      </c>
      <c r="H68" s="1">
        <f t="shared" si="1"/>
        <v>484.61538461538458</v>
      </c>
      <c r="I68" s="1">
        <v>117.7777</v>
      </c>
      <c r="N68" s="1"/>
    </row>
    <row r="69" spans="1:14">
      <c r="A69" s="29" t="s">
        <v>730</v>
      </c>
      <c r="B69" s="29"/>
      <c r="C69" s="30">
        <v>13620.32</v>
      </c>
      <c r="D69" s="30">
        <v>39000</v>
      </c>
      <c r="E69" s="30">
        <v>0</v>
      </c>
      <c r="F69" s="30">
        <v>0</v>
      </c>
      <c r="G69" s="30">
        <v>0</v>
      </c>
      <c r="H69" s="30">
        <f t="shared" si="1"/>
        <v>286.33688488963548</v>
      </c>
      <c r="I69" s="30">
        <v>0</v>
      </c>
      <c r="J69" s="30">
        <v>0</v>
      </c>
      <c r="K69" s="30">
        <v>0</v>
      </c>
      <c r="N69" s="1"/>
    </row>
    <row r="70" spans="1:14">
      <c r="A70" s="47" t="s">
        <v>726</v>
      </c>
      <c r="B70" s="47"/>
      <c r="C70" s="32">
        <v>13620.32</v>
      </c>
      <c r="D70" s="32">
        <v>39000</v>
      </c>
      <c r="E70" s="32">
        <v>0</v>
      </c>
      <c r="F70" s="32">
        <v>0</v>
      </c>
      <c r="G70" s="32">
        <v>0</v>
      </c>
      <c r="H70" s="32">
        <f t="shared" si="1"/>
        <v>286.33688488963548</v>
      </c>
      <c r="I70" s="32">
        <v>0</v>
      </c>
      <c r="J70" s="32">
        <v>0</v>
      </c>
      <c r="K70" s="32">
        <v>0</v>
      </c>
      <c r="N70" s="1"/>
    </row>
    <row r="71" spans="1:14">
      <c r="A71" s="33" t="s">
        <v>213</v>
      </c>
      <c r="B71" s="33"/>
      <c r="C71" s="34">
        <v>108.89</v>
      </c>
      <c r="D71" s="34">
        <v>0</v>
      </c>
      <c r="E71" s="34">
        <v>0</v>
      </c>
      <c r="F71" s="34">
        <v>0</v>
      </c>
      <c r="G71" s="34">
        <v>0</v>
      </c>
      <c r="H71" s="34">
        <f t="shared" si="1"/>
        <v>0</v>
      </c>
      <c r="I71" s="34">
        <v>0</v>
      </c>
      <c r="J71" s="34">
        <v>0</v>
      </c>
      <c r="K71" s="34">
        <v>0</v>
      </c>
      <c r="N71" s="1"/>
    </row>
    <row r="72" spans="1:14">
      <c r="A72" s="21" t="s">
        <v>8</v>
      </c>
      <c r="B72" s="21" t="s">
        <v>26</v>
      </c>
      <c r="C72" s="22">
        <v>108.89</v>
      </c>
      <c r="D72" s="22">
        <v>0</v>
      </c>
      <c r="E72" s="22">
        <v>0</v>
      </c>
      <c r="F72" s="22">
        <v>0</v>
      </c>
      <c r="G72" s="22">
        <v>0</v>
      </c>
      <c r="H72" s="22">
        <f t="shared" si="1"/>
        <v>0</v>
      </c>
      <c r="I72" s="22">
        <v>0</v>
      </c>
      <c r="J72" s="22">
        <v>0</v>
      </c>
      <c r="K72" s="22">
        <v>0</v>
      </c>
      <c r="N72" s="1"/>
    </row>
    <row r="73" spans="1:14">
      <c r="A73" s="21" t="s">
        <v>101</v>
      </c>
      <c r="B73" s="21" t="s">
        <v>102</v>
      </c>
      <c r="C73" s="22">
        <v>108.89</v>
      </c>
      <c r="D73" s="22">
        <v>0</v>
      </c>
      <c r="E73" s="22">
        <v>0</v>
      </c>
      <c r="F73" s="22">
        <v>0</v>
      </c>
      <c r="G73" s="22">
        <v>0</v>
      </c>
      <c r="H73" s="22">
        <f t="shared" si="1"/>
        <v>0</v>
      </c>
      <c r="I73" s="22">
        <v>0</v>
      </c>
      <c r="J73" s="22">
        <v>0</v>
      </c>
      <c r="K73" s="22">
        <v>0</v>
      </c>
      <c r="N73" s="1"/>
    </row>
    <row r="74" spans="1:14">
      <c r="A74" s="40" t="s">
        <v>111</v>
      </c>
      <c r="B74" s="40" t="s">
        <v>112</v>
      </c>
      <c r="C74" s="1">
        <v>108.89</v>
      </c>
      <c r="D74" s="1">
        <v>0</v>
      </c>
      <c r="E74" s="1">
        <v>0</v>
      </c>
      <c r="H74" s="1">
        <f t="shared" si="1"/>
        <v>0</v>
      </c>
      <c r="I74" s="1">
        <v>0</v>
      </c>
      <c r="N74" s="1"/>
    </row>
    <row r="75" spans="1:14">
      <c r="A75" s="33" t="s">
        <v>731</v>
      </c>
      <c r="B75" s="33"/>
      <c r="C75" s="34">
        <v>13511.43</v>
      </c>
      <c r="D75" s="34">
        <v>39000</v>
      </c>
      <c r="E75" s="34">
        <v>0</v>
      </c>
      <c r="F75" s="34">
        <v>0</v>
      </c>
      <c r="G75" s="34">
        <v>0</v>
      </c>
      <c r="H75" s="34">
        <f t="shared" ref="H75:H138" si="2">D75/C75*100</f>
        <v>288.64450320950488</v>
      </c>
      <c r="I75" s="34">
        <v>0</v>
      </c>
      <c r="J75" s="34">
        <v>0</v>
      </c>
      <c r="K75" s="34">
        <v>0</v>
      </c>
      <c r="N75" s="1"/>
    </row>
    <row r="76" spans="1:14">
      <c r="A76" s="21" t="s">
        <v>8</v>
      </c>
      <c r="B76" s="21" t="s">
        <v>26</v>
      </c>
      <c r="C76" s="22">
        <v>13511.43</v>
      </c>
      <c r="D76" s="22">
        <v>39000</v>
      </c>
      <c r="E76" s="22">
        <v>0</v>
      </c>
      <c r="F76" s="22">
        <v>0</v>
      </c>
      <c r="G76" s="22">
        <v>0</v>
      </c>
      <c r="H76" s="22">
        <f t="shared" si="2"/>
        <v>288.64450320950488</v>
      </c>
      <c r="I76" s="22">
        <v>0</v>
      </c>
      <c r="J76" s="22">
        <v>0</v>
      </c>
      <c r="K76" s="22">
        <v>0</v>
      </c>
      <c r="N76" s="1"/>
    </row>
    <row r="77" spans="1:14">
      <c r="A77" s="21" t="s">
        <v>101</v>
      </c>
      <c r="B77" s="21" t="s">
        <v>102</v>
      </c>
      <c r="C77" s="22">
        <v>13511.43</v>
      </c>
      <c r="D77" s="22">
        <v>39000</v>
      </c>
      <c r="E77" s="22">
        <v>0</v>
      </c>
      <c r="F77" s="22">
        <v>0</v>
      </c>
      <c r="G77" s="22">
        <v>0</v>
      </c>
      <c r="H77" s="22">
        <f t="shared" si="2"/>
        <v>288.64450320950488</v>
      </c>
      <c r="I77" s="22">
        <v>0</v>
      </c>
      <c r="J77" s="22">
        <v>0</v>
      </c>
      <c r="K77" s="22">
        <v>0</v>
      </c>
      <c r="N77" s="1"/>
    </row>
    <row r="78" spans="1:14">
      <c r="A78" s="40" t="s">
        <v>103</v>
      </c>
      <c r="B78" s="40" t="s">
        <v>104</v>
      </c>
      <c r="C78" s="1">
        <v>10682.82</v>
      </c>
      <c r="D78" s="1">
        <v>15000</v>
      </c>
      <c r="E78" s="1">
        <v>0</v>
      </c>
      <c r="H78" s="1">
        <f t="shared" si="2"/>
        <v>140.41236302773987</v>
      </c>
      <c r="I78" s="1">
        <v>0</v>
      </c>
      <c r="N78" s="1"/>
    </row>
    <row r="79" spans="1:14">
      <c r="A79" s="40" t="s">
        <v>107</v>
      </c>
      <c r="B79" s="40" t="s">
        <v>108</v>
      </c>
      <c r="C79" s="1">
        <v>2828.61</v>
      </c>
      <c r="D79" s="1">
        <v>17000</v>
      </c>
      <c r="E79" s="1">
        <v>0</v>
      </c>
      <c r="H79" s="1">
        <f t="shared" si="2"/>
        <v>601.00190552957099</v>
      </c>
      <c r="I79" s="1">
        <v>0</v>
      </c>
      <c r="N79" s="1"/>
    </row>
    <row r="80" spans="1:14">
      <c r="A80" s="40" t="s">
        <v>111</v>
      </c>
      <c r="B80" s="40" t="s">
        <v>112</v>
      </c>
      <c r="C80" s="1">
        <v>0</v>
      </c>
      <c r="D80" s="1">
        <v>7000</v>
      </c>
      <c r="E80" s="1">
        <v>0</v>
      </c>
      <c r="H80" s="1">
        <v>0</v>
      </c>
      <c r="I80" s="1">
        <v>0</v>
      </c>
      <c r="N80" s="1"/>
    </row>
    <row r="81" spans="1:14">
      <c r="A81" s="25" t="s">
        <v>732</v>
      </c>
      <c r="B81" s="25"/>
      <c r="C81" s="26">
        <v>12220594.220000001</v>
      </c>
      <c r="D81" s="26">
        <v>12671012</v>
      </c>
      <c r="E81" s="26">
        <v>14261082</v>
      </c>
      <c r="F81" s="26">
        <v>14261082</v>
      </c>
      <c r="G81" s="26">
        <v>14261082</v>
      </c>
      <c r="H81" s="26">
        <f t="shared" si="2"/>
        <v>103.68572732136752</v>
      </c>
      <c r="I81" s="26">
        <v>112.5488</v>
      </c>
      <c r="J81" s="26">
        <v>100</v>
      </c>
      <c r="K81" s="26">
        <v>100</v>
      </c>
      <c r="N81" s="1"/>
    </row>
    <row r="82" spans="1:14">
      <c r="A82" s="36" t="s">
        <v>733</v>
      </c>
      <c r="B82" s="36"/>
      <c r="C82" s="37">
        <v>6693846.8700000001</v>
      </c>
      <c r="D82" s="37">
        <v>6850000</v>
      </c>
      <c r="E82" s="37">
        <v>7911000</v>
      </c>
      <c r="F82" s="37">
        <v>7911000</v>
      </c>
      <c r="G82" s="37">
        <v>7911000</v>
      </c>
      <c r="H82" s="37">
        <f t="shared" si="2"/>
        <v>102.33278610988003</v>
      </c>
      <c r="I82" s="37">
        <v>115.489</v>
      </c>
      <c r="J82" s="37">
        <v>100</v>
      </c>
      <c r="K82" s="37">
        <v>100</v>
      </c>
      <c r="N82" s="1"/>
    </row>
    <row r="83" spans="1:14">
      <c r="A83" s="38" t="s">
        <v>734</v>
      </c>
      <c r="B83" s="38"/>
      <c r="C83" s="39">
        <v>6693846.8700000001</v>
      </c>
      <c r="D83" s="39">
        <v>6850000</v>
      </c>
      <c r="E83" s="39">
        <v>7911000</v>
      </c>
      <c r="F83" s="39">
        <v>7911000</v>
      </c>
      <c r="G83" s="39">
        <v>7911000</v>
      </c>
      <c r="H83" s="39">
        <f t="shared" si="2"/>
        <v>102.33278610988003</v>
      </c>
      <c r="I83" s="39">
        <v>115.489</v>
      </c>
      <c r="J83" s="39">
        <v>100</v>
      </c>
      <c r="K83" s="39">
        <v>100</v>
      </c>
      <c r="N83" s="1"/>
    </row>
    <row r="84" spans="1:14">
      <c r="A84" s="27" t="s">
        <v>720</v>
      </c>
      <c r="B84" s="27"/>
      <c r="C84" s="28">
        <v>6693846.8700000001</v>
      </c>
      <c r="D84" s="28">
        <v>6850000</v>
      </c>
      <c r="E84" s="28">
        <v>7911000</v>
      </c>
      <c r="F84" s="28">
        <v>7911000</v>
      </c>
      <c r="G84" s="28">
        <v>7911000</v>
      </c>
      <c r="H84" s="28">
        <f t="shared" si="2"/>
        <v>102.33278610988003</v>
      </c>
      <c r="I84" s="28">
        <v>115.489</v>
      </c>
      <c r="J84" s="28">
        <v>100</v>
      </c>
      <c r="K84" s="28">
        <v>100</v>
      </c>
      <c r="N84" s="1"/>
    </row>
    <row r="85" spans="1:14">
      <c r="A85" s="29" t="s">
        <v>735</v>
      </c>
      <c r="B85" s="29"/>
      <c r="C85" s="30">
        <v>6693846.8700000001</v>
      </c>
      <c r="D85" s="30">
        <v>6850000</v>
      </c>
      <c r="E85" s="30">
        <v>7911000</v>
      </c>
      <c r="F85" s="30">
        <v>7911000</v>
      </c>
      <c r="G85" s="30">
        <v>7911000</v>
      </c>
      <c r="H85" s="30">
        <f t="shared" si="2"/>
        <v>102.33278610988003</v>
      </c>
      <c r="I85" s="30">
        <v>115.489</v>
      </c>
      <c r="J85" s="30">
        <v>100</v>
      </c>
      <c r="K85" s="30">
        <v>100</v>
      </c>
      <c r="N85" s="1"/>
    </row>
    <row r="86" spans="1:14">
      <c r="A86" s="31" t="s">
        <v>722</v>
      </c>
      <c r="B86" s="31"/>
      <c r="C86" s="32">
        <v>6693846.8700000001</v>
      </c>
      <c r="D86" s="32">
        <v>6850000</v>
      </c>
      <c r="E86" s="32">
        <v>7911000</v>
      </c>
      <c r="F86" s="32">
        <v>7911000</v>
      </c>
      <c r="G86" s="32">
        <v>7911000</v>
      </c>
      <c r="H86" s="32">
        <f t="shared" si="2"/>
        <v>102.33278610988003</v>
      </c>
      <c r="I86" s="32">
        <v>115.489</v>
      </c>
      <c r="J86" s="32">
        <v>100</v>
      </c>
      <c r="K86" s="32">
        <v>100</v>
      </c>
      <c r="N86" s="1"/>
    </row>
    <row r="87" spans="1:14">
      <c r="A87" s="33" t="s">
        <v>213</v>
      </c>
      <c r="B87" s="33"/>
      <c r="C87" s="34">
        <v>5156806.7</v>
      </c>
      <c r="D87" s="34">
        <v>5100000</v>
      </c>
      <c r="E87" s="34">
        <v>5991000</v>
      </c>
      <c r="F87" s="34">
        <v>5991000</v>
      </c>
      <c r="G87" s="34">
        <v>5991000</v>
      </c>
      <c r="H87" s="34">
        <f t="shared" si="2"/>
        <v>98.898413237013514</v>
      </c>
      <c r="I87" s="34">
        <v>117.4705</v>
      </c>
      <c r="J87" s="34">
        <v>100</v>
      </c>
      <c r="K87" s="34">
        <v>100</v>
      </c>
      <c r="N87" s="1"/>
    </row>
    <row r="88" spans="1:14">
      <c r="A88" s="21" t="s">
        <v>8</v>
      </c>
      <c r="B88" s="21" t="s">
        <v>26</v>
      </c>
      <c r="C88" s="22">
        <v>4672271.24</v>
      </c>
      <c r="D88" s="22">
        <v>4800000</v>
      </c>
      <c r="E88" s="22">
        <v>5111000</v>
      </c>
      <c r="F88" s="22">
        <v>5111000</v>
      </c>
      <c r="G88" s="22">
        <v>5111000</v>
      </c>
      <c r="H88" s="22">
        <f t="shared" si="2"/>
        <v>102.73376166405954</v>
      </c>
      <c r="I88" s="22">
        <v>106.4791</v>
      </c>
      <c r="J88" s="22">
        <v>100</v>
      </c>
      <c r="K88" s="22">
        <v>100</v>
      </c>
      <c r="N88" s="1"/>
    </row>
    <row r="89" spans="1:14">
      <c r="A89" s="21" t="s">
        <v>93</v>
      </c>
      <c r="B89" s="21" t="s">
        <v>94</v>
      </c>
      <c r="C89" s="22">
        <v>2433000</v>
      </c>
      <c r="D89" s="22">
        <v>2510000</v>
      </c>
      <c r="E89" s="22">
        <v>2560000</v>
      </c>
      <c r="F89" s="22">
        <v>2560000</v>
      </c>
      <c r="G89" s="22">
        <v>2560000</v>
      </c>
      <c r="H89" s="22">
        <f t="shared" si="2"/>
        <v>103.16481709823265</v>
      </c>
      <c r="I89" s="22">
        <v>101.992</v>
      </c>
      <c r="J89" s="22">
        <v>100</v>
      </c>
      <c r="K89" s="22">
        <v>100</v>
      </c>
      <c r="N89" s="1"/>
    </row>
    <row r="90" spans="1:14">
      <c r="A90" s="40" t="s">
        <v>95</v>
      </c>
      <c r="B90" s="40" t="s">
        <v>96</v>
      </c>
      <c r="C90" s="1">
        <v>1995000</v>
      </c>
      <c r="D90" s="1">
        <v>2070500</v>
      </c>
      <c r="E90" s="1">
        <v>2125000</v>
      </c>
      <c r="H90" s="1">
        <f t="shared" si="2"/>
        <v>103.7844611528822</v>
      </c>
      <c r="I90" s="1">
        <v>102.6322</v>
      </c>
      <c r="N90" s="1"/>
    </row>
    <row r="91" spans="1:14">
      <c r="A91" s="40" t="s">
        <v>97</v>
      </c>
      <c r="B91" s="40" t="s">
        <v>98</v>
      </c>
      <c r="C91" s="1">
        <v>107000</v>
      </c>
      <c r="D91" s="1">
        <v>83000</v>
      </c>
      <c r="E91" s="1">
        <v>74000</v>
      </c>
      <c r="H91" s="1">
        <f t="shared" si="2"/>
        <v>77.570093457943926</v>
      </c>
      <c r="I91" s="1">
        <v>89.156599999999997</v>
      </c>
      <c r="N91" s="1"/>
    </row>
    <row r="92" spans="1:14">
      <c r="A92" s="40" t="s">
        <v>99</v>
      </c>
      <c r="B92" s="40" t="s">
        <v>100</v>
      </c>
      <c r="C92" s="1">
        <v>331000</v>
      </c>
      <c r="D92" s="1">
        <v>356500</v>
      </c>
      <c r="E92" s="1">
        <v>361000</v>
      </c>
      <c r="H92" s="1">
        <f t="shared" si="2"/>
        <v>107.70392749244712</v>
      </c>
      <c r="I92" s="1">
        <v>101.26220000000001</v>
      </c>
      <c r="N92" s="1"/>
    </row>
    <row r="93" spans="1:14">
      <c r="A93" s="21" t="s">
        <v>101</v>
      </c>
      <c r="B93" s="21" t="s">
        <v>102</v>
      </c>
      <c r="C93" s="22">
        <v>2236697.7400000002</v>
      </c>
      <c r="D93" s="22">
        <v>2286000</v>
      </c>
      <c r="E93" s="22">
        <v>2549000</v>
      </c>
      <c r="F93" s="22">
        <v>2549000</v>
      </c>
      <c r="G93" s="22">
        <v>2549000</v>
      </c>
      <c r="H93" s="22">
        <f t="shared" si="2"/>
        <v>102.20424329663783</v>
      </c>
      <c r="I93" s="22">
        <v>111.5048</v>
      </c>
      <c r="J93" s="22">
        <v>100</v>
      </c>
      <c r="K93" s="22">
        <v>100</v>
      </c>
      <c r="N93" s="1"/>
    </row>
    <row r="94" spans="1:14">
      <c r="A94" s="40" t="s">
        <v>103</v>
      </c>
      <c r="B94" s="40" t="s">
        <v>104</v>
      </c>
      <c r="C94" s="1">
        <v>97302.16</v>
      </c>
      <c r="D94" s="1">
        <v>121000</v>
      </c>
      <c r="E94" s="1">
        <v>120000</v>
      </c>
      <c r="H94" s="1">
        <f t="shared" si="2"/>
        <v>124.35489612974675</v>
      </c>
      <c r="I94" s="1">
        <v>99.173500000000004</v>
      </c>
      <c r="N94" s="1"/>
    </row>
    <row r="95" spans="1:14">
      <c r="A95" s="40" t="s">
        <v>105</v>
      </c>
      <c r="B95" s="40" t="s">
        <v>106</v>
      </c>
      <c r="C95" s="1">
        <v>595442.80000000005</v>
      </c>
      <c r="D95" s="1">
        <v>627000</v>
      </c>
      <c r="E95" s="1">
        <v>640000</v>
      </c>
      <c r="H95" s="1">
        <f t="shared" si="2"/>
        <v>105.29978698205771</v>
      </c>
      <c r="I95" s="1">
        <v>102.0733</v>
      </c>
      <c r="N95" s="1"/>
    </row>
    <row r="96" spans="1:14">
      <c r="A96" s="40" t="s">
        <v>107</v>
      </c>
      <c r="B96" s="40" t="s">
        <v>108</v>
      </c>
      <c r="C96" s="1">
        <v>1267169.57</v>
      </c>
      <c r="D96" s="1">
        <v>1210000</v>
      </c>
      <c r="E96" s="1">
        <v>1342000</v>
      </c>
      <c r="H96" s="1">
        <f t="shared" si="2"/>
        <v>95.488404128896491</v>
      </c>
      <c r="I96" s="1">
        <v>110.90900000000001</v>
      </c>
      <c r="N96" s="1"/>
    </row>
    <row r="97" spans="1:14">
      <c r="A97" s="40" t="s">
        <v>111</v>
      </c>
      <c r="B97" s="40" t="s">
        <v>112</v>
      </c>
      <c r="C97" s="1">
        <v>276783.21000000002</v>
      </c>
      <c r="D97" s="1">
        <v>328000</v>
      </c>
      <c r="E97" s="1">
        <v>447000</v>
      </c>
      <c r="H97" s="1">
        <f t="shared" si="2"/>
        <v>118.50429800275816</v>
      </c>
      <c r="I97" s="1">
        <v>136.28039999999999</v>
      </c>
      <c r="N97" s="1"/>
    </row>
    <row r="98" spans="1:14">
      <c r="A98" s="21" t="s">
        <v>113</v>
      </c>
      <c r="B98" s="21" t="s">
        <v>114</v>
      </c>
      <c r="C98" s="22">
        <v>2573.5</v>
      </c>
      <c r="D98" s="22">
        <v>4000</v>
      </c>
      <c r="E98" s="22">
        <v>2000</v>
      </c>
      <c r="F98" s="22">
        <v>2000</v>
      </c>
      <c r="G98" s="22">
        <v>2000</v>
      </c>
      <c r="H98" s="22">
        <f t="shared" si="2"/>
        <v>155.43034777540313</v>
      </c>
      <c r="I98" s="22">
        <v>50</v>
      </c>
      <c r="J98" s="22">
        <v>100</v>
      </c>
      <c r="K98" s="22">
        <v>100</v>
      </c>
      <c r="N98" s="1"/>
    </row>
    <row r="99" spans="1:14">
      <c r="A99" s="40" t="s">
        <v>117</v>
      </c>
      <c r="B99" s="40" t="s">
        <v>118</v>
      </c>
      <c r="C99" s="1">
        <v>2573.5</v>
      </c>
      <c r="D99" s="1">
        <v>4000</v>
      </c>
      <c r="E99" s="1">
        <v>2000</v>
      </c>
      <c r="H99" s="1">
        <f t="shared" si="2"/>
        <v>155.43034777540313</v>
      </c>
      <c r="I99" s="1">
        <v>50</v>
      </c>
      <c r="N99" s="1"/>
    </row>
    <row r="100" spans="1:14">
      <c r="A100" s="21" t="s">
        <v>9</v>
      </c>
      <c r="B100" s="21" t="s">
        <v>27</v>
      </c>
      <c r="C100" s="22">
        <v>484535.46</v>
      </c>
      <c r="D100" s="22">
        <v>300000</v>
      </c>
      <c r="E100" s="22">
        <v>880000</v>
      </c>
      <c r="F100" s="22">
        <v>880000</v>
      </c>
      <c r="G100" s="22">
        <v>880000</v>
      </c>
      <c r="H100" s="22">
        <f t="shared" si="2"/>
        <v>61.914973158001686</v>
      </c>
      <c r="I100" s="22">
        <v>293.33330000000001</v>
      </c>
      <c r="J100" s="22">
        <v>100</v>
      </c>
      <c r="K100" s="22">
        <v>100</v>
      </c>
      <c r="N100" s="1"/>
    </row>
    <row r="101" spans="1:14">
      <c r="A101" s="21" t="s">
        <v>153</v>
      </c>
      <c r="B101" s="21" t="s">
        <v>154</v>
      </c>
      <c r="C101" s="22">
        <v>172400</v>
      </c>
      <c r="D101" s="22">
        <v>150000</v>
      </c>
      <c r="E101" s="22">
        <v>480000</v>
      </c>
      <c r="F101" s="22">
        <v>480000</v>
      </c>
      <c r="G101" s="22">
        <v>480000</v>
      </c>
      <c r="H101" s="22">
        <f t="shared" si="2"/>
        <v>87.006960556844547</v>
      </c>
      <c r="I101" s="22">
        <v>320</v>
      </c>
      <c r="J101" s="22">
        <v>100</v>
      </c>
      <c r="K101" s="22">
        <v>100</v>
      </c>
      <c r="N101" s="1"/>
    </row>
    <row r="102" spans="1:14">
      <c r="A102" s="40" t="s">
        <v>157</v>
      </c>
      <c r="B102" s="40" t="s">
        <v>158</v>
      </c>
      <c r="C102" s="1">
        <v>172400</v>
      </c>
      <c r="D102" s="1">
        <v>150000</v>
      </c>
      <c r="E102" s="1">
        <v>480000</v>
      </c>
      <c r="H102" s="1">
        <f t="shared" si="2"/>
        <v>87.006960556844547</v>
      </c>
      <c r="I102" s="1">
        <v>320</v>
      </c>
      <c r="N102" s="1"/>
    </row>
    <row r="103" spans="1:14">
      <c r="A103" s="21" t="s">
        <v>165</v>
      </c>
      <c r="B103" s="21" t="s">
        <v>166</v>
      </c>
      <c r="C103" s="22">
        <v>312135.46000000002</v>
      </c>
      <c r="D103" s="22">
        <v>150000</v>
      </c>
      <c r="E103" s="22">
        <v>400000</v>
      </c>
      <c r="F103" s="22">
        <v>400000</v>
      </c>
      <c r="G103" s="22">
        <v>400000</v>
      </c>
      <c r="H103" s="22">
        <f t="shared" si="2"/>
        <v>48.056058738087621</v>
      </c>
      <c r="I103" s="22">
        <v>266.66660000000002</v>
      </c>
      <c r="J103" s="22">
        <v>100</v>
      </c>
      <c r="K103" s="22">
        <v>100</v>
      </c>
      <c r="N103" s="1"/>
    </row>
    <row r="104" spans="1:14">
      <c r="A104" s="40" t="s">
        <v>169</v>
      </c>
      <c r="B104" s="40" t="s">
        <v>170</v>
      </c>
      <c r="C104" s="1">
        <v>312135.46000000002</v>
      </c>
      <c r="D104" s="1">
        <v>150000</v>
      </c>
      <c r="E104" s="1">
        <v>400000</v>
      </c>
      <c r="H104" s="1">
        <f t="shared" si="2"/>
        <v>48.056058738087621</v>
      </c>
      <c r="I104" s="1">
        <v>266.66660000000002</v>
      </c>
      <c r="N104" s="1"/>
    </row>
    <row r="105" spans="1:14">
      <c r="A105" s="33" t="s">
        <v>736</v>
      </c>
      <c r="B105" s="33"/>
      <c r="C105" s="34">
        <v>6644.8</v>
      </c>
      <c r="D105" s="34">
        <v>0</v>
      </c>
      <c r="E105" s="34">
        <v>0</v>
      </c>
      <c r="F105" s="34">
        <v>0</v>
      </c>
      <c r="G105" s="34">
        <v>0</v>
      </c>
      <c r="H105" s="34">
        <f t="shared" si="2"/>
        <v>0</v>
      </c>
      <c r="I105" s="34">
        <v>0</v>
      </c>
      <c r="J105" s="34">
        <v>0</v>
      </c>
      <c r="K105" s="34">
        <v>0</v>
      </c>
      <c r="N105" s="1"/>
    </row>
    <row r="106" spans="1:14">
      <c r="A106" s="21" t="s">
        <v>8</v>
      </c>
      <c r="B106" s="21" t="s">
        <v>26</v>
      </c>
      <c r="C106" s="22">
        <v>6644.8</v>
      </c>
      <c r="D106" s="22">
        <v>0</v>
      </c>
      <c r="E106" s="22">
        <v>0</v>
      </c>
      <c r="F106" s="22">
        <v>0</v>
      </c>
      <c r="G106" s="22">
        <v>0</v>
      </c>
      <c r="H106" s="22">
        <f t="shared" si="2"/>
        <v>0</v>
      </c>
      <c r="I106" s="22">
        <v>0</v>
      </c>
      <c r="J106" s="22">
        <v>0</v>
      </c>
      <c r="K106" s="22">
        <v>0</v>
      </c>
      <c r="N106" s="1"/>
    </row>
    <row r="107" spans="1:14">
      <c r="A107" s="21" t="s">
        <v>101</v>
      </c>
      <c r="B107" s="21" t="s">
        <v>102</v>
      </c>
      <c r="C107" s="22">
        <v>6644.8</v>
      </c>
      <c r="D107" s="22">
        <v>0</v>
      </c>
      <c r="E107" s="22">
        <v>0</v>
      </c>
      <c r="F107" s="22">
        <v>0</v>
      </c>
      <c r="G107" s="22">
        <v>0</v>
      </c>
      <c r="H107" s="22">
        <f t="shared" si="2"/>
        <v>0</v>
      </c>
      <c r="I107" s="22">
        <v>0</v>
      </c>
      <c r="J107" s="22">
        <v>0</v>
      </c>
      <c r="K107" s="22">
        <v>0</v>
      </c>
      <c r="N107" s="1"/>
    </row>
    <row r="108" spans="1:14">
      <c r="A108" s="40" t="s">
        <v>107</v>
      </c>
      <c r="B108" s="40" t="s">
        <v>108</v>
      </c>
      <c r="C108" s="1">
        <v>6644.8</v>
      </c>
      <c r="D108" s="1">
        <v>0</v>
      </c>
      <c r="E108" s="1">
        <v>0</v>
      </c>
      <c r="H108" s="1">
        <f t="shared" si="2"/>
        <v>0</v>
      </c>
      <c r="I108" s="1">
        <v>0</v>
      </c>
      <c r="N108" s="1"/>
    </row>
    <row r="109" spans="1:14">
      <c r="A109" s="33" t="s">
        <v>737</v>
      </c>
      <c r="B109" s="33"/>
      <c r="C109" s="34">
        <v>225093.26</v>
      </c>
      <c r="D109" s="34">
        <v>150000</v>
      </c>
      <c r="E109" s="34">
        <v>200000</v>
      </c>
      <c r="F109" s="34">
        <v>200000</v>
      </c>
      <c r="G109" s="34">
        <v>200000</v>
      </c>
      <c r="H109" s="34">
        <f t="shared" si="2"/>
        <v>66.639045522731337</v>
      </c>
      <c r="I109" s="34">
        <v>133.33330000000001</v>
      </c>
      <c r="J109" s="34">
        <v>100</v>
      </c>
      <c r="K109" s="34">
        <v>100</v>
      </c>
      <c r="N109" s="1"/>
    </row>
    <row r="110" spans="1:14">
      <c r="A110" s="21" t="s">
        <v>8</v>
      </c>
      <c r="B110" s="21" t="s">
        <v>26</v>
      </c>
      <c r="C110" s="22">
        <v>225093.26</v>
      </c>
      <c r="D110" s="22">
        <v>150000</v>
      </c>
      <c r="E110" s="22">
        <v>200000</v>
      </c>
      <c r="F110" s="22">
        <v>200000</v>
      </c>
      <c r="G110" s="22">
        <v>200000</v>
      </c>
      <c r="H110" s="22">
        <f t="shared" si="2"/>
        <v>66.639045522731337</v>
      </c>
      <c r="I110" s="22">
        <v>133.33330000000001</v>
      </c>
      <c r="J110" s="22">
        <v>100</v>
      </c>
      <c r="K110" s="22">
        <v>100</v>
      </c>
      <c r="N110" s="1"/>
    </row>
    <row r="111" spans="1:14">
      <c r="A111" s="21" t="s">
        <v>101</v>
      </c>
      <c r="B111" s="21" t="s">
        <v>102</v>
      </c>
      <c r="C111" s="22">
        <v>225093.26</v>
      </c>
      <c r="D111" s="22">
        <v>150000</v>
      </c>
      <c r="E111" s="22">
        <v>200000</v>
      </c>
      <c r="F111" s="22">
        <v>200000</v>
      </c>
      <c r="G111" s="22">
        <v>200000</v>
      </c>
      <c r="H111" s="22">
        <f t="shared" si="2"/>
        <v>66.639045522731337</v>
      </c>
      <c r="I111" s="22">
        <v>133.33330000000001</v>
      </c>
      <c r="J111" s="22">
        <v>100</v>
      </c>
      <c r="K111" s="22">
        <v>100</v>
      </c>
      <c r="N111" s="1"/>
    </row>
    <row r="112" spans="1:14">
      <c r="A112" s="40" t="s">
        <v>107</v>
      </c>
      <c r="B112" s="40" t="s">
        <v>108</v>
      </c>
      <c r="C112" s="1">
        <v>225093.26</v>
      </c>
      <c r="D112" s="1">
        <v>150000</v>
      </c>
      <c r="E112" s="1">
        <v>200000</v>
      </c>
      <c r="H112" s="1">
        <f t="shared" si="2"/>
        <v>66.639045522731337</v>
      </c>
      <c r="I112" s="1">
        <v>133.33330000000001</v>
      </c>
      <c r="N112" s="1"/>
    </row>
    <row r="113" spans="1:14">
      <c r="A113" s="33" t="s">
        <v>738</v>
      </c>
      <c r="B113" s="33"/>
      <c r="C113" s="34">
        <v>1064573.93</v>
      </c>
      <c r="D113" s="34">
        <v>1000000</v>
      </c>
      <c r="E113" s="34">
        <v>1200000</v>
      </c>
      <c r="F113" s="34">
        <v>1200000</v>
      </c>
      <c r="G113" s="34">
        <v>1200000</v>
      </c>
      <c r="H113" s="34">
        <f t="shared" si="2"/>
        <v>93.934293506511096</v>
      </c>
      <c r="I113" s="34">
        <v>120</v>
      </c>
      <c r="J113" s="34">
        <v>100</v>
      </c>
      <c r="K113" s="34">
        <v>100</v>
      </c>
      <c r="N113" s="1"/>
    </row>
    <row r="114" spans="1:14">
      <c r="A114" s="21" t="s">
        <v>8</v>
      </c>
      <c r="B114" s="21" t="s">
        <v>26</v>
      </c>
      <c r="C114" s="22">
        <v>1064573.93</v>
      </c>
      <c r="D114" s="22">
        <v>1000000</v>
      </c>
      <c r="E114" s="22">
        <v>1200000</v>
      </c>
      <c r="F114" s="22">
        <v>1200000</v>
      </c>
      <c r="G114" s="22">
        <v>1200000</v>
      </c>
      <c r="H114" s="22">
        <f t="shared" si="2"/>
        <v>93.934293506511096</v>
      </c>
      <c r="I114" s="22">
        <v>120</v>
      </c>
      <c r="J114" s="22">
        <v>100</v>
      </c>
      <c r="K114" s="22">
        <v>100</v>
      </c>
      <c r="N114" s="1"/>
    </row>
    <row r="115" spans="1:14">
      <c r="A115" s="21" t="s">
        <v>101</v>
      </c>
      <c r="B115" s="21" t="s">
        <v>102</v>
      </c>
      <c r="C115" s="22">
        <v>1064573.93</v>
      </c>
      <c r="D115" s="22">
        <v>1000000</v>
      </c>
      <c r="E115" s="22">
        <v>1200000</v>
      </c>
      <c r="F115" s="22">
        <v>1200000</v>
      </c>
      <c r="G115" s="22">
        <v>1200000</v>
      </c>
      <c r="H115" s="22">
        <f t="shared" si="2"/>
        <v>93.934293506511096</v>
      </c>
      <c r="I115" s="22">
        <v>120</v>
      </c>
      <c r="J115" s="22">
        <v>100</v>
      </c>
      <c r="K115" s="22">
        <v>100</v>
      </c>
      <c r="N115" s="1"/>
    </row>
    <row r="116" spans="1:14">
      <c r="A116" s="40" t="s">
        <v>103</v>
      </c>
      <c r="B116" s="40" t="s">
        <v>104</v>
      </c>
      <c r="C116" s="1">
        <v>19999.560000000001</v>
      </c>
      <c r="D116" s="1">
        <v>40000</v>
      </c>
      <c r="E116" s="1">
        <v>50000</v>
      </c>
      <c r="H116" s="1">
        <f t="shared" si="2"/>
        <v>200.0044000968021</v>
      </c>
      <c r="I116" s="1">
        <v>125</v>
      </c>
      <c r="N116" s="1"/>
    </row>
    <row r="117" spans="1:14">
      <c r="A117" s="40" t="s">
        <v>105</v>
      </c>
      <c r="B117" s="40" t="s">
        <v>106</v>
      </c>
      <c r="C117" s="1">
        <v>37748.01</v>
      </c>
      <c r="D117" s="1">
        <v>50000</v>
      </c>
      <c r="E117" s="1">
        <v>80000</v>
      </c>
      <c r="H117" s="1">
        <f t="shared" si="2"/>
        <v>132.45731364381857</v>
      </c>
      <c r="I117" s="1">
        <v>160</v>
      </c>
      <c r="N117" s="1"/>
    </row>
    <row r="118" spans="1:14">
      <c r="A118" s="40" t="s">
        <v>107</v>
      </c>
      <c r="B118" s="40" t="s">
        <v>108</v>
      </c>
      <c r="C118" s="1">
        <v>653004.75</v>
      </c>
      <c r="D118" s="1">
        <v>560000</v>
      </c>
      <c r="E118" s="1">
        <v>680000</v>
      </c>
      <c r="H118" s="1">
        <f t="shared" si="2"/>
        <v>85.757416006545128</v>
      </c>
      <c r="I118" s="1">
        <v>121.4285</v>
      </c>
      <c r="N118" s="1"/>
    </row>
    <row r="119" spans="1:14">
      <c r="A119" s="40" t="s">
        <v>109</v>
      </c>
      <c r="B119" s="40" t="s">
        <v>110</v>
      </c>
      <c r="C119" s="1">
        <v>178971.88</v>
      </c>
      <c r="D119" s="1">
        <v>140000</v>
      </c>
      <c r="E119" s="1">
        <v>150000</v>
      </c>
      <c r="H119" s="1">
        <f t="shared" si="2"/>
        <v>78.224579190876241</v>
      </c>
      <c r="I119" s="1">
        <v>107.14279999999999</v>
      </c>
      <c r="N119" s="1"/>
    </row>
    <row r="120" spans="1:14">
      <c r="A120" s="40" t="s">
        <v>111</v>
      </c>
      <c r="B120" s="40" t="s">
        <v>112</v>
      </c>
      <c r="C120" s="1">
        <v>174849.73</v>
      </c>
      <c r="D120" s="1">
        <v>210000</v>
      </c>
      <c r="E120" s="1">
        <v>240000</v>
      </c>
      <c r="H120" s="1">
        <f t="shared" si="2"/>
        <v>120.10313084269559</v>
      </c>
      <c r="I120" s="1">
        <v>114.28570000000001</v>
      </c>
      <c r="N120" s="1"/>
    </row>
    <row r="121" spans="1:14">
      <c r="A121" s="33" t="s">
        <v>739</v>
      </c>
      <c r="B121" s="33"/>
      <c r="C121" s="34">
        <v>80000</v>
      </c>
      <c r="D121" s="34">
        <v>150000</v>
      </c>
      <c r="E121" s="34">
        <v>100000</v>
      </c>
      <c r="F121" s="34">
        <v>100000</v>
      </c>
      <c r="G121" s="34">
        <v>100000</v>
      </c>
      <c r="H121" s="34">
        <f t="shared" si="2"/>
        <v>187.5</v>
      </c>
      <c r="I121" s="34">
        <v>66.666600000000003</v>
      </c>
      <c r="J121" s="34">
        <v>100</v>
      </c>
      <c r="K121" s="34">
        <v>100</v>
      </c>
      <c r="N121" s="1"/>
    </row>
    <row r="122" spans="1:14">
      <c r="A122" s="21" t="s">
        <v>8</v>
      </c>
      <c r="B122" s="21" t="s">
        <v>26</v>
      </c>
      <c r="C122" s="22">
        <v>80000</v>
      </c>
      <c r="D122" s="22">
        <v>150000</v>
      </c>
      <c r="E122" s="22">
        <v>100000</v>
      </c>
      <c r="F122" s="22">
        <v>100000</v>
      </c>
      <c r="G122" s="22">
        <v>100000</v>
      </c>
      <c r="H122" s="22">
        <f t="shared" si="2"/>
        <v>187.5</v>
      </c>
      <c r="I122" s="22">
        <v>66.666600000000003</v>
      </c>
      <c r="J122" s="22">
        <v>100</v>
      </c>
      <c r="K122" s="22">
        <v>100</v>
      </c>
      <c r="N122" s="1"/>
    </row>
    <row r="123" spans="1:14">
      <c r="A123" s="21" t="s">
        <v>101</v>
      </c>
      <c r="B123" s="21" t="s">
        <v>102</v>
      </c>
      <c r="C123" s="22">
        <v>80000</v>
      </c>
      <c r="D123" s="22">
        <v>150000</v>
      </c>
      <c r="E123" s="22">
        <v>100000</v>
      </c>
      <c r="F123" s="22">
        <v>100000</v>
      </c>
      <c r="G123" s="22">
        <v>100000</v>
      </c>
      <c r="H123" s="22">
        <f t="shared" si="2"/>
        <v>187.5</v>
      </c>
      <c r="I123" s="22">
        <v>66.666600000000003</v>
      </c>
      <c r="J123" s="22">
        <v>100</v>
      </c>
      <c r="K123" s="22">
        <v>100</v>
      </c>
      <c r="N123" s="1"/>
    </row>
    <row r="124" spans="1:14">
      <c r="A124" s="40" t="s">
        <v>107</v>
      </c>
      <c r="B124" s="40" t="s">
        <v>108</v>
      </c>
      <c r="C124" s="1">
        <v>80000</v>
      </c>
      <c r="D124" s="1">
        <v>150000</v>
      </c>
      <c r="E124" s="1">
        <v>100000</v>
      </c>
      <c r="H124" s="1">
        <f t="shared" si="2"/>
        <v>187.5</v>
      </c>
      <c r="I124" s="1">
        <v>66.666600000000003</v>
      </c>
      <c r="N124" s="1"/>
    </row>
    <row r="125" spans="1:14">
      <c r="A125" s="33" t="s">
        <v>740</v>
      </c>
      <c r="B125" s="33"/>
      <c r="C125" s="34">
        <v>155000</v>
      </c>
      <c r="D125" s="34">
        <v>250000</v>
      </c>
      <c r="E125" s="34">
        <v>250000</v>
      </c>
      <c r="F125" s="34">
        <v>250000</v>
      </c>
      <c r="G125" s="34">
        <v>250000</v>
      </c>
      <c r="H125" s="34">
        <f t="shared" si="2"/>
        <v>161.29032258064515</v>
      </c>
      <c r="I125" s="34">
        <v>100</v>
      </c>
      <c r="J125" s="34">
        <v>100</v>
      </c>
      <c r="K125" s="34">
        <v>100</v>
      </c>
      <c r="N125" s="1"/>
    </row>
    <row r="126" spans="1:14">
      <c r="A126" s="21" t="s">
        <v>8</v>
      </c>
      <c r="B126" s="21" t="s">
        <v>26</v>
      </c>
      <c r="C126" s="22">
        <v>155000</v>
      </c>
      <c r="D126" s="22">
        <v>250000</v>
      </c>
      <c r="E126" s="22">
        <v>250000</v>
      </c>
      <c r="F126" s="22">
        <v>250000</v>
      </c>
      <c r="G126" s="22">
        <v>250000</v>
      </c>
      <c r="H126" s="22">
        <f t="shared" si="2"/>
        <v>161.29032258064515</v>
      </c>
      <c r="I126" s="22">
        <v>100</v>
      </c>
      <c r="J126" s="22">
        <v>100</v>
      </c>
      <c r="K126" s="22">
        <v>100</v>
      </c>
      <c r="N126" s="1"/>
    </row>
    <row r="127" spans="1:14">
      <c r="A127" s="21" t="s">
        <v>101</v>
      </c>
      <c r="B127" s="21" t="s">
        <v>102</v>
      </c>
      <c r="C127" s="22">
        <v>155000</v>
      </c>
      <c r="D127" s="22">
        <v>250000</v>
      </c>
      <c r="E127" s="22">
        <v>250000</v>
      </c>
      <c r="F127" s="22">
        <v>250000</v>
      </c>
      <c r="G127" s="22">
        <v>250000</v>
      </c>
      <c r="H127" s="22">
        <f t="shared" si="2"/>
        <v>161.29032258064515</v>
      </c>
      <c r="I127" s="22">
        <v>100</v>
      </c>
      <c r="J127" s="22">
        <v>100</v>
      </c>
      <c r="K127" s="22">
        <v>100</v>
      </c>
      <c r="N127" s="1"/>
    </row>
    <row r="128" spans="1:14">
      <c r="A128" s="40" t="s">
        <v>103</v>
      </c>
      <c r="B128" s="40" t="s">
        <v>104</v>
      </c>
      <c r="C128" s="1">
        <v>10000</v>
      </c>
      <c r="D128" s="1">
        <v>25000</v>
      </c>
      <c r="E128" s="1">
        <v>20000</v>
      </c>
      <c r="H128" s="1">
        <f t="shared" si="2"/>
        <v>250</v>
      </c>
      <c r="I128" s="1">
        <v>80</v>
      </c>
      <c r="N128" s="1"/>
    </row>
    <row r="129" spans="1:14">
      <c r="A129" s="40" t="s">
        <v>107</v>
      </c>
      <c r="B129" s="40" t="s">
        <v>108</v>
      </c>
      <c r="C129" s="1">
        <v>145000</v>
      </c>
      <c r="D129" s="1">
        <v>225000</v>
      </c>
      <c r="E129" s="1">
        <v>230000</v>
      </c>
      <c r="H129" s="1">
        <f t="shared" si="2"/>
        <v>155.17241379310346</v>
      </c>
      <c r="I129" s="1">
        <v>102.2222</v>
      </c>
      <c r="N129" s="1"/>
    </row>
    <row r="130" spans="1:14">
      <c r="A130" s="33" t="s">
        <v>741</v>
      </c>
      <c r="B130" s="33"/>
      <c r="C130" s="34">
        <v>0</v>
      </c>
      <c r="D130" s="34">
        <v>40000</v>
      </c>
      <c r="E130" s="34">
        <v>10000</v>
      </c>
      <c r="F130" s="34">
        <v>10000</v>
      </c>
      <c r="G130" s="34">
        <v>10000</v>
      </c>
      <c r="H130" s="34">
        <v>0</v>
      </c>
      <c r="I130" s="34">
        <v>25</v>
      </c>
      <c r="J130" s="34">
        <v>100</v>
      </c>
      <c r="K130" s="34">
        <v>100</v>
      </c>
      <c r="N130" s="1"/>
    </row>
    <row r="131" spans="1:14">
      <c r="A131" s="21" t="s">
        <v>8</v>
      </c>
      <c r="B131" s="21" t="s">
        <v>26</v>
      </c>
      <c r="C131" s="22">
        <v>0</v>
      </c>
      <c r="D131" s="22">
        <v>40000</v>
      </c>
      <c r="E131" s="22">
        <v>10000</v>
      </c>
      <c r="F131" s="22">
        <v>10000</v>
      </c>
      <c r="G131" s="22">
        <v>10000</v>
      </c>
      <c r="H131" s="22">
        <v>0</v>
      </c>
      <c r="I131" s="22">
        <v>25</v>
      </c>
      <c r="J131" s="22">
        <v>100</v>
      </c>
      <c r="K131" s="22">
        <v>100</v>
      </c>
      <c r="N131" s="1"/>
    </row>
    <row r="132" spans="1:14">
      <c r="A132" s="21" t="s">
        <v>101</v>
      </c>
      <c r="B132" s="21" t="s">
        <v>102</v>
      </c>
      <c r="C132" s="22">
        <v>0</v>
      </c>
      <c r="D132" s="22">
        <v>40000</v>
      </c>
      <c r="E132" s="22">
        <v>10000</v>
      </c>
      <c r="F132" s="22">
        <v>10000</v>
      </c>
      <c r="G132" s="22">
        <v>10000</v>
      </c>
      <c r="H132" s="22">
        <v>0</v>
      </c>
      <c r="I132" s="22">
        <v>25</v>
      </c>
      <c r="J132" s="22">
        <v>100</v>
      </c>
      <c r="K132" s="22">
        <v>100</v>
      </c>
      <c r="N132" s="1"/>
    </row>
    <row r="133" spans="1:14">
      <c r="A133" s="40" t="s">
        <v>109</v>
      </c>
      <c r="B133" s="40" t="s">
        <v>110</v>
      </c>
      <c r="C133" s="1">
        <v>0</v>
      </c>
      <c r="D133" s="1">
        <v>40000</v>
      </c>
      <c r="E133" s="1">
        <v>10000</v>
      </c>
      <c r="H133" s="1">
        <v>0</v>
      </c>
      <c r="I133" s="1">
        <v>25</v>
      </c>
      <c r="N133" s="1"/>
    </row>
    <row r="134" spans="1:14">
      <c r="A134" s="33" t="s">
        <v>742</v>
      </c>
      <c r="B134" s="33"/>
      <c r="C134" s="34">
        <v>0</v>
      </c>
      <c r="D134" s="34">
        <v>150000</v>
      </c>
      <c r="E134" s="34">
        <v>150000</v>
      </c>
      <c r="F134" s="34">
        <v>150000</v>
      </c>
      <c r="G134" s="34">
        <v>150000</v>
      </c>
      <c r="H134" s="34">
        <v>0</v>
      </c>
      <c r="I134" s="34">
        <v>100</v>
      </c>
      <c r="J134" s="34">
        <v>100</v>
      </c>
      <c r="K134" s="34">
        <v>100</v>
      </c>
      <c r="N134" s="1"/>
    </row>
    <row r="135" spans="1:14">
      <c r="A135" s="21" t="s">
        <v>9</v>
      </c>
      <c r="B135" s="21" t="s">
        <v>27</v>
      </c>
      <c r="C135" s="22">
        <v>0</v>
      </c>
      <c r="D135" s="22">
        <v>150000</v>
      </c>
      <c r="E135" s="22">
        <v>150000</v>
      </c>
      <c r="F135" s="22">
        <v>150000</v>
      </c>
      <c r="G135" s="22">
        <v>150000</v>
      </c>
      <c r="H135" s="22">
        <v>0</v>
      </c>
      <c r="I135" s="22">
        <v>100</v>
      </c>
      <c r="J135" s="22">
        <v>100</v>
      </c>
      <c r="K135" s="22">
        <v>100</v>
      </c>
      <c r="N135" s="1"/>
    </row>
    <row r="136" spans="1:14">
      <c r="A136" s="21" t="s">
        <v>165</v>
      </c>
      <c r="B136" s="21" t="s">
        <v>166</v>
      </c>
      <c r="C136" s="22">
        <v>0</v>
      </c>
      <c r="D136" s="22">
        <v>150000</v>
      </c>
      <c r="E136" s="22">
        <v>150000</v>
      </c>
      <c r="F136" s="22">
        <v>150000</v>
      </c>
      <c r="G136" s="22">
        <v>150000</v>
      </c>
      <c r="H136" s="22">
        <v>0</v>
      </c>
      <c r="I136" s="22">
        <v>100</v>
      </c>
      <c r="J136" s="22">
        <v>100</v>
      </c>
      <c r="K136" s="22">
        <v>100</v>
      </c>
      <c r="N136" s="1"/>
    </row>
    <row r="137" spans="1:14">
      <c r="A137" s="40" t="s">
        <v>169</v>
      </c>
      <c r="B137" s="40" t="s">
        <v>170</v>
      </c>
      <c r="C137" s="1">
        <v>0</v>
      </c>
      <c r="D137" s="1">
        <v>150000</v>
      </c>
      <c r="E137" s="1">
        <v>150000</v>
      </c>
      <c r="H137" s="1">
        <v>0</v>
      </c>
      <c r="I137" s="1">
        <v>100</v>
      </c>
      <c r="N137" s="1"/>
    </row>
    <row r="138" spans="1:14">
      <c r="A138" s="33" t="s">
        <v>743</v>
      </c>
      <c r="B138" s="33"/>
      <c r="C138" s="34">
        <v>5728.18</v>
      </c>
      <c r="D138" s="34">
        <v>10000</v>
      </c>
      <c r="E138" s="34">
        <v>10000</v>
      </c>
      <c r="F138" s="34">
        <v>10000</v>
      </c>
      <c r="G138" s="34">
        <v>10000</v>
      </c>
      <c r="H138" s="34">
        <f t="shared" si="2"/>
        <v>174.57551962403414</v>
      </c>
      <c r="I138" s="34">
        <v>100</v>
      </c>
      <c r="J138" s="34">
        <v>100</v>
      </c>
      <c r="K138" s="34">
        <v>100</v>
      </c>
      <c r="N138" s="1"/>
    </row>
    <row r="139" spans="1:14">
      <c r="A139" s="21" t="s">
        <v>8</v>
      </c>
      <c r="B139" s="21" t="s">
        <v>26</v>
      </c>
      <c r="C139" s="22">
        <v>5728.18</v>
      </c>
      <c r="D139" s="22">
        <v>10000</v>
      </c>
      <c r="E139" s="22">
        <v>10000</v>
      </c>
      <c r="F139" s="22">
        <v>10000</v>
      </c>
      <c r="G139" s="22">
        <v>10000</v>
      </c>
      <c r="H139" s="22">
        <f t="shared" ref="H139:H200" si="3">D139/C139*100</f>
        <v>174.57551962403414</v>
      </c>
      <c r="I139" s="22">
        <v>100</v>
      </c>
      <c r="J139" s="22">
        <v>100</v>
      </c>
      <c r="K139" s="22">
        <v>100</v>
      </c>
      <c r="N139" s="1"/>
    </row>
    <row r="140" spans="1:14">
      <c r="A140" s="21" t="s">
        <v>101</v>
      </c>
      <c r="B140" s="21" t="s">
        <v>102</v>
      </c>
      <c r="C140" s="22">
        <v>5728.18</v>
      </c>
      <c r="D140" s="22">
        <v>10000</v>
      </c>
      <c r="E140" s="22">
        <v>10000</v>
      </c>
      <c r="F140" s="22">
        <v>10000</v>
      </c>
      <c r="G140" s="22">
        <v>10000</v>
      </c>
      <c r="H140" s="22">
        <f t="shared" si="3"/>
        <v>174.57551962403414</v>
      </c>
      <c r="I140" s="22">
        <v>100</v>
      </c>
      <c r="J140" s="22">
        <v>100</v>
      </c>
      <c r="K140" s="22">
        <v>100</v>
      </c>
      <c r="N140" s="1"/>
    </row>
    <row r="141" spans="1:14">
      <c r="A141" s="40" t="s">
        <v>107</v>
      </c>
      <c r="B141" s="40" t="s">
        <v>108</v>
      </c>
      <c r="C141" s="1">
        <v>5728.18</v>
      </c>
      <c r="D141" s="1">
        <v>10000</v>
      </c>
      <c r="E141" s="1">
        <v>10000</v>
      </c>
      <c r="H141" s="1">
        <f t="shared" si="3"/>
        <v>174.57551962403414</v>
      </c>
      <c r="I141" s="1">
        <v>100</v>
      </c>
      <c r="N141" s="1"/>
    </row>
    <row r="142" spans="1:14">
      <c r="A142" s="36" t="s">
        <v>744</v>
      </c>
      <c r="B142" s="36"/>
      <c r="C142" s="37">
        <v>5526747.3499999996</v>
      </c>
      <c r="D142" s="37">
        <v>5821012</v>
      </c>
      <c r="E142" s="37">
        <v>6350082</v>
      </c>
      <c r="F142" s="37">
        <v>6350082</v>
      </c>
      <c r="G142" s="37">
        <v>6350082</v>
      </c>
      <c r="H142" s="37">
        <f t="shared" si="3"/>
        <v>105.32437311432375</v>
      </c>
      <c r="I142" s="37">
        <v>109.0889</v>
      </c>
      <c r="J142" s="37">
        <v>100</v>
      </c>
      <c r="K142" s="37">
        <v>100</v>
      </c>
      <c r="N142" s="1"/>
    </row>
    <row r="143" spans="1:14">
      <c r="A143" s="38" t="s">
        <v>745</v>
      </c>
      <c r="B143" s="38"/>
      <c r="C143" s="39">
        <v>5526747.3499999996</v>
      </c>
      <c r="D143" s="39">
        <v>5821012</v>
      </c>
      <c r="E143" s="39">
        <v>6350082</v>
      </c>
      <c r="F143" s="39">
        <v>6350082</v>
      </c>
      <c r="G143" s="39">
        <v>6350082</v>
      </c>
      <c r="H143" s="39">
        <f t="shared" si="3"/>
        <v>105.32437311432375</v>
      </c>
      <c r="I143" s="39">
        <v>109.0889</v>
      </c>
      <c r="J143" s="39">
        <v>100</v>
      </c>
      <c r="K143" s="39">
        <v>100</v>
      </c>
      <c r="N143" s="1"/>
    </row>
    <row r="144" spans="1:14">
      <c r="A144" s="27" t="s">
        <v>720</v>
      </c>
      <c r="B144" s="27"/>
      <c r="C144" s="28">
        <v>5526747.3499999996</v>
      </c>
      <c r="D144" s="28">
        <v>5821012</v>
      </c>
      <c r="E144" s="28">
        <v>6350082</v>
      </c>
      <c r="F144" s="28">
        <v>6350082</v>
      </c>
      <c r="G144" s="28">
        <v>6350082</v>
      </c>
      <c r="H144" s="28">
        <f t="shared" si="3"/>
        <v>105.32437311432375</v>
      </c>
      <c r="I144" s="28">
        <v>109.0889</v>
      </c>
      <c r="J144" s="28">
        <v>100</v>
      </c>
      <c r="K144" s="28">
        <v>100</v>
      </c>
      <c r="N144" s="1"/>
    </row>
    <row r="145" spans="1:14">
      <c r="A145" s="29" t="s">
        <v>735</v>
      </c>
      <c r="B145" s="29"/>
      <c r="C145" s="30">
        <v>5526747.3499999996</v>
      </c>
      <c r="D145" s="30">
        <v>5821012</v>
      </c>
      <c r="E145" s="30">
        <v>6350082</v>
      </c>
      <c r="F145" s="30">
        <v>6350082</v>
      </c>
      <c r="G145" s="30">
        <v>6350082</v>
      </c>
      <c r="H145" s="30">
        <f t="shared" si="3"/>
        <v>105.32437311432375</v>
      </c>
      <c r="I145" s="30">
        <v>109.0889</v>
      </c>
      <c r="J145" s="30">
        <v>100</v>
      </c>
      <c r="K145" s="30">
        <v>100</v>
      </c>
      <c r="N145" s="1"/>
    </row>
    <row r="146" spans="1:14">
      <c r="A146" s="31" t="s">
        <v>722</v>
      </c>
      <c r="B146" s="31"/>
      <c r="C146" s="32">
        <v>5526747.3499999996</v>
      </c>
      <c r="D146" s="32">
        <v>5821012</v>
      </c>
      <c r="E146" s="32">
        <v>6350082</v>
      </c>
      <c r="F146" s="32">
        <v>6350082</v>
      </c>
      <c r="G146" s="32">
        <v>6350082</v>
      </c>
      <c r="H146" s="32">
        <f t="shared" si="3"/>
        <v>105.32437311432375</v>
      </c>
      <c r="I146" s="32">
        <v>109.0889</v>
      </c>
      <c r="J146" s="32">
        <v>100</v>
      </c>
      <c r="K146" s="32">
        <v>100</v>
      </c>
      <c r="N146" s="1"/>
    </row>
    <row r="147" spans="1:14">
      <c r="A147" s="33" t="s">
        <v>213</v>
      </c>
      <c r="B147" s="33"/>
      <c r="C147" s="34">
        <v>3855789.55</v>
      </c>
      <c r="D147" s="34">
        <v>4032400</v>
      </c>
      <c r="E147" s="34">
        <v>4147000</v>
      </c>
      <c r="F147" s="34">
        <v>4147000</v>
      </c>
      <c r="G147" s="34">
        <v>4147000</v>
      </c>
      <c r="H147" s="34">
        <f t="shared" si="3"/>
        <v>104.58039651048902</v>
      </c>
      <c r="I147" s="34">
        <v>102.8419</v>
      </c>
      <c r="J147" s="34">
        <v>100</v>
      </c>
      <c r="K147" s="34">
        <v>100</v>
      </c>
      <c r="N147" s="1"/>
    </row>
    <row r="148" spans="1:14">
      <c r="A148" s="21" t="s">
        <v>8</v>
      </c>
      <c r="B148" s="21" t="s">
        <v>26</v>
      </c>
      <c r="C148" s="22">
        <v>3542677.03</v>
      </c>
      <c r="D148" s="22">
        <v>3732400</v>
      </c>
      <c r="E148" s="22">
        <v>3847000</v>
      </c>
      <c r="F148" s="22">
        <v>3847000</v>
      </c>
      <c r="G148" s="22">
        <v>3847000</v>
      </c>
      <c r="H148" s="22">
        <f t="shared" si="3"/>
        <v>105.35535608787912</v>
      </c>
      <c r="I148" s="22">
        <v>103.07040000000001</v>
      </c>
      <c r="J148" s="22">
        <v>100</v>
      </c>
      <c r="K148" s="22">
        <v>100</v>
      </c>
      <c r="N148" s="1"/>
    </row>
    <row r="149" spans="1:14">
      <c r="A149" s="21" t="s">
        <v>93</v>
      </c>
      <c r="B149" s="21" t="s">
        <v>94</v>
      </c>
      <c r="C149" s="22">
        <v>2863146.5</v>
      </c>
      <c r="D149" s="22">
        <v>3033600</v>
      </c>
      <c r="E149" s="22">
        <v>3201600</v>
      </c>
      <c r="F149" s="22">
        <v>3201600</v>
      </c>
      <c r="G149" s="22">
        <v>3201600</v>
      </c>
      <c r="H149" s="22">
        <f t="shared" si="3"/>
        <v>105.95336284748265</v>
      </c>
      <c r="I149" s="22">
        <v>105.53789999999999</v>
      </c>
      <c r="J149" s="22">
        <v>100</v>
      </c>
      <c r="K149" s="22">
        <v>100</v>
      </c>
      <c r="N149" s="1"/>
    </row>
    <row r="150" spans="1:14">
      <c r="A150" s="40" t="s">
        <v>95</v>
      </c>
      <c r="B150" s="40" t="s">
        <v>96</v>
      </c>
      <c r="C150" s="1">
        <v>2367205.33</v>
      </c>
      <c r="D150" s="1">
        <v>2500000</v>
      </c>
      <c r="E150" s="1">
        <v>2600000</v>
      </c>
      <c r="H150" s="1">
        <f t="shared" si="3"/>
        <v>105.60976558801514</v>
      </c>
      <c r="I150" s="1">
        <v>104</v>
      </c>
      <c r="N150" s="1"/>
    </row>
    <row r="151" spans="1:14">
      <c r="A151" s="40" t="s">
        <v>97</v>
      </c>
      <c r="B151" s="40" t="s">
        <v>98</v>
      </c>
      <c r="C151" s="1">
        <v>88950</v>
      </c>
      <c r="D151" s="1">
        <v>103500</v>
      </c>
      <c r="E151" s="1">
        <v>142650</v>
      </c>
      <c r="H151" s="1">
        <f t="shared" si="3"/>
        <v>116.35750421585161</v>
      </c>
      <c r="I151" s="1">
        <v>137.82599999999999</v>
      </c>
      <c r="N151" s="1"/>
    </row>
    <row r="152" spans="1:14">
      <c r="A152" s="40" t="s">
        <v>99</v>
      </c>
      <c r="B152" s="40" t="s">
        <v>100</v>
      </c>
      <c r="C152" s="1">
        <v>406991.17</v>
      </c>
      <c r="D152" s="1">
        <v>430100</v>
      </c>
      <c r="E152" s="1">
        <v>458950</v>
      </c>
      <c r="H152" s="1">
        <f t="shared" si="3"/>
        <v>105.67796839425287</v>
      </c>
      <c r="I152" s="1">
        <v>106.7077</v>
      </c>
      <c r="N152" s="1"/>
    </row>
    <row r="153" spans="1:14">
      <c r="A153" s="21" t="s">
        <v>101</v>
      </c>
      <c r="B153" s="21" t="s">
        <v>102</v>
      </c>
      <c r="C153" s="22">
        <v>679530.53</v>
      </c>
      <c r="D153" s="22">
        <v>698800</v>
      </c>
      <c r="E153" s="22">
        <v>645400</v>
      </c>
      <c r="F153" s="22">
        <v>645400</v>
      </c>
      <c r="G153" s="22">
        <v>645400</v>
      </c>
      <c r="H153" s="22">
        <f t="shared" si="3"/>
        <v>102.83570334948746</v>
      </c>
      <c r="I153" s="22">
        <v>92.3583</v>
      </c>
      <c r="J153" s="22">
        <v>100</v>
      </c>
      <c r="K153" s="22">
        <v>100</v>
      </c>
      <c r="N153" s="1"/>
    </row>
    <row r="154" spans="1:14">
      <c r="A154" s="40" t="s">
        <v>103</v>
      </c>
      <c r="B154" s="40" t="s">
        <v>104</v>
      </c>
      <c r="C154" s="1">
        <v>119060.93</v>
      </c>
      <c r="D154" s="1">
        <v>144000</v>
      </c>
      <c r="E154" s="1">
        <v>160000</v>
      </c>
      <c r="H154" s="1">
        <f t="shared" si="3"/>
        <v>120.9464767325436</v>
      </c>
      <c r="I154" s="1">
        <v>111.11109999999999</v>
      </c>
      <c r="N154" s="1"/>
    </row>
    <row r="155" spans="1:14">
      <c r="A155" s="40" t="s">
        <v>105</v>
      </c>
      <c r="B155" s="40" t="s">
        <v>106</v>
      </c>
      <c r="C155" s="1">
        <v>302298.84999999998</v>
      </c>
      <c r="D155" s="1">
        <v>280800</v>
      </c>
      <c r="E155" s="1">
        <v>225400</v>
      </c>
      <c r="H155" s="1">
        <f t="shared" si="3"/>
        <v>92.888213104350228</v>
      </c>
      <c r="I155" s="1">
        <v>80.270600000000002</v>
      </c>
      <c r="N155" s="1"/>
    </row>
    <row r="156" spans="1:14">
      <c r="A156" s="40" t="s">
        <v>107</v>
      </c>
      <c r="B156" s="40" t="s">
        <v>108</v>
      </c>
      <c r="C156" s="1">
        <v>172044.1</v>
      </c>
      <c r="D156" s="1">
        <v>167000</v>
      </c>
      <c r="E156" s="1">
        <v>160000</v>
      </c>
      <c r="H156" s="1">
        <f t="shared" si="3"/>
        <v>97.068135437367502</v>
      </c>
      <c r="I156" s="1">
        <v>95.808300000000003</v>
      </c>
      <c r="N156" s="1"/>
    </row>
    <row r="157" spans="1:14">
      <c r="A157" s="40" t="s">
        <v>111</v>
      </c>
      <c r="B157" s="40" t="s">
        <v>112</v>
      </c>
      <c r="C157" s="1">
        <v>86126.65</v>
      </c>
      <c r="D157" s="1">
        <v>107000</v>
      </c>
      <c r="E157" s="1">
        <v>100000</v>
      </c>
      <c r="H157" s="1">
        <f t="shared" si="3"/>
        <v>124.23564599342944</v>
      </c>
      <c r="I157" s="1">
        <v>93.457899999999995</v>
      </c>
      <c r="N157" s="1"/>
    </row>
    <row r="158" spans="1:14">
      <c r="A158" s="21" t="s">
        <v>9</v>
      </c>
      <c r="B158" s="21" t="s">
        <v>27</v>
      </c>
      <c r="C158" s="22">
        <v>313112.52</v>
      </c>
      <c r="D158" s="22">
        <v>300000</v>
      </c>
      <c r="E158" s="22">
        <v>300000</v>
      </c>
      <c r="F158" s="22">
        <v>300000</v>
      </c>
      <c r="G158" s="22">
        <v>300000</v>
      </c>
      <c r="H158" s="22">
        <f t="shared" si="3"/>
        <v>95.81220195219278</v>
      </c>
      <c r="I158" s="22">
        <v>100</v>
      </c>
      <c r="J158" s="22">
        <v>100</v>
      </c>
      <c r="K158" s="22">
        <v>100</v>
      </c>
      <c r="N158" s="1"/>
    </row>
    <row r="159" spans="1:14">
      <c r="A159" s="21" t="s">
        <v>153</v>
      </c>
      <c r="B159" s="21" t="s">
        <v>154</v>
      </c>
      <c r="C159" s="22">
        <v>313112.52</v>
      </c>
      <c r="D159" s="22">
        <v>300000</v>
      </c>
      <c r="E159" s="22">
        <v>300000</v>
      </c>
      <c r="F159" s="22">
        <v>300000</v>
      </c>
      <c r="G159" s="22">
        <v>300000</v>
      </c>
      <c r="H159" s="22">
        <f t="shared" si="3"/>
        <v>95.81220195219278</v>
      </c>
      <c r="I159" s="22">
        <v>100</v>
      </c>
      <c r="J159" s="22">
        <v>100</v>
      </c>
      <c r="K159" s="22">
        <v>100</v>
      </c>
      <c r="N159" s="1"/>
    </row>
    <row r="160" spans="1:14">
      <c r="A160" s="40" t="s">
        <v>161</v>
      </c>
      <c r="B160" s="40" t="s">
        <v>162</v>
      </c>
      <c r="C160" s="1">
        <v>313112.52</v>
      </c>
      <c r="D160" s="1">
        <v>300000</v>
      </c>
      <c r="E160" s="1">
        <v>300000</v>
      </c>
      <c r="H160" s="1">
        <f t="shared" si="3"/>
        <v>95.81220195219278</v>
      </c>
      <c r="I160" s="1">
        <v>100</v>
      </c>
      <c r="N160" s="1"/>
    </row>
    <row r="161" spans="1:14">
      <c r="A161" s="33" t="s">
        <v>746</v>
      </c>
      <c r="B161" s="33"/>
      <c r="C161" s="34">
        <v>500</v>
      </c>
      <c r="D161" s="34">
        <v>6000</v>
      </c>
      <c r="E161" s="34">
        <v>10000</v>
      </c>
      <c r="F161" s="34">
        <v>10000</v>
      </c>
      <c r="G161" s="34">
        <v>10000</v>
      </c>
      <c r="H161" s="34">
        <f t="shared" si="3"/>
        <v>1200</v>
      </c>
      <c r="I161" s="34">
        <v>166.66659999999999</v>
      </c>
      <c r="J161" s="34">
        <v>100</v>
      </c>
      <c r="K161" s="34">
        <v>100</v>
      </c>
      <c r="N161" s="1"/>
    </row>
    <row r="162" spans="1:14">
      <c r="A162" s="21" t="s">
        <v>9</v>
      </c>
      <c r="B162" s="21" t="s">
        <v>27</v>
      </c>
      <c r="C162" s="22">
        <v>500</v>
      </c>
      <c r="D162" s="22">
        <v>6000</v>
      </c>
      <c r="E162" s="22">
        <v>10000</v>
      </c>
      <c r="F162" s="22">
        <v>10000</v>
      </c>
      <c r="G162" s="22">
        <v>10000</v>
      </c>
      <c r="H162" s="22">
        <f t="shared" si="3"/>
        <v>1200</v>
      </c>
      <c r="I162" s="22">
        <v>166.66659999999999</v>
      </c>
      <c r="J162" s="22">
        <v>100</v>
      </c>
      <c r="K162" s="22">
        <v>100</v>
      </c>
      <c r="N162" s="1"/>
    </row>
    <row r="163" spans="1:14">
      <c r="A163" s="21" t="s">
        <v>153</v>
      </c>
      <c r="B163" s="21" t="s">
        <v>154</v>
      </c>
      <c r="C163" s="22">
        <v>500</v>
      </c>
      <c r="D163" s="22">
        <v>6000</v>
      </c>
      <c r="E163" s="22">
        <v>10000</v>
      </c>
      <c r="F163" s="22">
        <v>10000</v>
      </c>
      <c r="G163" s="22">
        <v>10000</v>
      </c>
      <c r="H163" s="22">
        <f t="shared" si="3"/>
        <v>1200</v>
      </c>
      <c r="I163" s="22">
        <v>166.66659999999999</v>
      </c>
      <c r="J163" s="22">
        <v>100</v>
      </c>
      <c r="K163" s="22">
        <v>100</v>
      </c>
      <c r="N163" s="1"/>
    </row>
    <row r="164" spans="1:14">
      <c r="A164" s="40" t="s">
        <v>157</v>
      </c>
      <c r="B164" s="40" t="s">
        <v>158</v>
      </c>
      <c r="C164" s="1">
        <v>500</v>
      </c>
      <c r="D164" s="1">
        <v>6000</v>
      </c>
      <c r="E164" s="1">
        <v>10000</v>
      </c>
      <c r="H164" s="1">
        <f t="shared" si="3"/>
        <v>1200</v>
      </c>
      <c r="I164" s="1">
        <v>166.66659999999999</v>
      </c>
      <c r="N164" s="1"/>
    </row>
    <row r="165" spans="1:14">
      <c r="A165" s="33" t="s">
        <v>747</v>
      </c>
      <c r="B165" s="33"/>
      <c r="C165" s="34">
        <v>0</v>
      </c>
      <c r="D165" s="34">
        <v>2000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N165" s="1"/>
    </row>
    <row r="166" spans="1:14">
      <c r="A166" s="21" t="s">
        <v>9</v>
      </c>
      <c r="B166" s="21" t="s">
        <v>27</v>
      </c>
      <c r="C166" s="22">
        <v>0</v>
      </c>
      <c r="D166" s="22">
        <v>2000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N166" s="1"/>
    </row>
    <row r="167" spans="1:14">
      <c r="A167" s="21" t="s">
        <v>153</v>
      </c>
      <c r="B167" s="21" t="s">
        <v>154</v>
      </c>
      <c r="C167" s="22">
        <v>0</v>
      </c>
      <c r="D167" s="22">
        <v>2000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N167" s="1"/>
    </row>
    <row r="168" spans="1:14">
      <c r="A168" s="40" t="s">
        <v>157</v>
      </c>
      <c r="B168" s="40" t="s">
        <v>158</v>
      </c>
      <c r="C168" s="1">
        <v>0</v>
      </c>
      <c r="D168" s="1">
        <v>2000</v>
      </c>
      <c r="E168" s="1">
        <v>0</v>
      </c>
      <c r="H168" s="1">
        <v>0</v>
      </c>
      <c r="I168" s="1">
        <v>0</v>
      </c>
      <c r="N168" s="1"/>
    </row>
    <row r="169" spans="1:14">
      <c r="A169" s="33" t="s">
        <v>748</v>
      </c>
      <c r="B169" s="33"/>
      <c r="C169" s="34">
        <v>605335.25</v>
      </c>
      <c r="D169" s="34">
        <v>700000</v>
      </c>
      <c r="E169" s="34">
        <v>750000</v>
      </c>
      <c r="F169" s="34">
        <v>750000</v>
      </c>
      <c r="G169" s="34">
        <v>750000</v>
      </c>
      <c r="H169" s="34">
        <f t="shared" si="3"/>
        <v>115.63840037400763</v>
      </c>
      <c r="I169" s="34">
        <v>107.14279999999999</v>
      </c>
      <c r="J169" s="34">
        <v>100</v>
      </c>
      <c r="K169" s="34">
        <v>100</v>
      </c>
      <c r="N169" s="1"/>
    </row>
    <row r="170" spans="1:14">
      <c r="A170" s="21" t="s">
        <v>8</v>
      </c>
      <c r="B170" s="21" t="s">
        <v>26</v>
      </c>
      <c r="C170" s="22">
        <v>441591.73</v>
      </c>
      <c r="D170" s="22">
        <v>524000</v>
      </c>
      <c r="E170" s="22">
        <v>598000</v>
      </c>
      <c r="F170" s="22">
        <v>598000</v>
      </c>
      <c r="G170" s="22">
        <v>598000</v>
      </c>
      <c r="H170" s="22">
        <f t="shared" si="3"/>
        <v>118.66164250856781</v>
      </c>
      <c r="I170" s="22">
        <v>114.1221</v>
      </c>
      <c r="J170" s="22">
        <v>100</v>
      </c>
      <c r="K170" s="22">
        <v>100</v>
      </c>
      <c r="N170" s="1"/>
    </row>
    <row r="171" spans="1:14">
      <c r="A171" s="21" t="s">
        <v>93</v>
      </c>
      <c r="B171" s="21" t="s">
        <v>94</v>
      </c>
      <c r="C171" s="22">
        <v>2400</v>
      </c>
      <c r="D171" s="22">
        <v>118300</v>
      </c>
      <c r="E171" s="22">
        <v>164800</v>
      </c>
      <c r="F171" s="22">
        <v>164800</v>
      </c>
      <c r="G171" s="22">
        <v>164800</v>
      </c>
      <c r="H171" s="22">
        <f t="shared" si="3"/>
        <v>4929.1666666666661</v>
      </c>
      <c r="I171" s="22">
        <v>139.30680000000001</v>
      </c>
      <c r="J171" s="22">
        <v>100</v>
      </c>
      <c r="K171" s="22">
        <v>100</v>
      </c>
      <c r="N171" s="1"/>
    </row>
    <row r="172" spans="1:14">
      <c r="A172" s="40" t="s">
        <v>95</v>
      </c>
      <c r="B172" s="40" t="s">
        <v>96</v>
      </c>
      <c r="C172" s="1">
        <v>0</v>
      </c>
      <c r="D172" s="1">
        <v>101000</v>
      </c>
      <c r="E172" s="1">
        <v>143000</v>
      </c>
      <c r="H172" s="1">
        <v>0</v>
      </c>
      <c r="I172" s="1">
        <v>141.58410000000001</v>
      </c>
      <c r="N172" s="1"/>
    </row>
    <row r="173" spans="1:14">
      <c r="A173" s="40" t="s">
        <v>97</v>
      </c>
      <c r="B173" s="40" t="s">
        <v>98</v>
      </c>
      <c r="C173" s="1">
        <v>2400</v>
      </c>
      <c r="D173" s="1">
        <v>0</v>
      </c>
      <c r="E173" s="1">
        <v>0</v>
      </c>
      <c r="H173" s="1">
        <f t="shared" si="3"/>
        <v>0</v>
      </c>
      <c r="I173" s="1">
        <v>0</v>
      </c>
      <c r="N173" s="1"/>
    </row>
    <row r="174" spans="1:14">
      <c r="A174" s="40" t="s">
        <v>99</v>
      </c>
      <c r="B174" s="40" t="s">
        <v>100</v>
      </c>
      <c r="C174" s="1">
        <v>0</v>
      </c>
      <c r="D174" s="1">
        <v>17300</v>
      </c>
      <c r="E174" s="1">
        <v>21800</v>
      </c>
      <c r="H174" s="1">
        <v>0</v>
      </c>
      <c r="I174" s="1">
        <v>126.0115</v>
      </c>
      <c r="N174" s="1"/>
    </row>
    <row r="175" spans="1:14">
      <c r="A175" s="21" t="s">
        <v>101</v>
      </c>
      <c r="B175" s="21" t="s">
        <v>102</v>
      </c>
      <c r="C175" s="22">
        <v>439191.73</v>
      </c>
      <c r="D175" s="22">
        <v>405700</v>
      </c>
      <c r="E175" s="22">
        <v>433200</v>
      </c>
      <c r="F175" s="22">
        <v>433200</v>
      </c>
      <c r="G175" s="22">
        <v>433200</v>
      </c>
      <c r="H175" s="22">
        <f t="shared" si="3"/>
        <v>92.374234824503645</v>
      </c>
      <c r="I175" s="22">
        <v>106.7784</v>
      </c>
      <c r="J175" s="22">
        <v>100</v>
      </c>
      <c r="K175" s="22">
        <v>100</v>
      </c>
      <c r="N175" s="1"/>
    </row>
    <row r="176" spans="1:14">
      <c r="A176" s="40" t="s">
        <v>103</v>
      </c>
      <c r="B176" s="40" t="s">
        <v>104</v>
      </c>
      <c r="C176" s="1">
        <v>11000</v>
      </c>
      <c r="D176" s="1">
        <v>8000</v>
      </c>
      <c r="E176" s="1">
        <v>10000</v>
      </c>
      <c r="H176" s="1">
        <f t="shared" si="3"/>
        <v>72.727272727272734</v>
      </c>
      <c r="I176" s="1">
        <v>125</v>
      </c>
      <c r="N176" s="1"/>
    </row>
    <row r="177" spans="1:14">
      <c r="A177" s="40" t="s">
        <v>105</v>
      </c>
      <c r="B177" s="40" t="s">
        <v>106</v>
      </c>
      <c r="C177" s="1">
        <v>235791.03</v>
      </c>
      <c r="D177" s="1">
        <v>169000</v>
      </c>
      <c r="E177" s="1">
        <v>206500</v>
      </c>
      <c r="H177" s="1">
        <f t="shared" si="3"/>
        <v>71.673634064875159</v>
      </c>
      <c r="I177" s="1">
        <v>122.1893</v>
      </c>
      <c r="N177" s="1"/>
    </row>
    <row r="178" spans="1:14">
      <c r="A178" s="40" t="s">
        <v>107</v>
      </c>
      <c r="B178" s="40" t="s">
        <v>108</v>
      </c>
      <c r="C178" s="1">
        <v>182000</v>
      </c>
      <c r="D178" s="1">
        <v>200000</v>
      </c>
      <c r="E178" s="1">
        <v>193000</v>
      </c>
      <c r="H178" s="1">
        <f t="shared" si="3"/>
        <v>109.8901098901099</v>
      </c>
      <c r="I178" s="1">
        <v>96.5</v>
      </c>
      <c r="N178" s="1"/>
    </row>
    <row r="179" spans="1:14">
      <c r="A179" s="40" t="s">
        <v>109</v>
      </c>
      <c r="B179" s="40" t="s">
        <v>110</v>
      </c>
      <c r="C179" s="1">
        <v>0</v>
      </c>
      <c r="D179" s="1">
        <v>0</v>
      </c>
      <c r="E179" s="1">
        <v>5000</v>
      </c>
      <c r="H179" s="1">
        <v>0</v>
      </c>
      <c r="I179" s="1">
        <v>0</v>
      </c>
      <c r="N179" s="1"/>
    </row>
    <row r="180" spans="1:14">
      <c r="A180" s="40" t="s">
        <v>111</v>
      </c>
      <c r="B180" s="40" t="s">
        <v>112</v>
      </c>
      <c r="C180" s="1">
        <v>10400.700000000001</v>
      </c>
      <c r="D180" s="1">
        <v>28700</v>
      </c>
      <c r="E180" s="1">
        <v>18700</v>
      </c>
      <c r="H180" s="1">
        <f t="shared" si="3"/>
        <v>275.94296537733032</v>
      </c>
      <c r="I180" s="1">
        <v>65.156700000000001</v>
      </c>
      <c r="N180" s="1"/>
    </row>
    <row r="181" spans="1:14">
      <c r="A181" s="21" t="s">
        <v>9</v>
      </c>
      <c r="B181" s="21" t="s">
        <v>27</v>
      </c>
      <c r="C181" s="22">
        <v>163743.51999999999</v>
      </c>
      <c r="D181" s="22">
        <v>176000</v>
      </c>
      <c r="E181" s="22">
        <v>152000</v>
      </c>
      <c r="F181" s="22">
        <v>152000</v>
      </c>
      <c r="G181" s="22">
        <v>152000</v>
      </c>
      <c r="H181" s="22">
        <f t="shared" si="3"/>
        <v>107.48516948945522</v>
      </c>
      <c r="I181" s="22">
        <v>86.363600000000005</v>
      </c>
      <c r="J181" s="22">
        <v>100</v>
      </c>
      <c r="K181" s="22">
        <v>100</v>
      </c>
      <c r="N181" s="1"/>
    </row>
    <row r="182" spans="1:14">
      <c r="A182" s="21" t="s">
        <v>153</v>
      </c>
      <c r="B182" s="21" t="s">
        <v>154</v>
      </c>
      <c r="C182" s="22">
        <v>163743.51999999999</v>
      </c>
      <c r="D182" s="22">
        <v>176000</v>
      </c>
      <c r="E182" s="22">
        <v>152000</v>
      </c>
      <c r="F182" s="22">
        <v>152000</v>
      </c>
      <c r="G182" s="22">
        <v>152000</v>
      </c>
      <c r="H182" s="22">
        <f t="shared" si="3"/>
        <v>107.48516948945522</v>
      </c>
      <c r="I182" s="22">
        <v>86.363600000000005</v>
      </c>
      <c r="J182" s="22">
        <v>100</v>
      </c>
      <c r="K182" s="22">
        <v>100</v>
      </c>
      <c r="N182" s="1"/>
    </row>
    <row r="183" spans="1:14">
      <c r="A183" s="40" t="s">
        <v>155</v>
      </c>
      <c r="B183" s="40" t="s">
        <v>156</v>
      </c>
      <c r="C183" s="1">
        <v>0</v>
      </c>
      <c r="D183" s="1">
        <v>0</v>
      </c>
      <c r="E183" s="1">
        <v>102000</v>
      </c>
      <c r="H183" s="1">
        <v>0</v>
      </c>
      <c r="I183" s="1">
        <v>0</v>
      </c>
      <c r="N183" s="1"/>
    </row>
    <row r="184" spans="1:14">
      <c r="A184" s="40" t="s">
        <v>157</v>
      </c>
      <c r="B184" s="40" t="s">
        <v>158</v>
      </c>
      <c r="C184" s="1">
        <v>121686.52</v>
      </c>
      <c r="D184" s="1">
        <v>100000</v>
      </c>
      <c r="E184" s="1">
        <v>30000</v>
      </c>
      <c r="H184" s="1">
        <f t="shared" si="3"/>
        <v>82.178371112921951</v>
      </c>
      <c r="I184" s="1">
        <v>30</v>
      </c>
      <c r="N184" s="1"/>
    </row>
    <row r="185" spans="1:14">
      <c r="A185" s="40" t="s">
        <v>161</v>
      </c>
      <c r="B185" s="40" t="s">
        <v>162</v>
      </c>
      <c r="C185" s="1">
        <v>42057</v>
      </c>
      <c r="D185" s="1">
        <v>76000</v>
      </c>
      <c r="E185" s="1">
        <v>20000</v>
      </c>
      <c r="H185" s="1">
        <f t="shared" si="3"/>
        <v>180.70713555412891</v>
      </c>
      <c r="I185" s="1">
        <v>26.3157</v>
      </c>
      <c r="N185" s="1"/>
    </row>
    <row r="186" spans="1:14">
      <c r="A186" s="33" t="s">
        <v>749</v>
      </c>
      <c r="B186" s="33"/>
      <c r="C186" s="34">
        <v>662851.05000000005</v>
      </c>
      <c r="D186" s="34">
        <v>646000</v>
      </c>
      <c r="E186" s="34">
        <v>1020000</v>
      </c>
      <c r="F186" s="34">
        <v>1020000</v>
      </c>
      <c r="G186" s="34">
        <v>1020000</v>
      </c>
      <c r="H186" s="34">
        <f t="shared" si="3"/>
        <v>97.457792365268176</v>
      </c>
      <c r="I186" s="34">
        <v>157.8947</v>
      </c>
      <c r="J186" s="34">
        <v>100</v>
      </c>
      <c r="K186" s="34">
        <v>100</v>
      </c>
      <c r="N186" s="1"/>
    </row>
    <row r="187" spans="1:14">
      <c r="A187" s="21" t="s">
        <v>8</v>
      </c>
      <c r="B187" s="21" t="s">
        <v>26</v>
      </c>
      <c r="C187" s="22">
        <v>279908.05</v>
      </c>
      <c r="D187" s="22">
        <v>272000</v>
      </c>
      <c r="E187" s="22">
        <v>270000</v>
      </c>
      <c r="F187" s="22">
        <v>270000</v>
      </c>
      <c r="G187" s="22">
        <v>270000</v>
      </c>
      <c r="H187" s="22">
        <f t="shared" si="3"/>
        <v>97.174768642773941</v>
      </c>
      <c r="I187" s="22">
        <v>99.264700000000005</v>
      </c>
      <c r="J187" s="22">
        <v>100</v>
      </c>
      <c r="K187" s="22">
        <v>100</v>
      </c>
      <c r="N187" s="1"/>
    </row>
    <row r="188" spans="1:14">
      <c r="A188" s="21" t="s">
        <v>93</v>
      </c>
      <c r="B188" s="21" t="s">
        <v>94</v>
      </c>
      <c r="C188" s="22">
        <v>221967.75</v>
      </c>
      <c r="D188" s="22">
        <v>223300</v>
      </c>
      <c r="E188" s="22">
        <v>224400</v>
      </c>
      <c r="F188" s="22">
        <v>224400</v>
      </c>
      <c r="G188" s="22">
        <v>224400</v>
      </c>
      <c r="H188" s="22">
        <f t="shared" si="3"/>
        <v>100.60019980380032</v>
      </c>
      <c r="I188" s="22">
        <v>100.4926</v>
      </c>
      <c r="J188" s="22">
        <v>100</v>
      </c>
      <c r="K188" s="22">
        <v>100</v>
      </c>
      <c r="N188" s="1"/>
    </row>
    <row r="189" spans="1:14">
      <c r="A189" s="40" t="s">
        <v>95</v>
      </c>
      <c r="B189" s="40" t="s">
        <v>96</v>
      </c>
      <c r="C189" s="1">
        <v>184267.75</v>
      </c>
      <c r="D189" s="1">
        <v>185500</v>
      </c>
      <c r="E189" s="1">
        <v>186500</v>
      </c>
      <c r="H189" s="1">
        <f t="shared" si="3"/>
        <v>100.66872797871575</v>
      </c>
      <c r="I189" s="1">
        <v>100.539</v>
      </c>
      <c r="N189" s="1"/>
    </row>
    <row r="190" spans="1:14">
      <c r="A190" s="40" t="s">
        <v>97</v>
      </c>
      <c r="B190" s="40" t="s">
        <v>98</v>
      </c>
      <c r="C190" s="1">
        <v>5800</v>
      </c>
      <c r="D190" s="1">
        <v>5800</v>
      </c>
      <c r="E190" s="1">
        <v>5800</v>
      </c>
      <c r="H190" s="1">
        <f t="shared" si="3"/>
        <v>100</v>
      </c>
      <c r="I190" s="1">
        <v>100</v>
      </c>
      <c r="N190" s="1"/>
    </row>
    <row r="191" spans="1:14">
      <c r="A191" s="40" t="s">
        <v>99</v>
      </c>
      <c r="B191" s="40" t="s">
        <v>100</v>
      </c>
      <c r="C191" s="1">
        <v>31900</v>
      </c>
      <c r="D191" s="1">
        <v>32000</v>
      </c>
      <c r="E191" s="1">
        <v>32100</v>
      </c>
      <c r="H191" s="1">
        <f t="shared" si="3"/>
        <v>100.31347962382443</v>
      </c>
      <c r="I191" s="1">
        <v>100.3125</v>
      </c>
      <c r="N191" s="1"/>
    </row>
    <row r="192" spans="1:14">
      <c r="A192" s="21" t="s">
        <v>101</v>
      </c>
      <c r="B192" s="21" t="s">
        <v>102</v>
      </c>
      <c r="C192" s="22">
        <v>57940.3</v>
      </c>
      <c r="D192" s="22">
        <v>48700</v>
      </c>
      <c r="E192" s="22">
        <v>45600</v>
      </c>
      <c r="F192" s="22">
        <v>45600</v>
      </c>
      <c r="G192" s="22">
        <v>45600</v>
      </c>
      <c r="H192" s="22">
        <f t="shared" si="3"/>
        <v>84.052032868314456</v>
      </c>
      <c r="I192" s="22">
        <v>93.634399999999999</v>
      </c>
      <c r="J192" s="22">
        <v>100</v>
      </c>
      <c r="K192" s="22">
        <v>100</v>
      </c>
      <c r="N192" s="1"/>
    </row>
    <row r="193" spans="1:14">
      <c r="A193" s="40" t="s">
        <v>103</v>
      </c>
      <c r="B193" s="40" t="s">
        <v>104</v>
      </c>
      <c r="C193" s="1">
        <v>20057</v>
      </c>
      <c r="D193" s="1">
        <v>7100</v>
      </c>
      <c r="E193" s="1">
        <v>7100</v>
      </c>
      <c r="H193" s="1">
        <f t="shared" si="3"/>
        <v>35.399112529291521</v>
      </c>
      <c r="I193" s="1">
        <v>100</v>
      </c>
      <c r="N193" s="1"/>
    </row>
    <row r="194" spans="1:14">
      <c r="A194" s="40" t="s">
        <v>107</v>
      </c>
      <c r="B194" s="40" t="s">
        <v>108</v>
      </c>
      <c r="C194" s="1">
        <v>1200</v>
      </c>
      <c r="D194" s="1">
        <v>12000</v>
      </c>
      <c r="E194" s="1">
        <v>12000</v>
      </c>
      <c r="H194" s="1">
        <f t="shared" si="3"/>
        <v>1000</v>
      </c>
      <c r="I194" s="1">
        <v>100</v>
      </c>
      <c r="N194" s="1"/>
    </row>
    <row r="195" spans="1:14">
      <c r="A195" s="40" t="s">
        <v>111</v>
      </c>
      <c r="B195" s="40" t="s">
        <v>112</v>
      </c>
      <c r="C195" s="1">
        <v>36683.300000000003</v>
      </c>
      <c r="D195" s="1">
        <v>29600</v>
      </c>
      <c r="E195" s="1">
        <v>26500</v>
      </c>
      <c r="H195" s="1">
        <f t="shared" si="3"/>
        <v>80.690668505832349</v>
      </c>
      <c r="I195" s="1">
        <v>89.527000000000001</v>
      </c>
      <c r="N195" s="1"/>
    </row>
    <row r="196" spans="1:14">
      <c r="A196" s="21" t="s">
        <v>9</v>
      </c>
      <c r="B196" s="21" t="s">
        <v>27</v>
      </c>
      <c r="C196" s="22">
        <v>382943</v>
      </c>
      <c r="D196" s="22">
        <v>374000</v>
      </c>
      <c r="E196" s="22">
        <v>750000</v>
      </c>
      <c r="F196" s="22">
        <v>750000</v>
      </c>
      <c r="G196" s="22">
        <v>750000</v>
      </c>
      <c r="H196" s="22">
        <f t="shared" si="3"/>
        <v>97.664665498520662</v>
      </c>
      <c r="I196" s="22">
        <v>200.53469999999999</v>
      </c>
      <c r="J196" s="22">
        <v>100</v>
      </c>
      <c r="K196" s="22">
        <v>100</v>
      </c>
      <c r="N196" s="1"/>
    </row>
    <row r="197" spans="1:14">
      <c r="A197" s="21" t="s">
        <v>153</v>
      </c>
      <c r="B197" s="21" t="s">
        <v>154</v>
      </c>
      <c r="C197" s="22">
        <v>382943</v>
      </c>
      <c r="D197" s="22">
        <v>374000</v>
      </c>
      <c r="E197" s="22">
        <v>750000</v>
      </c>
      <c r="F197" s="22">
        <v>750000</v>
      </c>
      <c r="G197" s="22">
        <v>750000</v>
      </c>
      <c r="H197" s="22">
        <f t="shared" si="3"/>
        <v>97.664665498520662</v>
      </c>
      <c r="I197" s="22">
        <v>200.53469999999999</v>
      </c>
      <c r="J197" s="22">
        <v>100</v>
      </c>
      <c r="K197" s="22">
        <v>100</v>
      </c>
      <c r="N197" s="1"/>
    </row>
    <row r="198" spans="1:14">
      <c r="A198" s="40" t="s">
        <v>155</v>
      </c>
      <c r="B198" s="40" t="s">
        <v>156</v>
      </c>
      <c r="C198" s="1">
        <v>0</v>
      </c>
      <c r="D198" s="1">
        <v>0</v>
      </c>
      <c r="E198" s="1">
        <v>350000</v>
      </c>
      <c r="H198" s="1">
        <v>0</v>
      </c>
      <c r="I198" s="1">
        <v>0</v>
      </c>
      <c r="N198" s="1"/>
    </row>
    <row r="199" spans="1:14">
      <c r="A199" s="40" t="s">
        <v>157</v>
      </c>
      <c r="B199" s="40" t="s">
        <v>158</v>
      </c>
      <c r="C199" s="1">
        <v>5000</v>
      </c>
      <c r="D199" s="1">
        <v>0</v>
      </c>
      <c r="E199" s="1">
        <v>0</v>
      </c>
      <c r="H199" s="1">
        <f t="shared" si="3"/>
        <v>0</v>
      </c>
      <c r="I199" s="1">
        <v>0</v>
      </c>
      <c r="N199" s="1"/>
    </row>
    <row r="200" spans="1:14">
      <c r="A200" s="40" t="s">
        <v>161</v>
      </c>
      <c r="B200" s="40" t="s">
        <v>162</v>
      </c>
      <c r="C200" s="1">
        <v>377943</v>
      </c>
      <c r="D200" s="1">
        <v>374000</v>
      </c>
      <c r="E200" s="1">
        <v>400000</v>
      </c>
      <c r="H200" s="1">
        <f t="shared" si="3"/>
        <v>98.956720987027154</v>
      </c>
      <c r="I200" s="1">
        <v>106.95180000000001</v>
      </c>
      <c r="N200" s="1"/>
    </row>
    <row r="201" spans="1:14">
      <c r="A201" s="33" t="s">
        <v>750</v>
      </c>
      <c r="B201" s="33"/>
      <c r="C201" s="34">
        <v>0</v>
      </c>
      <c r="D201" s="34">
        <v>15000</v>
      </c>
      <c r="E201" s="34">
        <v>0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N201" s="1"/>
    </row>
    <row r="202" spans="1:14">
      <c r="A202" s="21" t="s">
        <v>8</v>
      </c>
      <c r="B202" s="21" t="s">
        <v>26</v>
      </c>
      <c r="C202" s="22">
        <v>0</v>
      </c>
      <c r="D202" s="22">
        <v>15000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N202" s="1"/>
    </row>
    <row r="203" spans="1:14">
      <c r="A203" s="21" t="s">
        <v>93</v>
      </c>
      <c r="B203" s="21" t="s">
        <v>94</v>
      </c>
      <c r="C203" s="22">
        <v>0</v>
      </c>
      <c r="D203" s="22">
        <v>15000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N203" s="1"/>
    </row>
    <row r="204" spans="1:14">
      <c r="A204" s="40" t="s">
        <v>95</v>
      </c>
      <c r="B204" s="40" t="s">
        <v>96</v>
      </c>
      <c r="C204" s="1">
        <v>0</v>
      </c>
      <c r="D204" s="1">
        <v>15000</v>
      </c>
      <c r="E204" s="1">
        <v>0</v>
      </c>
      <c r="H204" s="1">
        <v>0</v>
      </c>
      <c r="I204" s="1">
        <v>0</v>
      </c>
      <c r="N204" s="1"/>
    </row>
    <row r="205" spans="1:14">
      <c r="A205" s="33" t="s">
        <v>751</v>
      </c>
      <c r="B205" s="33"/>
      <c r="C205" s="34">
        <v>96081.58</v>
      </c>
      <c r="D205" s="34">
        <v>104168</v>
      </c>
      <c r="E205" s="34">
        <v>97638</v>
      </c>
      <c r="F205" s="34">
        <v>97638</v>
      </c>
      <c r="G205" s="34">
        <v>97638</v>
      </c>
      <c r="H205" s="34">
        <f t="shared" ref="H205:H268" si="4">D205/C205*100</f>
        <v>108.41620214821613</v>
      </c>
      <c r="I205" s="34">
        <v>93.731200000000001</v>
      </c>
      <c r="J205" s="34">
        <v>100</v>
      </c>
      <c r="K205" s="34">
        <v>100</v>
      </c>
      <c r="N205" s="1"/>
    </row>
    <row r="206" spans="1:14">
      <c r="A206" s="21" t="s">
        <v>8</v>
      </c>
      <c r="B206" s="21" t="s">
        <v>26</v>
      </c>
      <c r="C206" s="22">
        <v>76081.58</v>
      </c>
      <c r="D206" s="22">
        <v>84168</v>
      </c>
      <c r="E206" s="22">
        <v>77638</v>
      </c>
      <c r="F206" s="22">
        <v>77638</v>
      </c>
      <c r="G206" s="22">
        <v>77638</v>
      </c>
      <c r="H206" s="22">
        <f t="shared" si="4"/>
        <v>110.62861733418259</v>
      </c>
      <c r="I206" s="22">
        <v>92.241699999999994</v>
      </c>
      <c r="J206" s="22">
        <v>100</v>
      </c>
      <c r="K206" s="22">
        <v>100</v>
      </c>
      <c r="N206" s="1"/>
    </row>
    <row r="207" spans="1:14">
      <c r="A207" s="21" t="s">
        <v>93</v>
      </c>
      <c r="B207" s="21" t="s">
        <v>94</v>
      </c>
      <c r="C207" s="22">
        <v>74701.58</v>
      </c>
      <c r="D207" s="22">
        <v>76258</v>
      </c>
      <c r="E207" s="22">
        <v>76258</v>
      </c>
      <c r="F207" s="22">
        <v>76258</v>
      </c>
      <c r="G207" s="22">
        <v>76258</v>
      </c>
      <c r="H207" s="22">
        <f t="shared" si="4"/>
        <v>102.08351684127699</v>
      </c>
      <c r="I207" s="22">
        <v>100</v>
      </c>
      <c r="J207" s="22">
        <v>100</v>
      </c>
      <c r="K207" s="22">
        <v>100</v>
      </c>
      <c r="N207" s="1"/>
    </row>
    <row r="208" spans="1:14">
      <c r="A208" s="40" t="s">
        <v>95</v>
      </c>
      <c r="B208" s="40" t="s">
        <v>96</v>
      </c>
      <c r="C208" s="1">
        <v>62672</v>
      </c>
      <c r="D208" s="1">
        <v>64000</v>
      </c>
      <c r="E208" s="1">
        <v>64000</v>
      </c>
      <c r="H208" s="1">
        <f t="shared" si="4"/>
        <v>102.11896859841715</v>
      </c>
      <c r="I208" s="1">
        <v>100</v>
      </c>
      <c r="N208" s="1"/>
    </row>
    <row r="209" spans="1:14">
      <c r="A209" s="40" t="s">
        <v>97</v>
      </c>
      <c r="B209" s="40" t="s">
        <v>98</v>
      </c>
      <c r="C209" s="1">
        <v>1250</v>
      </c>
      <c r="D209" s="1">
        <v>1250</v>
      </c>
      <c r="E209" s="1">
        <v>1250</v>
      </c>
      <c r="H209" s="1">
        <f t="shared" si="4"/>
        <v>100</v>
      </c>
      <c r="I209" s="1">
        <v>100</v>
      </c>
      <c r="N209" s="1"/>
    </row>
    <row r="210" spans="1:14">
      <c r="A210" s="40" t="s">
        <v>99</v>
      </c>
      <c r="B210" s="40" t="s">
        <v>100</v>
      </c>
      <c r="C210" s="1">
        <v>10779.58</v>
      </c>
      <c r="D210" s="1">
        <v>11008</v>
      </c>
      <c r="E210" s="1">
        <v>11008</v>
      </c>
      <c r="H210" s="1">
        <f t="shared" si="4"/>
        <v>102.11900649190413</v>
      </c>
      <c r="I210" s="1">
        <v>100</v>
      </c>
      <c r="N210" s="1"/>
    </row>
    <row r="211" spans="1:14">
      <c r="A211" s="21" t="s">
        <v>101</v>
      </c>
      <c r="B211" s="21" t="s">
        <v>102</v>
      </c>
      <c r="C211" s="22">
        <v>1380</v>
      </c>
      <c r="D211" s="22">
        <v>7910</v>
      </c>
      <c r="E211" s="22">
        <v>1380</v>
      </c>
      <c r="F211" s="22">
        <v>1380</v>
      </c>
      <c r="G211" s="22">
        <v>1380</v>
      </c>
      <c r="H211" s="22">
        <f t="shared" si="4"/>
        <v>573.1884057971015</v>
      </c>
      <c r="I211" s="22">
        <v>17.446200000000001</v>
      </c>
      <c r="J211" s="22">
        <v>100</v>
      </c>
      <c r="K211" s="22">
        <v>100</v>
      </c>
      <c r="N211" s="1"/>
    </row>
    <row r="212" spans="1:14">
      <c r="A212" s="40" t="s">
        <v>103</v>
      </c>
      <c r="B212" s="40" t="s">
        <v>104</v>
      </c>
      <c r="C212" s="1">
        <v>1380</v>
      </c>
      <c r="D212" s="1">
        <v>1380</v>
      </c>
      <c r="E212" s="1">
        <v>1380</v>
      </c>
      <c r="H212" s="1">
        <f t="shared" si="4"/>
        <v>100</v>
      </c>
      <c r="I212" s="1">
        <v>100</v>
      </c>
      <c r="N212" s="1"/>
    </row>
    <row r="213" spans="1:14">
      <c r="A213" s="40" t="s">
        <v>111</v>
      </c>
      <c r="B213" s="40" t="s">
        <v>112</v>
      </c>
      <c r="C213" s="1">
        <v>0</v>
      </c>
      <c r="D213" s="1">
        <v>6530</v>
      </c>
      <c r="E213" s="1">
        <v>0</v>
      </c>
      <c r="H213" s="1">
        <v>0</v>
      </c>
      <c r="I213" s="1">
        <v>0</v>
      </c>
      <c r="N213" s="1"/>
    </row>
    <row r="214" spans="1:14">
      <c r="A214" s="21" t="s">
        <v>9</v>
      </c>
      <c r="B214" s="21" t="s">
        <v>27</v>
      </c>
      <c r="C214" s="22">
        <v>20000</v>
      </c>
      <c r="D214" s="22">
        <v>20000</v>
      </c>
      <c r="E214" s="22">
        <v>20000</v>
      </c>
      <c r="F214" s="22">
        <v>20000</v>
      </c>
      <c r="G214" s="22">
        <v>20000</v>
      </c>
      <c r="H214" s="22">
        <f t="shared" si="4"/>
        <v>100</v>
      </c>
      <c r="I214" s="22">
        <v>100</v>
      </c>
      <c r="J214" s="22">
        <v>100</v>
      </c>
      <c r="K214" s="22">
        <v>100</v>
      </c>
      <c r="N214" s="1"/>
    </row>
    <row r="215" spans="1:14">
      <c r="A215" s="21" t="s">
        <v>153</v>
      </c>
      <c r="B215" s="21" t="s">
        <v>154</v>
      </c>
      <c r="C215" s="22">
        <v>20000</v>
      </c>
      <c r="D215" s="22">
        <v>20000</v>
      </c>
      <c r="E215" s="22">
        <v>20000</v>
      </c>
      <c r="F215" s="22">
        <v>20000</v>
      </c>
      <c r="G215" s="22">
        <v>20000</v>
      </c>
      <c r="H215" s="22">
        <f t="shared" si="4"/>
        <v>100</v>
      </c>
      <c r="I215" s="22">
        <v>100</v>
      </c>
      <c r="J215" s="22">
        <v>100</v>
      </c>
      <c r="K215" s="22">
        <v>100</v>
      </c>
      <c r="N215" s="1"/>
    </row>
    <row r="216" spans="1:14">
      <c r="A216" s="40" t="s">
        <v>161</v>
      </c>
      <c r="B216" s="40" t="s">
        <v>162</v>
      </c>
      <c r="C216" s="1">
        <v>20000</v>
      </c>
      <c r="D216" s="1">
        <v>20000</v>
      </c>
      <c r="E216" s="1">
        <v>20000</v>
      </c>
      <c r="H216" s="1">
        <f t="shared" si="4"/>
        <v>100</v>
      </c>
      <c r="I216" s="1">
        <v>100</v>
      </c>
      <c r="N216" s="1"/>
    </row>
    <row r="217" spans="1:14">
      <c r="A217" s="33" t="s">
        <v>752</v>
      </c>
      <c r="B217" s="33"/>
      <c r="C217" s="34">
        <v>131299.92000000001</v>
      </c>
      <c r="D217" s="34">
        <v>132444</v>
      </c>
      <c r="E217" s="34">
        <v>132444</v>
      </c>
      <c r="F217" s="34">
        <v>132444</v>
      </c>
      <c r="G217" s="34">
        <v>132444</v>
      </c>
      <c r="H217" s="34">
        <f t="shared" si="4"/>
        <v>100.87134858878817</v>
      </c>
      <c r="I217" s="34">
        <v>100</v>
      </c>
      <c r="J217" s="34">
        <v>100</v>
      </c>
      <c r="K217" s="34">
        <v>100</v>
      </c>
      <c r="N217" s="1"/>
    </row>
    <row r="218" spans="1:14">
      <c r="A218" s="21" t="s">
        <v>8</v>
      </c>
      <c r="B218" s="21" t="s">
        <v>26</v>
      </c>
      <c r="C218" s="22">
        <v>103124.92</v>
      </c>
      <c r="D218" s="22">
        <v>109000</v>
      </c>
      <c r="E218" s="22">
        <v>107500</v>
      </c>
      <c r="F218" s="22">
        <v>107500</v>
      </c>
      <c r="G218" s="22">
        <v>107500</v>
      </c>
      <c r="H218" s="22">
        <f t="shared" si="4"/>
        <v>105.6970516922583</v>
      </c>
      <c r="I218" s="22">
        <v>98.623800000000003</v>
      </c>
      <c r="J218" s="22">
        <v>100</v>
      </c>
      <c r="K218" s="22">
        <v>100</v>
      </c>
      <c r="N218" s="1"/>
    </row>
    <row r="219" spans="1:14">
      <c r="A219" s="21" t="s">
        <v>93</v>
      </c>
      <c r="B219" s="21" t="s">
        <v>94</v>
      </c>
      <c r="C219" s="22">
        <v>75101.58</v>
      </c>
      <c r="D219" s="22">
        <v>78158</v>
      </c>
      <c r="E219" s="22">
        <v>76658</v>
      </c>
      <c r="F219" s="22">
        <v>76658</v>
      </c>
      <c r="G219" s="22">
        <v>76658</v>
      </c>
      <c r="H219" s="22">
        <f t="shared" si="4"/>
        <v>104.06971464515127</v>
      </c>
      <c r="I219" s="22">
        <v>98.080799999999996</v>
      </c>
      <c r="J219" s="22">
        <v>100</v>
      </c>
      <c r="K219" s="22">
        <v>100</v>
      </c>
      <c r="N219" s="1"/>
    </row>
    <row r="220" spans="1:14">
      <c r="A220" s="40" t="s">
        <v>95</v>
      </c>
      <c r="B220" s="40" t="s">
        <v>96</v>
      </c>
      <c r="C220" s="1">
        <v>62672</v>
      </c>
      <c r="D220" s="1">
        <v>64000</v>
      </c>
      <c r="E220" s="1">
        <v>64000</v>
      </c>
      <c r="H220" s="1">
        <f t="shared" si="4"/>
        <v>102.11896859841715</v>
      </c>
      <c r="I220" s="1">
        <v>100</v>
      </c>
      <c r="N220" s="1"/>
    </row>
    <row r="221" spans="1:14">
      <c r="A221" s="40" t="s">
        <v>97</v>
      </c>
      <c r="B221" s="40" t="s">
        <v>98</v>
      </c>
      <c r="C221" s="1">
        <v>1650</v>
      </c>
      <c r="D221" s="1">
        <v>3150</v>
      </c>
      <c r="E221" s="1">
        <v>1650</v>
      </c>
      <c r="H221" s="1">
        <f t="shared" si="4"/>
        <v>190.90909090909091</v>
      </c>
      <c r="I221" s="1">
        <v>52.380899999999997</v>
      </c>
      <c r="N221" s="1"/>
    </row>
    <row r="222" spans="1:14">
      <c r="A222" s="40" t="s">
        <v>99</v>
      </c>
      <c r="B222" s="40" t="s">
        <v>100</v>
      </c>
      <c r="C222" s="1">
        <v>10779.58</v>
      </c>
      <c r="D222" s="1">
        <v>11008</v>
      </c>
      <c r="E222" s="1">
        <v>11008</v>
      </c>
      <c r="H222" s="1">
        <f t="shared" si="4"/>
        <v>102.11900649190413</v>
      </c>
      <c r="I222" s="1">
        <v>100</v>
      </c>
      <c r="N222" s="1"/>
    </row>
    <row r="223" spans="1:14">
      <c r="A223" s="21" t="s">
        <v>101</v>
      </c>
      <c r="B223" s="21" t="s">
        <v>102</v>
      </c>
      <c r="C223" s="22">
        <v>28023.34</v>
      </c>
      <c r="D223" s="22">
        <v>30842</v>
      </c>
      <c r="E223" s="22">
        <v>30842</v>
      </c>
      <c r="F223" s="22">
        <v>30842</v>
      </c>
      <c r="G223" s="22">
        <v>30842</v>
      </c>
      <c r="H223" s="22">
        <f t="shared" si="4"/>
        <v>110.05825858016924</v>
      </c>
      <c r="I223" s="22">
        <v>100</v>
      </c>
      <c r="J223" s="22">
        <v>100</v>
      </c>
      <c r="K223" s="22">
        <v>100</v>
      </c>
      <c r="N223" s="1"/>
    </row>
    <row r="224" spans="1:14">
      <c r="A224" s="40" t="s">
        <v>103</v>
      </c>
      <c r="B224" s="40" t="s">
        <v>104</v>
      </c>
      <c r="C224" s="1">
        <v>2040</v>
      </c>
      <c r="D224" s="1">
        <v>2964</v>
      </c>
      <c r="E224" s="1">
        <v>2964</v>
      </c>
      <c r="H224" s="1">
        <f t="shared" si="4"/>
        <v>145.29411764705881</v>
      </c>
      <c r="I224" s="1">
        <v>100</v>
      </c>
      <c r="N224" s="1"/>
    </row>
    <row r="225" spans="1:14">
      <c r="A225" s="40" t="s">
        <v>105</v>
      </c>
      <c r="B225" s="40" t="s">
        <v>106</v>
      </c>
      <c r="C225" s="1">
        <v>7000</v>
      </c>
      <c r="D225" s="1">
        <v>9362</v>
      </c>
      <c r="E225" s="1">
        <v>9362</v>
      </c>
      <c r="H225" s="1">
        <f t="shared" si="4"/>
        <v>133.74285714285713</v>
      </c>
      <c r="I225" s="1">
        <v>100</v>
      </c>
      <c r="N225" s="1"/>
    </row>
    <row r="226" spans="1:14">
      <c r="A226" s="40" t="s">
        <v>107</v>
      </c>
      <c r="B226" s="40" t="s">
        <v>108</v>
      </c>
      <c r="C226" s="1">
        <v>16023.34</v>
      </c>
      <c r="D226" s="1">
        <v>14556</v>
      </c>
      <c r="E226" s="1">
        <v>14556</v>
      </c>
      <c r="H226" s="1">
        <f t="shared" si="4"/>
        <v>90.842483527154755</v>
      </c>
      <c r="I226" s="1">
        <v>100</v>
      </c>
      <c r="N226" s="1"/>
    </row>
    <row r="227" spans="1:14">
      <c r="A227" s="40" t="s">
        <v>111</v>
      </c>
      <c r="B227" s="40" t="s">
        <v>112</v>
      </c>
      <c r="C227" s="1">
        <v>2960</v>
      </c>
      <c r="D227" s="1">
        <v>3960</v>
      </c>
      <c r="E227" s="1">
        <v>3960</v>
      </c>
      <c r="H227" s="1">
        <f t="shared" si="4"/>
        <v>133.7837837837838</v>
      </c>
      <c r="I227" s="1">
        <v>100</v>
      </c>
      <c r="N227" s="1"/>
    </row>
    <row r="228" spans="1:14">
      <c r="A228" s="21" t="s">
        <v>9</v>
      </c>
      <c r="B228" s="21" t="s">
        <v>27</v>
      </c>
      <c r="C228" s="22">
        <v>28175</v>
      </c>
      <c r="D228" s="22">
        <v>23444</v>
      </c>
      <c r="E228" s="22">
        <v>24944</v>
      </c>
      <c r="F228" s="22">
        <v>24944</v>
      </c>
      <c r="G228" s="22">
        <v>24944</v>
      </c>
      <c r="H228" s="22">
        <f t="shared" si="4"/>
        <v>83.208518189884657</v>
      </c>
      <c r="I228" s="22">
        <v>106.3982</v>
      </c>
      <c r="J228" s="22">
        <v>100</v>
      </c>
      <c r="K228" s="22">
        <v>100</v>
      </c>
      <c r="N228" s="1"/>
    </row>
    <row r="229" spans="1:14">
      <c r="A229" s="21" t="s">
        <v>153</v>
      </c>
      <c r="B229" s="21" t="s">
        <v>154</v>
      </c>
      <c r="C229" s="22">
        <v>28175</v>
      </c>
      <c r="D229" s="22">
        <v>23444</v>
      </c>
      <c r="E229" s="22">
        <v>24944</v>
      </c>
      <c r="F229" s="22">
        <v>24944</v>
      </c>
      <c r="G229" s="22">
        <v>24944</v>
      </c>
      <c r="H229" s="22">
        <f t="shared" si="4"/>
        <v>83.208518189884657</v>
      </c>
      <c r="I229" s="22">
        <v>106.3982</v>
      </c>
      <c r="J229" s="22">
        <v>100</v>
      </c>
      <c r="K229" s="22">
        <v>100</v>
      </c>
      <c r="N229" s="1"/>
    </row>
    <row r="230" spans="1:14">
      <c r="A230" s="40" t="s">
        <v>157</v>
      </c>
      <c r="B230" s="40" t="s">
        <v>158</v>
      </c>
      <c r="C230" s="1">
        <v>8175</v>
      </c>
      <c r="D230" s="1">
        <v>3444</v>
      </c>
      <c r="E230" s="1">
        <v>4944</v>
      </c>
      <c r="H230" s="1">
        <f t="shared" si="4"/>
        <v>42.128440366972477</v>
      </c>
      <c r="I230" s="1">
        <v>143.554</v>
      </c>
      <c r="N230" s="1"/>
    </row>
    <row r="231" spans="1:14">
      <c r="A231" s="40" t="s">
        <v>161</v>
      </c>
      <c r="B231" s="40" t="s">
        <v>162</v>
      </c>
      <c r="C231" s="1">
        <v>20000</v>
      </c>
      <c r="D231" s="1">
        <v>20000</v>
      </c>
      <c r="E231" s="1">
        <v>20000</v>
      </c>
      <c r="H231" s="1">
        <f t="shared" si="4"/>
        <v>100</v>
      </c>
      <c r="I231" s="1">
        <v>100</v>
      </c>
      <c r="N231" s="1"/>
    </row>
    <row r="232" spans="1:14">
      <c r="A232" s="33" t="s">
        <v>753</v>
      </c>
      <c r="B232" s="33"/>
      <c r="C232" s="34">
        <v>133000</v>
      </c>
      <c r="D232" s="34">
        <v>123000</v>
      </c>
      <c r="E232" s="34">
        <v>133000</v>
      </c>
      <c r="F232" s="34">
        <v>133000</v>
      </c>
      <c r="G232" s="34">
        <v>133000</v>
      </c>
      <c r="H232" s="34">
        <f t="shared" si="4"/>
        <v>92.481203007518801</v>
      </c>
      <c r="I232" s="34">
        <v>108.13</v>
      </c>
      <c r="J232" s="34">
        <v>100</v>
      </c>
      <c r="K232" s="34">
        <v>100</v>
      </c>
      <c r="N232" s="1"/>
    </row>
    <row r="233" spans="1:14">
      <c r="A233" s="21" t="s">
        <v>8</v>
      </c>
      <c r="B233" s="21" t="s">
        <v>26</v>
      </c>
      <c r="C233" s="22">
        <v>122187</v>
      </c>
      <c r="D233" s="22">
        <v>123000</v>
      </c>
      <c r="E233" s="22">
        <v>123000</v>
      </c>
      <c r="F233" s="22">
        <v>123000</v>
      </c>
      <c r="G233" s="22">
        <v>123000</v>
      </c>
      <c r="H233" s="22">
        <f t="shared" si="4"/>
        <v>100.66537356674606</v>
      </c>
      <c r="I233" s="22">
        <v>100</v>
      </c>
      <c r="J233" s="22">
        <v>100</v>
      </c>
      <c r="K233" s="22">
        <v>100</v>
      </c>
      <c r="N233" s="1"/>
    </row>
    <row r="234" spans="1:14">
      <c r="A234" s="21" t="s">
        <v>93</v>
      </c>
      <c r="B234" s="21" t="s">
        <v>94</v>
      </c>
      <c r="C234" s="22">
        <v>96600</v>
      </c>
      <c r="D234" s="22">
        <v>93200</v>
      </c>
      <c r="E234" s="22">
        <v>98800</v>
      </c>
      <c r="F234" s="22">
        <v>98800</v>
      </c>
      <c r="G234" s="22">
        <v>98800</v>
      </c>
      <c r="H234" s="22">
        <f t="shared" si="4"/>
        <v>96.480331262939956</v>
      </c>
      <c r="I234" s="22">
        <v>106.0085</v>
      </c>
      <c r="J234" s="22">
        <v>100</v>
      </c>
      <c r="K234" s="22">
        <v>100</v>
      </c>
      <c r="N234" s="1"/>
    </row>
    <row r="235" spans="1:14">
      <c r="A235" s="40" t="s">
        <v>95</v>
      </c>
      <c r="B235" s="40" t="s">
        <v>96</v>
      </c>
      <c r="C235" s="1">
        <v>79900</v>
      </c>
      <c r="D235" s="1">
        <v>77000</v>
      </c>
      <c r="E235" s="1">
        <v>81800</v>
      </c>
      <c r="H235" s="1">
        <f t="shared" si="4"/>
        <v>96.370463078848559</v>
      </c>
      <c r="I235" s="1">
        <v>106.2337</v>
      </c>
      <c r="N235" s="1"/>
    </row>
    <row r="236" spans="1:14">
      <c r="A236" s="40" t="s">
        <v>97</v>
      </c>
      <c r="B236" s="40" t="s">
        <v>98</v>
      </c>
      <c r="C236" s="1">
        <v>2900</v>
      </c>
      <c r="D236" s="1">
        <v>2900</v>
      </c>
      <c r="E236" s="1">
        <v>2900</v>
      </c>
      <c r="H236" s="1">
        <f t="shared" si="4"/>
        <v>100</v>
      </c>
      <c r="I236" s="1">
        <v>100</v>
      </c>
      <c r="N236" s="1"/>
    </row>
    <row r="237" spans="1:14">
      <c r="A237" s="40" t="s">
        <v>99</v>
      </c>
      <c r="B237" s="40" t="s">
        <v>100</v>
      </c>
      <c r="C237" s="1">
        <v>13800</v>
      </c>
      <c r="D237" s="1">
        <v>13300</v>
      </c>
      <c r="E237" s="1">
        <v>14100</v>
      </c>
      <c r="H237" s="1">
        <f t="shared" si="4"/>
        <v>96.376811594202891</v>
      </c>
      <c r="I237" s="1">
        <v>106.015</v>
      </c>
      <c r="N237" s="1"/>
    </row>
    <row r="238" spans="1:14">
      <c r="A238" s="21" t="s">
        <v>101</v>
      </c>
      <c r="B238" s="21" t="s">
        <v>102</v>
      </c>
      <c r="C238" s="22">
        <v>25587</v>
      </c>
      <c r="D238" s="22">
        <v>29800</v>
      </c>
      <c r="E238" s="22">
        <v>24200</v>
      </c>
      <c r="F238" s="22">
        <v>24200</v>
      </c>
      <c r="G238" s="22">
        <v>24200</v>
      </c>
      <c r="H238" s="22">
        <f t="shared" si="4"/>
        <v>116.46539258217064</v>
      </c>
      <c r="I238" s="22">
        <v>81.207999999999998</v>
      </c>
      <c r="J238" s="22">
        <v>100</v>
      </c>
      <c r="K238" s="22">
        <v>100</v>
      </c>
      <c r="N238" s="1"/>
    </row>
    <row r="239" spans="1:14">
      <c r="A239" s="40" t="s">
        <v>103</v>
      </c>
      <c r="B239" s="40" t="s">
        <v>104</v>
      </c>
      <c r="C239" s="1">
        <v>3060</v>
      </c>
      <c r="D239" s="1">
        <v>3336</v>
      </c>
      <c r="E239" s="1">
        <v>3336</v>
      </c>
      <c r="H239" s="1">
        <f t="shared" si="4"/>
        <v>109.01960784313725</v>
      </c>
      <c r="I239" s="1">
        <v>100</v>
      </c>
      <c r="N239" s="1"/>
    </row>
    <row r="240" spans="1:14">
      <c r="A240" s="40" t="s">
        <v>105</v>
      </c>
      <c r="B240" s="40" t="s">
        <v>106</v>
      </c>
      <c r="C240" s="1">
        <v>10911</v>
      </c>
      <c r="D240" s="1">
        <v>10748</v>
      </c>
      <c r="E240" s="1">
        <v>7748</v>
      </c>
      <c r="H240" s="1">
        <f t="shared" si="4"/>
        <v>98.506094766749158</v>
      </c>
      <c r="I240" s="1">
        <v>72.087800000000001</v>
      </c>
      <c r="N240" s="1"/>
    </row>
    <row r="241" spans="1:14">
      <c r="A241" s="40" t="s">
        <v>107</v>
      </c>
      <c r="B241" s="40" t="s">
        <v>108</v>
      </c>
      <c r="C241" s="1">
        <v>7696</v>
      </c>
      <c r="D241" s="1">
        <v>10796</v>
      </c>
      <c r="E241" s="1">
        <v>8196</v>
      </c>
      <c r="H241" s="1">
        <f t="shared" si="4"/>
        <v>140.28066528066526</v>
      </c>
      <c r="I241" s="1">
        <v>75.917000000000002</v>
      </c>
      <c r="N241" s="1"/>
    </row>
    <row r="242" spans="1:14">
      <c r="A242" s="40" t="s">
        <v>111</v>
      </c>
      <c r="B242" s="40" t="s">
        <v>112</v>
      </c>
      <c r="C242" s="1">
        <v>3920</v>
      </c>
      <c r="D242" s="1">
        <v>4920</v>
      </c>
      <c r="E242" s="1">
        <v>4920</v>
      </c>
      <c r="H242" s="1">
        <f t="shared" si="4"/>
        <v>125.51020408163265</v>
      </c>
      <c r="I242" s="1">
        <v>100</v>
      </c>
      <c r="N242" s="1"/>
    </row>
    <row r="243" spans="1:14">
      <c r="A243" s="21" t="s">
        <v>9</v>
      </c>
      <c r="B243" s="21" t="s">
        <v>27</v>
      </c>
      <c r="C243" s="22">
        <v>10813</v>
      </c>
      <c r="D243" s="22">
        <v>0</v>
      </c>
      <c r="E243" s="22">
        <v>10000</v>
      </c>
      <c r="F243" s="22">
        <v>10000</v>
      </c>
      <c r="G243" s="22">
        <v>10000</v>
      </c>
      <c r="H243" s="22">
        <f t="shared" si="4"/>
        <v>0</v>
      </c>
      <c r="I243" s="22">
        <v>0</v>
      </c>
      <c r="J243" s="22">
        <v>100</v>
      </c>
      <c r="K243" s="22">
        <v>100</v>
      </c>
      <c r="N243" s="1"/>
    </row>
    <row r="244" spans="1:14">
      <c r="A244" s="21" t="s">
        <v>153</v>
      </c>
      <c r="B244" s="21" t="s">
        <v>154</v>
      </c>
      <c r="C244" s="22">
        <v>10813</v>
      </c>
      <c r="D244" s="22">
        <v>0</v>
      </c>
      <c r="E244" s="22">
        <v>10000</v>
      </c>
      <c r="F244" s="22">
        <v>10000</v>
      </c>
      <c r="G244" s="22">
        <v>10000</v>
      </c>
      <c r="H244" s="22">
        <f t="shared" si="4"/>
        <v>0</v>
      </c>
      <c r="I244" s="22">
        <v>0</v>
      </c>
      <c r="J244" s="22">
        <v>100</v>
      </c>
      <c r="K244" s="22">
        <v>100</v>
      </c>
      <c r="N244" s="1"/>
    </row>
    <row r="245" spans="1:14">
      <c r="A245" s="40" t="s">
        <v>157</v>
      </c>
      <c r="B245" s="40" t="s">
        <v>158</v>
      </c>
      <c r="C245" s="1">
        <v>813</v>
      </c>
      <c r="D245" s="1">
        <v>0</v>
      </c>
      <c r="E245" s="1">
        <v>0</v>
      </c>
      <c r="H245" s="1">
        <f t="shared" si="4"/>
        <v>0</v>
      </c>
      <c r="I245" s="1">
        <v>0</v>
      </c>
      <c r="N245" s="1"/>
    </row>
    <row r="246" spans="1:14">
      <c r="A246" s="40" t="s">
        <v>161</v>
      </c>
      <c r="B246" s="40" t="s">
        <v>162</v>
      </c>
      <c r="C246" s="1">
        <v>10000</v>
      </c>
      <c r="D246" s="1">
        <v>0</v>
      </c>
      <c r="E246" s="1">
        <v>10000</v>
      </c>
      <c r="H246" s="1">
        <f t="shared" si="4"/>
        <v>0</v>
      </c>
      <c r="I246" s="1">
        <v>0</v>
      </c>
      <c r="N246" s="1"/>
    </row>
    <row r="247" spans="1:14">
      <c r="A247" s="33" t="s">
        <v>754</v>
      </c>
      <c r="B247" s="33"/>
      <c r="C247" s="34">
        <v>41890</v>
      </c>
      <c r="D247" s="34">
        <v>50000</v>
      </c>
      <c r="E247" s="34">
        <v>50000</v>
      </c>
      <c r="F247" s="34">
        <v>50000</v>
      </c>
      <c r="G247" s="34">
        <v>50000</v>
      </c>
      <c r="H247" s="34">
        <f t="shared" si="4"/>
        <v>119.36022917164001</v>
      </c>
      <c r="I247" s="34">
        <v>100</v>
      </c>
      <c r="J247" s="34">
        <v>100</v>
      </c>
      <c r="K247" s="34">
        <v>100</v>
      </c>
      <c r="N247" s="1"/>
    </row>
    <row r="248" spans="1:14">
      <c r="A248" s="21" t="s">
        <v>9</v>
      </c>
      <c r="B248" s="21" t="s">
        <v>27</v>
      </c>
      <c r="C248" s="22">
        <v>41890</v>
      </c>
      <c r="D248" s="22">
        <v>50000</v>
      </c>
      <c r="E248" s="22">
        <v>50000</v>
      </c>
      <c r="F248" s="22">
        <v>50000</v>
      </c>
      <c r="G248" s="22">
        <v>50000</v>
      </c>
      <c r="H248" s="22">
        <f t="shared" si="4"/>
        <v>119.36022917164001</v>
      </c>
      <c r="I248" s="22">
        <v>100</v>
      </c>
      <c r="J248" s="22">
        <v>100</v>
      </c>
      <c r="K248" s="22">
        <v>100</v>
      </c>
      <c r="N248" s="1"/>
    </row>
    <row r="249" spans="1:14">
      <c r="A249" s="21" t="s">
        <v>153</v>
      </c>
      <c r="B249" s="21" t="s">
        <v>154</v>
      </c>
      <c r="C249" s="22">
        <v>41890</v>
      </c>
      <c r="D249" s="22">
        <v>50000</v>
      </c>
      <c r="E249" s="22">
        <v>50000</v>
      </c>
      <c r="F249" s="22">
        <v>50000</v>
      </c>
      <c r="G249" s="22">
        <v>50000</v>
      </c>
      <c r="H249" s="22">
        <f t="shared" si="4"/>
        <v>119.36022917164001</v>
      </c>
      <c r="I249" s="22">
        <v>100</v>
      </c>
      <c r="J249" s="22">
        <v>100</v>
      </c>
      <c r="K249" s="22">
        <v>100</v>
      </c>
      <c r="N249" s="1"/>
    </row>
    <row r="250" spans="1:14">
      <c r="A250" s="40" t="s">
        <v>157</v>
      </c>
      <c r="B250" s="40" t="s">
        <v>158</v>
      </c>
      <c r="C250" s="1">
        <v>41890</v>
      </c>
      <c r="D250" s="1">
        <v>50000</v>
      </c>
      <c r="E250" s="1">
        <v>50000</v>
      </c>
      <c r="H250" s="1">
        <f t="shared" si="4"/>
        <v>119.36022917164001</v>
      </c>
      <c r="I250" s="1">
        <v>100</v>
      </c>
      <c r="N250" s="1"/>
    </row>
    <row r="251" spans="1:14">
      <c r="A251" s="33" t="s">
        <v>755</v>
      </c>
      <c r="B251" s="33"/>
      <c r="C251" s="34">
        <v>0</v>
      </c>
      <c r="D251" s="34">
        <v>10000</v>
      </c>
      <c r="E251" s="34">
        <v>10000</v>
      </c>
      <c r="F251" s="34">
        <v>10000</v>
      </c>
      <c r="G251" s="34">
        <v>10000</v>
      </c>
      <c r="H251" s="34">
        <v>0</v>
      </c>
      <c r="I251" s="34">
        <v>100</v>
      </c>
      <c r="J251" s="34">
        <v>100</v>
      </c>
      <c r="K251" s="34">
        <v>100</v>
      </c>
      <c r="N251" s="1"/>
    </row>
    <row r="252" spans="1:14">
      <c r="A252" s="21" t="s">
        <v>9</v>
      </c>
      <c r="B252" s="21" t="s">
        <v>27</v>
      </c>
      <c r="C252" s="22">
        <v>0</v>
      </c>
      <c r="D252" s="22">
        <v>10000</v>
      </c>
      <c r="E252" s="22">
        <v>10000</v>
      </c>
      <c r="F252" s="22">
        <v>10000</v>
      </c>
      <c r="G252" s="22">
        <v>10000</v>
      </c>
      <c r="H252" s="22">
        <v>0</v>
      </c>
      <c r="I252" s="22">
        <v>100</v>
      </c>
      <c r="J252" s="22">
        <v>100</v>
      </c>
      <c r="K252" s="22">
        <v>100</v>
      </c>
      <c r="N252" s="1"/>
    </row>
    <row r="253" spans="1:14">
      <c r="A253" s="21" t="s">
        <v>153</v>
      </c>
      <c r="B253" s="21" t="s">
        <v>154</v>
      </c>
      <c r="C253" s="22">
        <v>0</v>
      </c>
      <c r="D253" s="22">
        <v>10000</v>
      </c>
      <c r="E253" s="22">
        <v>10000</v>
      </c>
      <c r="F253" s="22">
        <v>10000</v>
      </c>
      <c r="G253" s="22">
        <v>10000</v>
      </c>
      <c r="H253" s="22">
        <v>0</v>
      </c>
      <c r="I253" s="22">
        <v>100</v>
      </c>
      <c r="J253" s="22">
        <v>100</v>
      </c>
      <c r="K253" s="22">
        <v>100</v>
      </c>
      <c r="N253" s="1"/>
    </row>
    <row r="254" spans="1:14">
      <c r="A254" s="40" t="s">
        <v>157</v>
      </c>
      <c r="B254" s="40" t="s">
        <v>158</v>
      </c>
      <c r="C254" s="1">
        <v>0</v>
      </c>
      <c r="D254" s="1">
        <v>10000</v>
      </c>
      <c r="E254" s="1">
        <v>10000</v>
      </c>
      <c r="H254" s="1">
        <v>0</v>
      </c>
      <c r="I254" s="1">
        <v>100</v>
      </c>
      <c r="N254" s="1"/>
    </row>
    <row r="255" spans="1:14">
      <c r="A255" s="23" t="s">
        <v>756</v>
      </c>
      <c r="B255" s="23"/>
      <c r="C255" s="24">
        <v>1740084.84</v>
      </c>
      <c r="D255" s="24">
        <v>1821000</v>
      </c>
      <c r="E255" s="24">
        <v>1867000</v>
      </c>
      <c r="F255" s="24">
        <v>1938000</v>
      </c>
      <c r="G255" s="24">
        <v>1937000</v>
      </c>
      <c r="H255" s="24">
        <f t="shared" si="4"/>
        <v>104.65006982073358</v>
      </c>
      <c r="I255" s="24">
        <v>102.526</v>
      </c>
      <c r="J255" s="24">
        <v>103.8028</v>
      </c>
      <c r="K255" s="24">
        <v>99.948400000000007</v>
      </c>
      <c r="N255" s="1"/>
    </row>
    <row r="256" spans="1:14">
      <c r="A256" s="25" t="s">
        <v>757</v>
      </c>
      <c r="B256" s="25"/>
      <c r="C256" s="26">
        <v>1740084.84</v>
      </c>
      <c r="D256" s="26">
        <v>1821000</v>
      </c>
      <c r="E256" s="26">
        <v>1867000</v>
      </c>
      <c r="F256" s="26">
        <v>1938000</v>
      </c>
      <c r="G256" s="26">
        <v>1937000</v>
      </c>
      <c r="H256" s="26">
        <f t="shared" si="4"/>
        <v>104.65006982073358</v>
      </c>
      <c r="I256" s="26">
        <v>102.526</v>
      </c>
      <c r="J256" s="26">
        <v>103.8028</v>
      </c>
      <c r="K256" s="26">
        <v>99.948400000000007</v>
      </c>
      <c r="N256" s="1"/>
    </row>
    <row r="257" spans="1:14">
      <c r="A257" s="27" t="s">
        <v>758</v>
      </c>
      <c r="B257" s="27"/>
      <c r="C257" s="28">
        <v>1740084.84</v>
      </c>
      <c r="D257" s="28">
        <v>1821000</v>
      </c>
      <c r="E257" s="28">
        <v>1867000</v>
      </c>
      <c r="F257" s="28">
        <v>1938000</v>
      </c>
      <c r="G257" s="28">
        <v>1937000</v>
      </c>
      <c r="H257" s="28">
        <f t="shared" si="4"/>
        <v>104.65006982073358</v>
      </c>
      <c r="I257" s="28">
        <v>102.526</v>
      </c>
      <c r="J257" s="28">
        <v>103.8028</v>
      </c>
      <c r="K257" s="28">
        <v>99.948400000000007</v>
      </c>
      <c r="N257" s="1"/>
    </row>
    <row r="258" spans="1:14">
      <c r="A258" s="29" t="s">
        <v>759</v>
      </c>
      <c r="B258" s="29"/>
      <c r="C258" s="30">
        <v>1740084.84</v>
      </c>
      <c r="D258" s="30">
        <v>1821000</v>
      </c>
      <c r="E258" s="30">
        <v>1867000</v>
      </c>
      <c r="F258" s="30">
        <v>1938000</v>
      </c>
      <c r="G258" s="30">
        <v>1937000</v>
      </c>
      <c r="H258" s="30">
        <f t="shared" si="4"/>
        <v>104.65006982073358</v>
      </c>
      <c r="I258" s="30">
        <v>102.526</v>
      </c>
      <c r="J258" s="30">
        <v>103.8028</v>
      </c>
      <c r="K258" s="30">
        <v>99.948400000000007</v>
      </c>
      <c r="N258" s="1"/>
    </row>
    <row r="259" spans="1:14">
      <c r="A259" s="31" t="s">
        <v>212</v>
      </c>
      <c r="B259" s="31"/>
      <c r="C259" s="32">
        <v>1740084.84</v>
      </c>
      <c r="D259" s="32">
        <v>1821000</v>
      </c>
      <c r="E259" s="32">
        <v>1867000</v>
      </c>
      <c r="F259" s="32">
        <v>1938000</v>
      </c>
      <c r="G259" s="32">
        <v>1937000</v>
      </c>
      <c r="H259" s="32">
        <f t="shared" si="4"/>
        <v>104.65006982073358</v>
      </c>
      <c r="I259" s="32">
        <v>102.526</v>
      </c>
      <c r="J259" s="32">
        <v>103.8028</v>
      </c>
      <c r="K259" s="32">
        <v>99.948400000000007</v>
      </c>
      <c r="N259" s="1"/>
    </row>
    <row r="260" spans="1:14">
      <c r="A260" s="33" t="s">
        <v>213</v>
      </c>
      <c r="B260" s="33"/>
      <c r="C260" s="34">
        <v>1740084.84</v>
      </c>
      <c r="D260" s="34">
        <v>1814000</v>
      </c>
      <c r="E260" s="34">
        <v>1867000</v>
      </c>
      <c r="F260" s="34">
        <v>1938000</v>
      </c>
      <c r="G260" s="34">
        <v>1937000</v>
      </c>
      <c r="H260" s="34">
        <f t="shared" si="4"/>
        <v>104.24779058473952</v>
      </c>
      <c r="I260" s="34">
        <v>102.9217</v>
      </c>
      <c r="J260" s="34">
        <v>103.8028</v>
      </c>
      <c r="K260" s="34">
        <v>99.948400000000007</v>
      </c>
      <c r="N260" s="1"/>
    </row>
    <row r="261" spans="1:14">
      <c r="A261" s="21" t="s">
        <v>8</v>
      </c>
      <c r="B261" s="21" t="s">
        <v>26</v>
      </c>
      <c r="C261" s="22">
        <v>1740084.84</v>
      </c>
      <c r="D261" s="22">
        <v>1814000</v>
      </c>
      <c r="E261" s="22">
        <v>1867000</v>
      </c>
      <c r="F261" s="22">
        <v>1938000</v>
      </c>
      <c r="G261" s="22">
        <v>1937000</v>
      </c>
      <c r="H261" s="22">
        <f t="shared" si="4"/>
        <v>104.24779058473952</v>
      </c>
      <c r="I261" s="22">
        <v>102.9217</v>
      </c>
      <c r="J261" s="22">
        <v>103.8028</v>
      </c>
      <c r="K261" s="22">
        <v>99.948400000000007</v>
      </c>
      <c r="N261" s="1"/>
    </row>
    <row r="262" spans="1:14">
      <c r="A262" s="21" t="s">
        <v>93</v>
      </c>
      <c r="B262" s="21" t="s">
        <v>94</v>
      </c>
      <c r="C262" s="22">
        <v>1056616.8600000001</v>
      </c>
      <c r="D262" s="22">
        <v>1106000</v>
      </c>
      <c r="E262" s="22">
        <v>1159000</v>
      </c>
      <c r="F262" s="22">
        <v>1230000</v>
      </c>
      <c r="G262" s="22">
        <v>1229000</v>
      </c>
      <c r="H262" s="22">
        <f t="shared" si="4"/>
        <v>104.6737035787977</v>
      </c>
      <c r="I262" s="22">
        <v>104.792</v>
      </c>
      <c r="J262" s="22">
        <v>106.1259</v>
      </c>
      <c r="K262" s="22">
        <v>99.918599999999998</v>
      </c>
      <c r="N262" s="1"/>
    </row>
    <row r="263" spans="1:14">
      <c r="A263" s="40" t="s">
        <v>95</v>
      </c>
      <c r="B263" s="40" t="s">
        <v>96</v>
      </c>
      <c r="C263" s="1">
        <v>885881.19</v>
      </c>
      <c r="D263" s="1">
        <v>900000</v>
      </c>
      <c r="E263" s="1">
        <v>950000</v>
      </c>
      <c r="H263" s="1">
        <f t="shared" si="4"/>
        <v>101.59375886511373</v>
      </c>
      <c r="I263" s="1">
        <v>105.55549999999999</v>
      </c>
      <c r="N263" s="1"/>
    </row>
    <row r="264" spans="1:14">
      <c r="A264" s="40" t="s">
        <v>97</v>
      </c>
      <c r="B264" s="40" t="s">
        <v>98</v>
      </c>
      <c r="C264" s="1">
        <v>36522.980000000003</v>
      </c>
      <c r="D264" s="1">
        <v>50000</v>
      </c>
      <c r="E264" s="1">
        <v>45000</v>
      </c>
      <c r="H264" s="1">
        <f t="shared" si="4"/>
        <v>136.9001105605293</v>
      </c>
      <c r="I264" s="1">
        <v>90</v>
      </c>
      <c r="N264" s="1"/>
    </row>
    <row r="265" spans="1:14">
      <c r="A265" s="40" t="s">
        <v>99</v>
      </c>
      <c r="B265" s="40" t="s">
        <v>100</v>
      </c>
      <c r="C265" s="1">
        <v>134212.69</v>
      </c>
      <c r="D265" s="1">
        <v>156000</v>
      </c>
      <c r="E265" s="1">
        <v>164000</v>
      </c>
      <c r="H265" s="1">
        <f t="shared" si="4"/>
        <v>116.23342025258565</v>
      </c>
      <c r="I265" s="1">
        <v>105.12820000000001</v>
      </c>
      <c r="N265" s="1"/>
    </row>
    <row r="266" spans="1:14">
      <c r="A266" s="21" t="s">
        <v>101</v>
      </c>
      <c r="B266" s="21" t="s">
        <v>102</v>
      </c>
      <c r="C266" s="22">
        <v>683467.98</v>
      </c>
      <c r="D266" s="22">
        <v>708000</v>
      </c>
      <c r="E266" s="22">
        <v>708000</v>
      </c>
      <c r="F266" s="22">
        <v>708000</v>
      </c>
      <c r="G266" s="22">
        <v>708000</v>
      </c>
      <c r="H266" s="22">
        <f t="shared" si="4"/>
        <v>103.58934444887966</v>
      </c>
      <c r="I266" s="22">
        <v>100</v>
      </c>
      <c r="J266" s="22">
        <v>100</v>
      </c>
      <c r="K266" s="22">
        <v>100</v>
      </c>
      <c r="N266" s="1"/>
    </row>
    <row r="267" spans="1:14">
      <c r="A267" s="40" t="s">
        <v>103</v>
      </c>
      <c r="B267" s="40" t="s">
        <v>104</v>
      </c>
      <c r="C267" s="1">
        <v>18877.82</v>
      </c>
      <c r="D267" s="1">
        <v>20000</v>
      </c>
      <c r="E267" s="1">
        <v>20000</v>
      </c>
      <c r="H267" s="1">
        <f t="shared" si="4"/>
        <v>105.94443638089568</v>
      </c>
      <c r="I267" s="1">
        <v>100</v>
      </c>
      <c r="N267" s="1"/>
    </row>
    <row r="268" spans="1:14">
      <c r="A268" s="40" t="s">
        <v>105</v>
      </c>
      <c r="B268" s="40" t="s">
        <v>106</v>
      </c>
      <c r="C268" s="1">
        <v>19283.18</v>
      </c>
      <c r="D268" s="1">
        <v>28000</v>
      </c>
      <c r="E268" s="1">
        <v>28000</v>
      </c>
      <c r="H268" s="1">
        <f t="shared" si="4"/>
        <v>145.20426610133805</v>
      </c>
      <c r="I268" s="1">
        <v>100</v>
      </c>
      <c r="N268" s="1"/>
    </row>
    <row r="269" spans="1:14">
      <c r="A269" s="40" t="s">
        <v>111</v>
      </c>
      <c r="B269" s="40" t="s">
        <v>112</v>
      </c>
      <c r="C269" s="1">
        <v>645306.98</v>
      </c>
      <c r="D269" s="1">
        <v>660000</v>
      </c>
      <c r="E269" s="1">
        <v>660000</v>
      </c>
      <c r="H269" s="1">
        <f t="shared" ref="H269:H287" si="5">D269/C269*100</f>
        <v>102.27690393183101</v>
      </c>
      <c r="I269" s="1">
        <v>100</v>
      </c>
      <c r="N269" s="1"/>
    </row>
    <row r="270" spans="1:14">
      <c r="A270" s="33" t="s">
        <v>214</v>
      </c>
      <c r="B270" s="33"/>
      <c r="C270" s="34">
        <v>0</v>
      </c>
      <c r="D270" s="34">
        <v>7000</v>
      </c>
      <c r="E270" s="34">
        <v>0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N270" s="1"/>
    </row>
    <row r="271" spans="1:14">
      <c r="A271" s="21" t="s">
        <v>8</v>
      </c>
      <c r="B271" s="21" t="s">
        <v>26</v>
      </c>
      <c r="C271" s="22">
        <v>0</v>
      </c>
      <c r="D271" s="22">
        <v>7000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N271" s="1"/>
    </row>
    <row r="272" spans="1:14">
      <c r="A272" s="21" t="s">
        <v>101</v>
      </c>
      <c r="B272" s="21" t="s">
        <v>102</v>
      </c>
      <c r="C272" s="22">
        <v>0</v>
      </c>
      <c r="D272" s="22">
        <v>7000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N272" s="1"/>
    </row>
    <row r="273" spans="1:14">
      <c r="A273" s="40" t="s">
        <v>109</v>
      </c>
      <c r="B273" s="40" t="s">
        <v>110</v>
      </c>
      <c r="C273" s="1">
        <v>0</v>
      </c>
      <c r="D273" s="1">
        <v>7000</v>
      </c>
      <c r="E273" s="1">
        <v>0</v>
      </c>
      <c r="H273" s="1">
        <v>0</v>
      </c>
      <c r="I273" s="1">
        <v>0</v>
      </c>
      <c r="N273" s="1"/>
    </row>
    <row r="274" spans="1:14">
      <c r="A274" s="23" t="s">
        <v>760</v>
      </c>
      <c r="B274" s="23"/>
      <c r="C274" s="24">
        <v>282409.93</v>
      </c>
      <c r="D274" s="24">
        <v>309000</v>
      </c>
      <c r="E274" s="24">
        <v>321000</v>
      </c>
      <c r="F274" s="24">
        <v>411000</v>
      </c>
      <c r="G274" s="24">
        <v>470000</v>
      </c>
      <c r="H274" s="24">
        <f t="shared" si="5"/>
        <v>109.41541609390293</v>
      </c>
      <c r="I274" s="24">
        <v>103.88339999999999</v>
      </c>
      <c r="J274" s="24">
        <v>128.03729999999999</v>
      </c>
      <c r="K274" s="24">
        <v>114.3552</v>
      </c>
      <c r="N274" s="1"/>
    </row>
    <row r="275" spans="1:14">
      <c r="A275" s="25" t="s">
        <v>761</v>
      </c>
      <c r="B275" s="25"/>
      <c r="C275" s="26">
        <v>282409.93</v>
      </c>
      <c r="D275" s="26">
        <v>309000</v>
      </c>
      <c r="E275" s="26">
        <v>321000</v>
      </c>
      <c r="F275" s="26">
        <v>411000</v>
      </c>
      <c r="G275" s="26">
        <v>470000</v>
      </c>
      <c r="H275" s="26">
        <f t="shared" si="5"/>
        <v>109.41541609390293</v>
      </c>
      <c r="I275" s="26">
        <v>103.88339999999999</v>
      </c>
      <c r="J275" s="26">
        <v>128.03729999999999</v>
      </c>
      <c r="K275" s="26">
        <v>114.3552</v>
      </c>
      <c r="N275" s="1"/>
    </row>
    <row r="276" spans="1:14">
      <c r="A276" s="27" t="s">
        <v>762</v>
      </c>
      <c r="B276" s="27"/>
      <c r="C276" s="28">
        <v>282409.93</v>
      </c>
      <c r="D276" s="28">
        <v>309000</v>
      </c>
      <c r="E276" s="28">
        <v>321000</v>
      </c>
      <c r="F276" s="28">
        <v>411000</v>
      </c>
      <c r="G276" s="28">
        <v>470000</v>
      </c>
      <c r="H276" s="28">
        <f t="shared" si="5"/>
        <v>109.41541609390293</v>
      </c>
      <c r="I276" s="28">
        <v>103.88339999999999</v>
      </c>
      <c r="J276" s="28">
        <v>128.03729999999999</v>
      </c>
      <c r="K276" s="28">
        <v>114.3552</v>
      </c>
      <c r="N276" s="1"/>
    </row>
    <row r="277" spans="1:14">
      <c r="A277" s="29" t="s">
        <v>763</v>
      </c>
      <c r="B277" s="29"/>
      <c r="C277" s="30">
        <v>282409.93</v>
      </c>
      <c r="D277" s="30">
        <v>309000</v>
      </c>
      <c r="E277" s="30">
        <v>321000</v>
      </c>
      <c r="F277" s="30">
        <v>411000</v>
      </c>
      <c r="G277" s="30">
        <v>470000</v>
      </c>
      <c r="H277" s="30">
        <f t="shared" si="5"/>
        <v>109.41541609390293</v>
      </c>
      <c r="I277" s="30">
        <v>103.88339999999999</v>
      </c>
      <c r="J277" s="30">
        <v>128.03729999999999</v>
      </c>
      <c r="K277" s="30">
        <v>114.3552</v>
      </c>
      <c r="N277" s="1"/>
    </row>
    <row r="278" spans="1:14">
      <c r="A278" s="31" t="s">
        <v>212</v>
      </c>
      <c r="B278" s="31"/>
      <c r="C278" s="32">
        <v>282409.93</v>
      </c>
      <c r="D278" s="32">
        <v>309000</v>
      </c>
      <c r="E278" s="32">
        <v>321000</v>
      </c>
      <c r="F278" s="32">
        <v>411000</v>
      </c>
      <c r="G278" s="32">
        <v>470000</v>
      </c>
      <c r="H278" s="32">
        <f t="shared" si="5"/>
        <v>109.41541609390293</v>
      </c>
      <c r="I278" s="32">
        <v>103.88339999999999</v>
      </c>
      <c r="J278" s="32">
        <v>128.03729999999999</v>
      </c>
      <c r="K278" s="32">
        <v>114.3552</v>
      </c>
      <c r="N278" s="1"/>
    </row>
    <row r="279" spans="1:14">
      <c r="A279" s="33" t="s">
        <v>213</v>
      </c>
      <c r="B279" s="33"/>
      <c r="C279" s="34">
        <v>282409.93</v>
      </c>
      <c r="D279" s="34">
        <v>309000</v>
      </c>
      <c r="E279" s="34">
        <v>321000</v>
      </c>
      <c r="F279" s="34">
        <v>411000</v>
      </c>
      <c r="G279" s="34">
        <v>470000</v>
      </c>
      <c r="H279" s="34">
        <f t="shared" si="5"/>
        <v>109.41541609390293</v>
      </c>
      <c r="I279" s="34">
        <v>103.88339999999999</v>
      </c>
      <c r="J279" s="34">
        <v>128.03729999999999</v>
      </c>
      <c r="K279" s="34">
        <v>114.3552</v>
      </c>
      <c r="N279" s="1"/>
    </row>
    <row r="280" spans="1:14">
      <c r="A280" s="21" t="s">
        <v>8</v>
      </c>
      <c r="B280" s="21" t="s">
        <v>26</v>
      </c>
      <c r="C280" s="22">
        <v>282409.93</v>
      </c>
      <c r="D280" s="22">
        <v>309000</v>
      </c>
      <c r="E280" s="22">
        <v>321000</v>
      </c>
      <c r="F280" s="22">
        <v>411000</v>
      </c>
      <c r="G280" s="22">
        <v>470000</v>
      </c>
      <c r="H280" s="22">
        <f t="shared" si="5"/>
        <v>109.41541609390293</v>
      </c>
      <c r="I280" s="22">
        <v>103.88339999999999</v>
      </c>
      <c r="J280" s="22">
        <v>128.03729999999999</v>
      </c>
      <c r="K280" s="22">
        <v>114.3552</v>
      </c>
      <c r="N280" s="1"/>
    </row>
    <row r="281" spans="1:14">
      <c r="A281" s="21" t="s">
        <v>93</v>
      </c>
      <c r="B281" s="21" t="s">
        <v>94</v>
      </c>
      <c r="C281" s="22">
        <v>279625.53999999998</v>
      </c>
      <c r="D281" s="22">
        <v>293000</v>
      </c>
      <c r="E281" s="22">
        <v>305000</v>
      </c>
      <c r="F281" s="22">
        <v>395000</v>
      </c>
      <c r="G281" s="22">
        <v>454000</v>
      </c>
      <c r="H281" s="22">
        <f t="shared" si="5"/>
        <v>104.78298942221087</v>
      </c>
      <c r="I281" s="22">
        <v>104.0955</v>
      </c>
      <c r="J281" s="22">
        <v>129.50810000000001</v>
      </c>
      <c r="K281" s="22">
        <v>114.9367</v>
      </c>
      <c r="N281" s="1"/>
    </row>
    <row r="282" spans="1:14">
      <c r="A282" s="40" t="s">
        <v>95</v>
      </c>
      <c r="B282" s="40" t="s">
        <v>96</v>
      </c>
      <c r="C282" s="1">
        <v>236113.94</v>
      </c>
      <c r="D282" s="1">
        <v>240000</v>
      </c>
      <c r="E282" s="1">
        <v>250000</v>
      </c>
      <c r="H282" s="1">
        <f t="shared" si="5"/>
        <v>101.64584098677105</v>
      </c>
      <c r="I282" s="1">
        <v>104.1666</v>
      </c>
      <c r="N282" s="1"/>
    </row>
    <row r="283" spans="1:14">
      <c r="A283" s="40" t="s">
        <v>97</v>
      </c>
      <c r="B283" s="40" t="s">
        <v>98</v>
      </c>
      <c r="C283" s="1">
        <v>2900</v>
      </c>
      <c r="D283" s="1">
        <v>10000</v>
      </c>
      <c r="E283" s="1">
        <v>10000</v>
      </c>
      <c r="H283" s="1">
        <f t="shared" si="5"/>
        <v>344.82758620689651</v>
      </c>
      <c r="I283" s="1">
        <v>100</v>
      </c>
      <c r="N283" s="1"/>
    </row>
    <row r="284" spans="1:14">
      <c r="A284" s="40" t="s">
        <v>99</v>
      </c>
      <c r="B284" s="40" t="s">
        <v>100</v>
      </c>
      <c r="C284" s="1">
        <v>40611.599999999999</v>
      </c>
      <c r="D284" s="1">
        <v>43000</v>
      </c>
      <c r="E284" s="1">
        <v>45000</v>
      </c>
      <c r="H284" s="1">
        <f t="shared" si="5"/>
        <v>105.88107831260034</v>
      </c>
      <c r="I284" s="1">
        <v>104.6511</v>
      </c>
      <c r="N284" s="1"/>
    </row>
    <row r="285" spans="1:14">
      <c r="A285" s="21" t="s">
        <v>101</v>
      </c>
      <c r="B285" s="21" t="s">
        <v>102</v>
      </c>
      <c r="C285" s="22">
        <v>2784.39</v>
      </c>
      <c r="D285" s="22">
        <v>16000</v>
      </c>
      <c r="E285" s="22">
        <v>16000</v>
      </c>
      <c r="F285" s="22">
        <v>16000</v>
      </c>
      <c r="G285" s="22">
        <v>16000</v>
      </c>
      <c r="H285" s="22">
        <f t="shared" si="5"/>
        <v>574.63214564051736</v>
      </c>
      <c r="I285" s="22">
        <v>100</v>
      </c>
      <c r="J285" s="22">
        <v>100</v>
      </c>
      <c r="K285" s="22">
        <v>100</v>
      </c>
      <c r="N285" s="1"/>
    </row>
    <row r="286" spans="1:14">
      <c r="A286" s="40" t="s">
        <v>103</v>
      </c>
      <c r="B286" s="40" t="s">
        <v>104</v>
      </c>
      <c r="C286" s="1">
        <v>2313.14</v>
      </c>
      <c r="D286" s="1">
        <v>3000</v>
      </c>
      <c r="E286" s="1">
        <v>3000</v>
      </c>
      <c r="H286" s="1">
        <f t="shared" si="5"/>
        <v>129.6938360842837</v>
      </c>
      <c r="I286" s="1">
        <v>100</v>
      </c>
      <c r="N286" s="1"/>
    </row>
    <row r="287" spans="1:14">
      <c r="A287" s="40" t="s">
        <v>105</v>
      </c>
      <c r="B287" s="40" t="s">
        <v>106</v>
      </c>
      <c r="C287" s="1">
        <v>471.25</v>
      </c>
      <c r="D287" s="1">
        <v>3000</v>
      </c>
      <c r="E287" s="1">
        <v>3000</v>
      </c>
      <c r="H287" s="1">
        <f t="shared" si="5"/>
        <v>636.60477453580904</v>
      </c>
      <c r="I287" s="1">
        <v>100</v>
      </c>
      <c r="N287" s="1"/>
    </row>
    <row r="288" spans="1:14">
      <c r="A288" s="40" t="s">
        <v>111</v>
      </c>
      <c r="B288" s="40" t="s">
        <v>112</v>
      </c>
      <c r="C288" s="1">
        <v>0</v>
      </c>
      <c r="D288" s="1">
        <v>10000</v>
      </c>
      <c r="E288" s="1">
        <v>10000</v>
      </c>
      <c r="H288" s="1">
        <v>0</v>
      </c>
      <c r="I288" s="1">
        <v>100</v>
      </c>
      <c r="N288" s="1"/>
    </row>
  </sheetData>
  <mergeCells count="2">
    <mergeCell ref="A70:B70"/>
    <mergeCell ref="A45:B4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topLeftCell="B1" zoomScaleNormal="100" workbookViewId="0">
      <selection activeCell="B28" sqref="B28"/>
    </sheetView>
  </sheetViews>
  <sheetFormatPr defaultRowHeight="12.75"/>
  <cols>
    <col min="1" max="1" width="11.7109375" style="41" customWidth="1"/>
    <col min="2" max="2" width="74.28515625" style="41" customWidth="1"/>
    <col min="3" max="7" width="13.85546875" style="41" bestFit="1" customWidth="1"/>
    <col min="8" max="8" width="8.85546875" style="41" customWidth="1"/>
    <col min="9" max="9" width="9.140625" style="41" customWidth="1"/>
    <col min="10" max="10" width="8.140625" style="41" customWidth="1"/>
    <col min="11" max="11" width="7.85546875" style="41" customWidth="1"/>
    <col min="12" max="256" width="9.140625" style="41"/>
    <col min="257" max="257" width="11.7109375" style="41" customWidth="1"/>
    <col min="258" max="258" width="57.28515625" style="41" customWidth="1"/>
    <col min="259" max="263" width="13.85546875" style="41" bestFit="1" customWidth="1"/>
    <col min="264" max="264" width="8.140625" style="41" bestFit="1" customWidth="1"/>
    <col min="265" max="265" width="9.140625" style="41" bestFit="1" customWidth="1"/>
    <col min="266" max="266" width="8.140625" style="41" bestFit="1" customWidth="1"/>
    <col min="267" max="267" width="7.85546875" style="41" bestFit="1" customWidth="1"/>
    <col min="268" max="512" width="9.140625" style="41"/>
    <col min="513" max="513" width="11.7109375" style="41" customWidth="1"/>
    <col min="514" max="514" width="57.28515625" style="41" customWidth="1"/>
    <col min="515" max="519" width="13.85546875" style="41" bestFit="1" customWidth="1"/>
    <col min="520" max="520" width="8.140625" style="41" bestFit="1" customWidth="1"/>
    <col min="521" max="521" width="9.140625" style="41" bestFit="1" customWidth="1"/>
    <col min="522" max="522" width="8.140625" style="41" bestFit="1" customWidth="1"/>
    <col min="523" max="523" width="7.85546875" style="41" bestFit="1" customWidth="1"/>
    <col min="524" max="768" width="9.140625" style="41"/>
    <col min="769" max="769" width="11.7109375" style="41" customWidth="1"/>
    <col min="770" max="770" width="57.28515625" style="41" customWidth="1"/>
    <col min="771" max="775" width="13.85546875" style="41" bestFit="1" customWidth="1"/>
    <col min="776" max="776" width="8.140625" style="41" bestFit="1" customWidth="1"/>
    <col min="777" max="777" width="9.140625" style="41" bestFit="1" customWidth="1"/>
    <col min="778" max="778" width="8.140625" style="41" bestFit="1" customWidth="1"/>
    <col min="779" max="779" width="7.85546875" style="41" bestFit="1" customWidth="1"/>
    <col min="780" max="1024" width="9.140625" style="41"/>
    <col min="1025" max="1025" width="11.7109375" style="41" customWidth="1"/>
    <col min="1026" max="1026" width="57.28515625" style="41" customWidth="1"/>
    <col min="1027" max="1031" width="13.85546875" style="41" bestFit="1" customWidth="1"/>
    <col min="1032" max="1032" width="8.140625" style="41" bestFit="1" customWidth="1"/>
    <col min="1033" max="1033" width="9.140625" style="41" bestFit="1" customWidth="1"/>
    <col min="1034" max="1034" width="8.140625" style="41" bestFit="1" customWidth="1"/>
    <col min="1035" max="1035" width="7.85546875" style="41" bestFit="1" customWidth="1"/>
    <col min="1036" max="1280" width="9.140625" style="41"/>
    <col min="1281" max="1281" width="11.7109375" style="41" customWidth="1"/>
    <col min="1282" max="1282" width="57.28515625" style="41" customWidth="1"/>
    <col min="1283" max="1287" width="13.85546875" style="41" bestFit="1" customWidth="1"/>
    <col min="1288" max="1288" width="8.140625" style="41" bestFit="1" customWidth="1"/>
    <col min="1289" max="1289" width="9.140625" style="41" bestFit="1" customWidth="1"/>
    <col min="1290" max="1290" width="8.140625" style="41" bestFit="1" customWidth="1"/>
    <col min="1291" max="1291" width="7.85546875" style="41" bestFit="1" customWidth="1"/>
    <col min="1292" max="1536" width="9.140625" style="41"/>
    <col min="1537" max="1537" width="11.7109375" style="41" customWidth="1"/>
    <col min="1538" max="1538" width="57.28515625" style="41" customWidth="1"/>
    <col min="1539" max="1543" width="13.85546875" style="41" bestFit="1" customWidth="1"/>
    <col min="1544" max="1544" width="8.140625" style="41" bestFit="1" customWidth="1"/>
    <col min="1545" max="1545" width="9.140625" style="41" bestFit="1" customWidth="1"/>
    <col min="1546" max="1546" width="8.140625" style="41" bestFit="1" customWidth="1"/>
    <col min="1547" max="1547" width="7.85546875" style="41" bestFit="1" customWidth="1"/>
    <col min="1548" max="1792" width="9.140625" style="41"/>
    <col min="1793" max="1793" width="11.7109375" style="41" customWidth="1"/>
    <col min="1794" max="1794" width="57.28515625" style="41" customWidth="1"/>
    <col min="1795" max="1799" width="13.85546875" style="41" bestFit="1" customWidth="1"/>
    <col min="1800" max="1800" width="8.140625" style="41" bestFit="1" customWidth="1"/>
    <col min="1801" max="1801" width="9.140625" style="41" bestFit="1" customWidth="1"/>
    <col min="1802" max="1802" width="8.140625" style="41" bestFit="1" customWidth="1"/>
    <col min="1803" max="1803" width="7.85546875" style="41" bestFit="1" customWidth="1"/>
    <col min="1804" max="2048" width="9.140625" style="41"/>
    <col min="2049" max="2049" width="11.7109375" style="41" customWidth="1"/>
    <col min="2050" max="2050" width="57.28515625" style="41" customWidth="1"/>
    <col min="2051" max="2055" width="13.85546875" style="41" bestFit="1" customWidth="1"/>
    <col min="2056" max="2056" width="8.140625" style="41" bestFit="1" customWidth="1"/>
    <col min="2057" max="2057" width="9.140625" style="41" bestFit="1" customWidth="1"/>
    <col min="2058" max="2058" width="8.140625" style="41" bestFit="1" customWidth="1"/>
    <col min="2059" max="2059" width="7.85546875" style="41" bestFit="1" customWidth="1"/>
    <col min="2060" max="2304" width="9.140625" style="41"/>
    <col min="2305" max="2305" width="11.7109375" style="41" customWidth="1"/>
    <col min="2306" max="2306" width="57.28515625" style="41" customWidth="1"/>
    <col min="2307" max="2311" width="13.85546875" style="41" bestFit="1" customWidth="1"/>
    <col min="2312" max="2312" width="8.140625" style="41" bestFit="1" customWidth="1"/>
    <col min="2313" max="2313" width="9.140625" style="41" bestFit="1" customWidth="1"/>
    <col min="2314" max="2314" width="8.140625" style="41" bestFit="1" customWidth="1"/>
    <col min="2315" max="2315" width="7.85546875" style="41" bestFit="1" customWidth="1"/>
    <col min="2316" max="2560" width="9.140625" style="41"/>
    <col min="2561" max="2561" width="11.7109375" style="41" customWidth="1"/>
    <col min="2562" max="2562" width="57.28515625" style="41" customWidth="1"/>
    <col min="2563" max="2567" width="13.85546875" style="41" bestFit="1" customWidth="1"/>
    <col min="2568" max="2568" width="8.140625" style="41" bestFit="1" customWidth="1"/>
    <col min="2569" max="2569" width="9.140625" style="41" bestFit="1" customWidth="1"/>
    <col min="2570" max="2570" width="8.140625" style="41" bestFit="1" customWidth="1"/>
    <col min="2571" max="2571" width="7.85546875" style="41" bestFit="1" customWidth="1"/>
    <col min="2572" max="2816" width="9.140625" style="41"/>
    <col min="2817" max="2817" width="11.7109375" style="41" customWidth="1"/>
    <col min="2818" max="2818" width="57.28515625" style="41" customWidth="1"/>
    <col min="2819" max="2823" width="13.85546875" style="41" bestFit="1" customWidth="1"/>
    <col min="2824" max="2824" width="8.140625" style="41" bestFit="1" customWidth="1"/>
    <col min="2825" max="2825" width="9.140625" style="41" bestFit="1" customWidth="1"/>
    <col min="2826" max="2826" width="8.140625" style="41" bestFit="1" customWidth="1"/>
    <col min="2827" max="2827" width="7.85546875" style="41" bestFit="1" customWidth="1"/>
    <col min="2828" max="3072" width="9.140625" style="41"/>
    <col min="3073" max="3073" width="11.7109375" style="41" customWidth="1"/>
    <col min="3074" max="3074" width="57.28515625" style="41" customWidth="1"/>
    <col min="3075" max="3079" width="13.85546875" style="41" bestFit="1" customWidth="1"/>
    <col min="3080" max="3080" width="8.140625" style="41" bestFit="1" customWidth="1"/>
    <col min="3081" max="3081" width="9.140625" style="41" bestFit="1" customWidth="1"/>
    <col min="3082" max="3082" width="8.140625" style="41" bestFit="1" customWidth="1"/>
    <col min="3083" max="3083" width="7.85546875" style="41" bestFit="1" customWidth="1"/>
    <col min="3084" max="3328" width="9.140625" style="41"/>
    <col min="3329" max="3329" width="11.7109375" style="41" customWidth="1"/>
    <col min="3330" max="3330" width="57.28515625" style="41" customWidth="1"/>
    <col min="3331" max="3335" width="13.85546875" style="41" bestFit="1" customWidth="1"/>
    <col min="3336" max="3336" width="8.140625" style="41" bestFit="1" customWidth="1"/>
    <col min="3337" max="3337" width="9.140625" style="41" bestFit="1" customWidth="1"/>
    <col min="3338" max="3338" width="8.140625" style="41" bestFit="1" customWidth="1"/>
    <col min="3339" max="3339" width="7.85546875" style="41" bestFit="1" customWidth="1"/>
    <col min="3340" max="3584" width="9.140625" style="41"/>
    <col min="3585" max="3585" width="11.7109375" style="41" customWidth="1"/>
    <col min="3586" max="3586" width="57.28515625" style="41" customWidth="1"/>
    <col min="3587" max="3591" width="13.85546875" style="41" bestFit="1" customWidth="1"/>
    <col min="3592" max="3592" width="8.140625" style="41" bestFit="1" customWidth="1"/>
    <col min="3593" max="3593" width="9.140625" style="41" bestFit="1" customWidth="1"/>
    <col min="3594" max="3594" width="8.140625" style="41" bestFit="1" customWidth="1"/>
    <col min="3595" max="3595" width="7.85546875" style="41" bestFit="1" customWidth="1"/>
    <col min="3596" max="3840" width="9.140625" style="41"/>
    <col min="3841" max="3841" width="11.7109375" style="41" customWidth="1"/>
    <col min="3842" max="3842" width="57.28515625" style="41" customWidth="1"/>
    <col min="3843" max="3847" width="13.85546875" style="41" bestFit="1" customWidth="1"/>
    <col min="3848" max="3848" width="8.140625" style="41" bestFit="1" customWidth="1"/>
    <col min="3849" max="3849" width="9.140625" style="41" bestFit="1" customWidth="1"/>
    <col min="3850" max="3850" width="8.140625" style="41" bestFit="1" customWidth="1"/>
    <col min="3851" max="3851" width="7.85546875" style="41" bestFit="1" customWidth="1"/>
    <col min="3852" max="4096" width="9.140625" style="41"/>
    <col min="4097" max="4097" width="11.7109375" style="41" customWidth="1"/>
    <col min="4098" max="4098" width="57.28515625" style="41" customWidth="1"/>
    <col min="4099" max="4103" width="13.85546875" style="41" bestFit="1" customWidth="1"/>
    <col min="4104" max="4104" width="8.140625" style="41" bestFit="1" customWidth="1"/>
    <col min="4105" max="4105" width="9.140625" style="41" bestFit="1" customWidth="1"/>
    <col min="4106" max="4106" width="8.140625" style="41" bestFit="1" customWidth="1"/>
    <col min="4107" max="4107" width="7.85546875" style="41" bestFit="1" customWidth="1"/>
    <col min="4108" max="4352" width="9.140625" style="41"/>
    <col min="4353" max="4353" width="11.7109375" style="41" customWidth="1"/>
    <col min="4354" max="4354" width="57.28515625" style="41" customWidth="1"/>
    <col min="4355" max="4359" width="13.85546875" style="41" bestFit="1" customWidth="1"/>
    <col min="4360" max="4360" width="8.140625" style="41" bestFit="1" customWidth="1"/>
    <col min="4361" max="4361" width="9.140625" style="41" bestFit="1" customWidth="1"/>
    <col min="4362" max="4362" width="8.140625" style="41" bestFit="1" customWidth="1"/>
    <col min="4363" max="4363" width="7.85546875" style="41" bestFit="1" customWidth="1"/>
    <col min="4364" max="4608" width="9.140625" style="41"/>
    <col min="4609" max="4609" width="11.7109375" style="41" customWidth="1"/>
    <col min="4610" max="4610" width="57.28515625" style="41" customWidth="1"/>
    <col min="4611" max="4615" width="13.85546875" style="41" bestFit="1" customWidth="1"/>
    <col min="4616" max="4616" width="8.140625" style="41" bestFit="1" customWidth="1"/>
    <col min="4617" max="4617" width="9.140625" style="41" bestFit="1" customWidth="1"/>
    <col min="4618" max="4618" width="8.140625" style="41" bestFit="1" customWidth="1"/>
    <col min="4619" max="4619" width="7.85546875" style="41" bestFit="1" customWidth="1"/>
    <col min="4620" max="4864" width="9.140625" style="41"/>
    <col min="4865" max="4865" width="11.7109375" style="41" customWidth="1"/>
    <col min="4866" max="4866" width="57.28515625" style="41" customWidth="1"/>
    <col min="4867" max="4871" width="13.85546875" style="41" bestFit="1" customWidth="1"/>
    <col min="4872" max="4872" width="8.140625" style="41" bestFit="1" customWidth="1"/>
    <col min="4873" max="4873" width="9.140625" style="41" bestFit="1" customWidth="1"/>
    <col min="4874" max="4874" width="8.140625" style="41" bestFit="1" customWidth="1"/>
    <col min="4875" max="4875" width="7.85546875" style="41" bestFit="1" customWidth="1"/>
    <col min="4876" max="5120" width="9.140625" style="41"/>
    <col min="5121" max="5121" width="11.7109375" style="41" customWidth="1"/>
    <col min="5122" max="5122" width="57.28515625" style="41" customWidth="1"/>
    <col min="5123" max="5127" width="13.85546875" style="41" bestFit="1" customWidth="1"/>
    <col min="5128" max="5128" width="8.140625" style="41" bestFit="1" customWidth="1"/>
    <col min="5129" max="5129" width="9.140625" style="41" bestFit="1" customWidth="1"/>
    <col min="5130" max="5130" width="8.140625" style="41" bestFit="1" customWidth="1"/>
    <col min="5131" max="5131" width="7.85546875" style="41" bestFit="1" customWidth="1"/>
    <col min="5132" max="5376" width="9.140625" style="41"/>
    <col min="5377" max="5377" width="11.7109375" style="41" customWidth="1"/>
    <col min="5378" max="5378" width="57.28515625" style="41" customWidth="1"/>
    <col min="5379" max="5383" width="13.85546875" style="41" bestFit="1" customWidth="1"/>
    <col min="5384" max="5384" width="8.140625" style="41" bestFit="1" customWidth="1"/>
    <col min="5385" max="5385" width="9.140625" style="41" bestFit="1" customWidth="1"/>
    <col min="5386" max="5386" width="8.140625" style="41" bestFit="1" customWidth="1"/>
    <col min="5387" max="5387" width="7.85546875" style="41" bestFit="1" customWidth="1"/>
    <col min="5388" max="5632" width="9.140625" style="41"/>
    <col min="5633" max="5633" width="11.7109375" style="41" customWidth="1"/>
    <col min="5634" max="5634" width="57.28515625" style="41" customWidth="1"/>
    <col min="5635" max="5639" width="13.85546875" style="41" bestFit="1" customWidth="1"/>
    <col min="5640" max="5640" width="8.140625" style="41" bestFit="1" customWidth="1"/>
    <col min="5641" max="5641" width="9.140625" style="41" bestFit="1" customWidth="1"/>
    <col min="5642" max="5642" width="8.140625" style="41" bestFit="1" customWidth="1"/>
    <col min="5643" max="5643" width="7.85546875" style="41" bestFit="1" customWidth="1"/>
    <col min="5644" max="5888" width="9.140625" style="41"/>
    <col min="5889" max="5889" width="11.7109375" style="41" customWidth="1"/>
    <col min="5890" max="5890" width="57.28515625" style="41" customWidth="1"/>
    <col min="5891" max="5895" width="13.85546875" style="41" bestFit="1" customWidth="1"/>
    <col min="5896" max="5896" width="8.140625" style="41" bestFit="1" customWidth="1"/>
    <col min="5897" max="5897" width="9.140625" style="41" bestFit="1" customWidth="1"/>
    <col min="5898" max="5898" width="8.140625" style="41" bestFit="1" customWidth="1"/>
    <col min="5899" max="5899" width="7.85546875" style="41" bestFit="1" customWidth="1"/>
    <col min="5900" max="6144" width="9.140625" style="41"/>
    <col min="6145" max="6145" width="11.7109375" style="41" customWidth="1"/>
    <col min="6146" max="6146" width="57.28515625" style="41" customWidth="1"/>
    <col min="6147" max="6151" width="13.85546875" style="41" bestFit="1" customWidth="1"/>
    <col min="6152" max="6152" width="8.140625" style="41" bestFit="1" customWidth="1"/>
    <col min="6153" max="6153" width="9.140625" style="41" bestFit="1" customWidth="1"/>
    <col min="6154" max="6154" width="8.140625" style="41" bestFit="1" customWidth="1"/>
    <col min="6155" max="6155" width="7.85546875" style="41" bestFit="1" customWidth="1"/>
    <col min="6156" max="6400" width="9.140625" style="41"/>
    <col min="6401" max="6401" width="11.7109375" style="41" customWidth="1"/>
    <col min="6402" max="6402" width="57.28515625" style="41" customWidth="1"/>
    <col min="6403" max="6407" width="13.85546875" style="41" bestFit="1" customWidth="1"/>
    <col min="6408" max="6408" width="8.140625" style="41" bestFit="1" customWidth="1"/>
    <col min="6409" max="6409" width="9.140625" style="41" bestFit="1" customWidth="1"/>
    <col min="6410" max="6410" width="8.140625" style="41" bestFit="1" customWidth="1"/>
    <col min="6411" max="6411" width="7.85546875" style="41" bestFit="1" customWidth="1"/>
    <col min="6412" max="6656" width="9.140625" style="41"/>
    <col min="6657" max="6657" width="11.7109375" style="41" customWidth="1"/>
    <col min="6658" max="6658" width="57.28515625" style="41" customWidth="1"/>
    <col min="6659" max="6663" width="13.85546875" style="41" bestFit="1" customWidth="1"/>
    <col min="6664" max="6664" width="8.140625" style="41" bestFit="1" customWidth="1"/>
    <col min="6665" max="6665" width="9.140625" style="41" bestFit="1" customWidth="1"/>
    <col min="6666" max="6666" width="8.140625" style="41" bestFit="1" customWidth="1"/>
    <col min="6667" max="6667" width="7.85546875" style="41" bestFit="1" customWidth="1"/>
    <col min="6668" max="6912" width="9.140625" style="41"/>
    <col min="6913" max="6913" width="11.7109375" style="41" customWidth="1"/>
    <col min="6914" max="6914" width="57.28515625" style="41" customWidth="1"/>
    <col min="6915" max="6919" width="13.85546875" style="41" bestFit="1" customWidth="1"/>
    <col min="6920" max="6920" width="8.140625" style="41" bestFit="1" customWidth="1"/>
    <col min="6921" max="6921" width="9.140625" style="41" bestFit="1" customWidth="1"/>
    <col min="6922" max="6922" width="8.140625" style="41" bestFit="1" customWidth="1"/>
    <col min="6923" max="6923" width="7.85546875" style="41" bestFit="1" customWidth="1"/>
    <col min="6924" max="7168" width="9.140625" style="41"/>
    <col min="7169" max="7169" width="11.7109375" style="41" customWidth="1"/>
    <col min="7170" max="7170" width="57.28515625" style="41" customWidth="1"/>
    <col min="7171" max="7175" width="13.85546875" style="41" bestFit="1" customWidth="1"/>
    <col min="7176" max="7176" width="8.140625" style="41" bestFit="1" customWidth="1"/>
    <col min="7177" max="7177" width="9.140625" style="41" bestFit="1" customWidth="1"/>
    <col min="7178" max="7178" width="8.140625" style="41" bestFit="1" customWidth="1"/>
    <col min="7179" max="7179" width="7.85546875" style="41" bestFit="1" customWidth="1"/>
    <col min="7180" max="7424" width="9.140625" style="41"/>
    <col min="7425" max="7425" width="11.7109375" style="41" customWidth="1"/>
    <col min="7426" max="7426" width="57.28515625" style="41" customWidth="1"/>
    <col min="7427" max="7431" width="13.85546875" style="41" bestFit="1" customWidth="1"/>
    <col min="7432" max="7432" width="8.140625" style="41" bestFit="1" customWidth="1"/>
    <col min="7433" max="7433" width="9.140625" style="41" bestFit="1" customWidth="1"/>
    <col min="7434" max="7434" width="8.140625" style="41" bestFit="1" customWidth="1"/>
    <col min="7435" max="7435" width="7.85546875" style="41" bestFit="1" customWidth="1"/>
    <col min="7436" max="7680" width="9.140625" style="41"/>
    <col min="7681" max="7681" width="11.7109375" style="41" customWidth="1"/>
    <col min="7682" max="7682" width="57.28515625" style="41" customWidth="1"/>
    <col min="7683" max="7687" width="13.85546875" style="41" bestFit="1" customWidth="1"/>
    <col min="7688" max="7688" width="8.140625" style="41" bestFit="1" customWidth="1"/>
    <col min="7689" max="7689" width="9.140625" style="41" bestFit="1" customWidth="1"/>
    <col min="7690" max="7690" width="8.140625" style="41" bestFit="1" customWidth="1"/>
    <col min="7691" max="7691" width="7.85546875" style="41" bestFit="1" customWidth="1"/>
    <col min="7692" max="7936" width="9.140625" style="41"/>
    <col min="7937" max="7937" width="11.7109375" style="41" customWidth="1"/>
    <col min="7938" max="7938" width="57.28515625" style="41" customWidth="1"/>
    <col min="7939" max="7943" width="13.85546875" style="41" bestFit="1" customWidth="1"/>
    <col min="7944" max="7944" width="8.140625" style="41" bestFit="1" customWidth="1"/>
    <col min="7945" max="7945" width="9.140625" style="41" bestFit="1" customWidth="1"/>
    <col min="7946" max="7946" width="8.140625" style="41" bestFit="1" customWidth="1"/>
    <col min="7947" max="7947" width="7.85546875" style="41" bestFit="1" customWidth="1"/>
    <col min="7948" max="8192" width="9.140625" style="41"/>
    <col min="8193" max="8193" width="11.7109375" style="41" customWidth="1"/>
    <col min="8194" max="8194" width="57.28515625" style="41" customWidth="1"/>
    <col min="8195" max="8199" width="13.85546875" style="41" bestFit="1" customWidth="1"/>
    <col min="8200" max="8200" width="8.140625" style="41" bestFit="1" customWidth="1"/>
    <col min="8201" max="8201" width="9.140625" style="41" bestFit="1" customWidth="1"/>
    <col min="8202" max="8202" width="8.140625" style="41" bestFit="1" customWidth="1"/>
    <col min="8203" max="8203" width="7.85546875" style="41" bestFit="1" customWidth="1"/>
    <col min="8204" max="8448" width="9.140625" style="41"/>
    <col min="8449" max="8449" width="11.7109375" style="41" customWidth="1"/>
    <col min="8450" max="8450" width="57.28515625" style="41" customWidth="1"/>
    <col min="8451" max="8455" width="13.85546875" style="41" bestFit="1" customWidth="1"/>
    <col min="8456" max="8456" width="8.140625" style="41" bestFit="1" customWidth="1"/>
    <col min="8457" max="8457" width="9.140625" style="41" bestFit="1" customWidth="1"/>
    <col min="8458" max="8458" width="8.140625" style="41" bestFit="1" customWidth="1"/>
    <col min="8459" max="8459" width="7.85546875" style="41" bestFit="1" customWidth="1"/>
    <col min="8460" max="8704" width="9.140625" style="41"/>
    <col min="8705" max="8705" width="11.7109375" style="41" customWidth="1"/>
    <col min="8706" max="8706" width="57.28515625" style="41" customWidth="1"/>
    <col min="8707" max="8711" width="13.85546875" style="41" bestFit="1" customWidth="1"/>
    <col min="8712" max="8712" width="8.140625" style="41" bestFit="1" customWidth="1"/>
    <col min="8713" max="8713" width="9.140625" style="41" bestFit="1" customWidth="1"/>
    <col min="8714" max="8714" width="8.140625" style="41" bestFit="1" customWidth="1"/>
    <col min="8715" max="8715" width="7.85546875" style="41" bestFit="1" customWidth="1"/>
    <col min="8716" max="8960" width="9.140625" style="41"/>
    <col min="8961" max="8961" width="11.7109375" style="41" customWidth="1"/>
    <col min="8962" max="8962" width="57.28515625" style="41" customWidth="1"/>
    <col min="8963" max="8967" width="13.85546875" style="41" bestFit="1" customWidth="1"/>
    <col min="8968" max="8968" width="8.140625" style="41" bestFit="1" customWidth="1"/>
    <col min="8969" max="8969" width="9.140625" style="41" bestFit="1" customWidth="1"/>
    <col min="8970" max="8970" width="8.140625" style="41" bestFit="1" customWidth="1"/>
    <col min="8971" max="8971" width="7.85546875" style="41" bestFit="1" customWidth="1"/>
    <col min="8972" max="9216" width="9.140625" style="41"/>
    <col min="9217" max="9217" width="11.7109375" style="41" customWidth="1"/>
    <col min="9218" max="9218" width="57.28515625" style="41" customWidth="1"/>
    <col min="9219" max="9223" width="13.85546875" style="41" bestFit="1" customWidth="1"/>
    <col min="9224" max="9224" width="8.140625" style="41" bestFit="1" customWidth="1"/>
    <col min="9225" max="9225" width="9.140625" style="41" bestFit="1" customWidth="1"/>
    <col min="9226" max="9226" width="8.140625" style="41" bestFit="1" customWidth="1"/>
    <col min="9227" max="9227" width="7.85546875" style="41" bestFit="1" customWidth="1"/>
    <col min="9228" max="9472" width="9.140625" style="41"/>
    <col min="9473" max="9473" width="11.7109375" style="41" customWidth="1"/>
    <col min="9474" max="9474" width="57.28515625" style="41" customWidth="1"/>
    <col min="9475" max="9479" width="13.85546875" style="41" bestFit="1" customWidth="1"/>
    <col min="9480" max="9480" width="8.140625" style="41" bestFit="1" customWidth="1"/>
    <col min="9481" max="9481" width="9.140625" style="41" bestFit="1" customWidth="1"/>
    <col min="9482" max="9482" width="8.140625" style="41" bestFit="1" customWidth="1"/>
    <col min="9483" max="9483" width="7.85546875" style="41" bestFit="1" customWidth="1"/>
    <col min="9484" max="9728" width="9.140625" style="41"/>
    <col min="9729" max="9729" width="11.7109375" style="41" customWidth="1"/>
    <col min="9730" max="9730" width="57.28515625" style="41" customWidth="1"/>
    <col min="9731" max="9735" width="13.85546875" style="41" bestFit="1" customWidth="1"/>
    <col min="9736" max="9736" width="8.140625" style="41" bestFit="1" customWidth="1"/>
    <col min="9737" max="9737" width="9.140625" style="41" bestFit="1" customWidth="1"/>
    <col min="9738" max="9738" width="8.140625" style="41" bestFit="1" customWidth="1"/>
    <col min="9739" max="9739" width="7.85546875" style="41" bestFit="1" customWidth="1"/>
    <col min="9740" max="9984" width="9.140625" style="41"/>
    <col min="9985" max="9985" width="11.7109375" style="41" customWidth="1"/>
    <col min="9986" max="9986" width="57.28515625" style="41" customWidth="1"/>
    <col min="9987" max="9991" width="13.85546875" style="41" bestFit="1" customWidth="1"/>
    <col min="9992" max="9992" width="8.140625" style="41" bestFit="1" customWidth="1"/>
    <col min="9993" max="9993" width="9.140625" style="41" bestFit="1" customWidth="1"/>
    <col min="9994" max="9994" width="8.140625" style="41" bestFit="1" customWidth="1"/>
    <col min="9995" max="9995" width="7.85546875" style="41" bestFit="1" customWidth="1"/>
    <col min="9996" max="10240" width="9.140625" style="41"/>
    <col min="10241" max="10241" width="11.7109375" style="41" customWidth="1"/>
    <col min="10242" max="10242" width="57.28515625" style="41" customWidth="1"/>
    <col min="10243" max="10247" width="13.85546875" style="41" bestFit="1" customWidth="1"/>
    <col min="10248" max="10248" width="8.140625" style="41" bestFit="1" customWidth="1"/>
    <col min="10249" max="10249" width="9.140625" style="41" bestFit="1" customWidth="1"/>
    <col min="10250" max="10250" width="8.140625" style="41" bestFit="1" customWidth="1"/>
    <col min="10251" max="10251" width="7.85546875" style="41" bestFit="1" customWidth="1"/>
    <col min="10252" max="10496" width="9.140625" style="41"/>
    <col min="10497" max="10497" width="11.7109375" style="41" customWidth="1"/>
    <col min="10498" max="10498" width="57.28515625" style="41" customWidth="1"/>
    <col min="10499" max="10503" width="13.85546875" style="41" bestFit="1" customWidth="1"/>
    <col min="10504" max="10504" width="8.140625" style="41" bestFit="1" customWidth="1"/>
    <col min="10505" max="10505" width="9.140625" style="41" bestFit="1" customWidth="1"/>
    <col min="10506" max="10506" width="8.140625" style="41" bestFit="1" customWidth="1"/>
    <col min="10507" max="10507" width="7.85546875" style="41" bestFit="1" customWidth="1"/>
    <col min="10508" max="10752" width="9.140625" style="41"/>
    <col min="10753" max="10753" width="11.7109375" style="41" customWidth="1"/>
    <col min="10754" max="10754" width="57.28515625" style="41" customWidth="1"/>
    <col min="10755" max="10759" width="13.85546875" style="41" bestFit="1" customWidth="1"/>
    <col min="10760" max="10760" width="8.140625" style="41" bestFit="1" customWidth="1"/>
    <col min="10761" max="10761" width="9.140625" style="41" bestFit="1" customWidth="1"/>
    <col min="10762" max="10762" width="8.140625" style="41" bestFit="1" customWidth="1"/>
    <col min="10763" max="10763" width="7.85546875" style="41" bestFit="1" customWidth="1"/>
    <col min="10764" max="11008" width="9.140625" style="41"/>
    <col min="11009" max="11009" width="11.7109375" style="41" customWidth="1"/>
    <col min="11010" max="11010" width="57.28515625" style="41" customWidth="1"/>
    <col min="11011" max="11015" width="13.85546875" style="41" bestFit="1" customWidth="1"/>
    <col min="11016" max="11016" width="8.140625" style="41" bestFit="1" customWidth="1"/>
    <col min="11017" max="11017" width="9.140625" style="41" bestFit="1" customWidth="1"/>
    <col min="11018" max="11018" width="8.140625" style="41" bestFit="1" customWidth="1"/>
    <col min="11019" max="11019" width="7.85546875" style="41" bestFit="1" customWidth="1"/>
    <col min="11020" max="11264" width="9.140625" style="41"/>
    <col min="11265" max="11265" width="11.7109375" style="41" customWidth="1"/>
    <col min="11266" max="11266" width="57.28515625" style="41" customWidth="1"/>
    <col min="11267" max="11271" width="13.85546875" style="41" bestFit="1" customWidth="1"/>
    <col min="11272" max="11272" width="8.140625" style="41" bestFit="1" customWidth="1"/>
    <col min="11273" max="11273" width="9.140625" style="41" bestFit="1" customWidth="1"/>
    <col min="11274" max="11274" width="8.140625" style="41" bestFit="1" customWidth="1"/>
    <col min="11275" max="11275" width="7.85546875" style="41" bestFit="1" customWidth="1"/>
    <col min="11276" max="11520" width="9.140625" style="41"/>
    <col min="11521" max="11521" width="11.7109375" style="41" customWidth="1"/>
    <col min="11522" max="11522" width="57.28515625" style="41" customWidth="1"/>
    <col min="11523" max="11527" width="13.85546875" style="41" bestFit="1" customWidth="1"/>
    <col min="11528" max="11528" width="8.140625" style="41" bestFit="1" customWidth="1"/>
    <col min="11529" max="11529" width="9.140625" style="41" bestFit="1" customWidth="1"/>
    <col min="11530" max="11530" width="8.140625" style="41" bestFit="1" customWidth="1"/>
    <col min="11531" max="11531" width="7.85546875" style="41" bestFit="1" customWidth="1"/>
    <col min="11532" max="11776" width="9.140625" style="41"/>
    <col min="11777" max="11777" width="11.7109375" style="41" customWidth="1"/>
    <col min="11778" max="11778" width="57.28515625" style="41" customWidth="1"/>
    <col min="11779" max="11783" width="13.85546875" style="41" bestFit="1" customWidth="1"/>
    <col min="11784" max="11784" width="8.140625" style="41" bestFit="1" customWidth="1"/>
    <col min="11785" max="11785" width="9.140625" style="41" bestFit="1" customWidth="1"/>
    <col min="11786" max="11786" width="8.140625" style="41" bestFit="1" customWidth="1"/>
    <col min="11787" max="11787" width="7.85546875" style="41" bestFit="1" customWidth="1"/>
    <col min="11788" max="12032" width="9.140625" style="41"/>
    <col min="12033" max="12033" width="11.7109375" style="41" customWidth="1"/>
    <col min="12034" max="12034" width="57.28515625" style="41" customWidth="1"/>
    <col min="12035" max="12039" width="13.85546875" style="41" bestFit="1" customWidth="1"/>
    <col min="12040" max="12040" width="8.140625" style="41" bestFit="1" customWidth="1"/>
    <col min="12041" max="12041" width="9.140625" style="41" bestFit="1" customWidth="1"/>
    <col min="12042" max="12042" width="8.140625" style="41" bestFit="1" customWidth="1"/>
    <col min="12043" max="12043" width="7.85546875" style="41" bestFit="1" customWidth="1"/>
    <col min="12044" max="12288" width="9.140625" style="41"/>
    <col min="12289" max="12289" width="11.7109375" style="41" customWidth="1"/>
    <col min="12290" max="12290" width="57.28515625" style="41" customWidth="1"/>
    <col min="12291" max="12295" width="13.85546875" style="41" bestFit="1" customWidth="1"/>
    <col min="12296" max="12296" width="8.140625" style="41" bestFit="1" customWidth="1"/>
    <col min="12297" max="12297" width="9.140625" style="41" bestFit="1" customWidth="1"/>
    <col min="12298" max="12298" width="8.140625" style="41" bestFit="1" customWidth="1"/>
    <col min="12299" max="12299" width="7.85546875" style="41" bestFit="1" customWidth="1"/>
    <col min="12300" max="12544" width="9.140625" style="41"/>
    <col min="12545" max="12545" width="11.7109375" style="41" customWidth="1"/>
    <col min="12546" max="12546" width="57.28515625" style="41" customWidth="1"/>
    <col min="12547" max="12551" width="13.85546875" style="41" bestFit="1" customWidth="1"/>
    <col min="12552" max="12552" width="8.140625" style="41" bestFit="1" customWidth="1"/>
    <col min="12553" max="12553" width="9.140625" style="41" bestFit="1" customWidth="1"/>
    <col min="12554" max="12554" width="8.140625" style="41" bestFit="1" customWidth="1"/>
    <col min="12555" max="12555" width="7.85546875" style="41" bestFit="1" customWidth="1"/>
    <col min="12556" max="12800" width="9.140625" style="41"/>
    <col min="12801" max="12801" width="11.7109375" style="41" customWidth="1"/>
    <col min="12802" max="12802" width="57.28515625" style="41" customWidth="1"/>
    <col min="12803" max="12807" width="13.85546875" style="41" bestFit="1" customWidth="1"/>
    <col min="12808" max="12808" width="8.140625" style="41" bestFit="1" customWidth="1"/>
    <col min="12809" max="12809" width="9.140625" style="41" bestFit="1" customWidth="1"/>
    <col min="12810" max="12810" width="8.140625" style="41" bestFit="1" customWidth="1"/>
    <col min="12811" max="12811" width="7.85546875" style="41" bestFit="1" customWidth="1"/>
    <col min="12812" max="13056" width="9.140625" style="41"/>
    <col min="13057" max="13057" width="11.7109375" style="41" customWidth="1"/>
    <col min="13058" max="13058" width="57.28515625" style="41" customWidth="1"/>
    <col min="13059" max="13063" width="13.85546875" style="41" bestFit="1" customWidth="1"/>
    <col min="13064" max="13064" width="8.140625" style="41" bestFit="1" customWidth="1"/>
    <col min="13065" max="13065" width="9.140625" style="41" bestFit="1" customWidth="1"/>
    <col min="13066" max="13066" width="8.140625" style="41" bestFit="1" customWidth="1"/>
    <col min="13067" max="13067" width="7.85546875" style="41" bestFit="1" customWidth="1"/>
    <col min="13068" max="13312" width="9.140625" style="41"/>
    <col min="13313" max="13313" width="11.7109375" style="41" customWidth="1"/>
    <col min="13314" max="13314" width="57.28515625" style="41" customWidth="1"/>
    <col min="13315" max="13319" width="13.85546875" style="41" bestFit="1" customWidth="1"/>
    <col min="13320" max="13320" width="8.140625" style="41" bestFit="1" customWidth="1"/>
    <col min="13321" max="13321" width="9.140625" style="41" bestFit="1" customWidth="1"/>
    <col min="13322" max="13322" width="8.140625" style="41" bestFit="1" customWidth="1"/>
    <col min="13323" max="13323" width="7.85546875" style="41" bestFit="1" customWidth="1"/>
    <col min="13324" max="13568" width="9.140625" style="41"/>
    <col min="13569" max="13569" width="11.7109375" style="41" customWidth="1"/>
    <col min="13570" max="13570" width="57.28515625" style="41" customWidth="1"/>
    <col min="13571" max="13575" width="13.85546875" style="41" bestFit="1" customWidth="1"/>
    <col min="13576" max="13576" width="8.140625" style="41" bestFit="1" customWidth="1"/>
    <col min="13577" max="13577" width="9.140625" style="41" bestFit="1" customWidth="1"/>
    <col min="13578" max="13578" width="8.140625" style="41" bestFit="1" customWidth="1"/>
    <col min="13579" max="13579" width="7.85546875" style="41" bestFit="1" customWidth="1"/>
    <col min="13580" max="13824" width="9.140625" style="41"/>
    <col min="13825" max="13825" width="11.7109375" style="41" customWidth="1"/>
    <col min="13826" max="13826" width="57.28515625" style="41" customWidth="1"/>
    <col min="13827" max="13831" width="13.85546875" style="41" bestFit="1" customWidth="1"/>
    <col min="13832" max="13832" width="8.140625" style="41" bestFit="1" customWidth="1"/>
    <col min="13833" max="13833" width="9.140625" style="41" bestFit="1" customWidth="1"/>
    <col min="13834" max="13834" width="8.140625" style="41" bestFit="1" customWidth="1"/>
    <col min="13835" max="13835" width="7.85546875" style="41" bestFit="1" customWidth="1"/>
    <col min="13836" max="14080" width="9.140625" style="41"/>
    <col min="14081" max="14081" width="11.7109375" style="41" customWidth="1"/>
    <col min="14082" max="14082" width="57.28515625" style="41" customWidth="1"/>
    <col min="14083" max="14087" width="13.85546875" style="41" bestFit="1" customWidth="1"/>
    <col min="14088" max="14088" width="8.140625" style="41" bestFit="1" customWidth="1"/>
    <col min="14089" max="14089" width="9.140625" style="41" bestFit="1" customWidth="1"/>
    <col min="14090" max="14090" width="8.140625" style="41" bestFit="1" customWidth="1"/>
    <col min="14091" max="14091" width="7.85546875" style="41" bestFit="1" customWidth="1"/>
    <col min="14092" max="14336" width="9.140625" style="41"/>
    <col min="14337" max="14337" width="11.7109375" style="41" customWidth="1"/>
    <col min="14338" max="14338" width="57.28515625" style="41" customWidth="1"/>
    <col min="14339" max="14343" width="13.85546875" style="41" bestFit="1" customWidth="1"/>
    <col min="14344" max="14344" width="8.140625" style="41" bestFit="1" customWidth="1"/>
    <col min="14345" max="14345" width="9.140625" style="41" bestFit="1" customWidth="1"/>
    <col min="14346" max="14346" width="8.140625" style="41" bestFit="1" customWidth="1"/>
    <col min="14347" max="14347" width="7.85546875" style="41" bestFit="1" customWidth="1"/>
    <col min="14348" max="14592" width="9.140625" style="41"/>
    <col min="14593" max="14593" width="11.7109375" style="41" customWidth="1"/>
    <col min="14594" max="14594" width="57.28515625" style="41" customWidth="1"/>
    <col min="14595" max="14599" width="13.85546875" style="41" bestFit="1" customWidth="1"/>
    <col min="14600" max="14600" width="8.140625" style="41" bestFit="1" customWidth="1"/>
    <col min="14601" max="14601" width="9.140625" style="41" bestFit="1" customWidth="1"/>
    <col min="14602" max="14602" width="8.140625" style="41" bestFit="1" customWidth="1"/>
    <col min="14603" max="14603" width="7.85546875" style="41" bestFit="1" customWidth="1"/>
    <col min="14604" max="14848" width="9.140625" style="41"/>
    <col min="14849" max="14849" width="11.7109375" style="41" customWidth="1"/>
    <col min="14850" max="14850" width="57.28515625" style="41" customWidth="1"/>
    <col min="14851" max="14855" width="13.85546875" style="41" bestFit="1" customWidth="1"/>
    <col min="14856" max="14856" width="8.140625" style="41" bestFit="1" customWidth="1"/>
    <col min="14857" max="14857" width="9.140625" style="41" bestFit="1" customWidth="1"/>
    <col min="14858" max="14858" width="8.140625" style="41" bestFit="1" customWidth="1"/>
    <col min="14859" max="14859" width="7.85546875" style="41" bestFit="1" customWidth="1"/>
    <col min="14860" max="15104" width="9.140625" style="41"/>
    <col min="15105" max="15105" width="11.7109375" style="41" customWidth="1"/>
    <col min="15106" max="15106" width="57.28515625" style="41" customWidth="1"/>
    <col min="15107" max="15111" width="13.85546875" style="41" bestFit="1" customWidth="1"/>
    <col min="15112" max="15112" width="8.140625" style="41" bestFit="1" customWidth="1"/>
    <col min="15113" max="15113" width="9.140625" style="41" bestFit="1" customWidth="1"/>
    <col min="15114" max="15114" width="8.140625" style="41" bestFit="1" customWidth="1"/>
    <col min="15115" max="15115" width="7.85546875" style="41" bestFit="1" customWidth="1"/>
    <col min="15116" max="15360" width="9.140625" style="41"/>
    <col min="15361" max="15361" width="11.7109375" style="41" customWidth="1"/>
    <col min="15362" max="15362" width="57.28515625" style="41" customWidth="1"/>
    <col min="15363" max="15367" width="13.85546875" style="41" bestFit="1" customWidth="1"/>
    <col min="15368" max="15368" width="8.140625" style="41" bestFit="1" customWidth="1"/>
    <col min="15369" max="15369" width="9.140625" style="41" bestFit="1" customWidth="1"/>
    <col min="15370" max="15370" width="8.140625" style="41" bestFit="1" customWidth="1"/>
    <col min="15371" max="15371" width="7.85546875" style="41" bestFit="1" customWidth="1"/>
    <col min="15372" max="15616" width="9.140625" style="41"/>
    <col min="15617" max="15617" width="11.7109375" style="41" customWidth="1"/>
    <col min="15618" max="15618" width="57.28515625" style="41" customWidth="1"/>
    <col min="15619" max="15623" width="13.85546875" style="41" bestFit="1" customWidth="1"/>
    <col min="15624" max="15624" width="8.140625" style="41" bestFit="1" customWidth="1"/>
    <col min="15625" max="15625" width="9.140625" style="41" bestFit="1" customWidth="1"/>
    <col min="15626" max="15626" width="8.140625" style="41" bestFit="1" customWidth="1"/>
    <col min="15627" max="15627" width="7.85546875" style="41" bestFit="1" customWidth="1"/>
    <col min="15628" max="15872" width="9.140625" style="41"/>
    <col min="15873" max="15873" width="11.7109375" style="41" customWidth="1"/>
    <col min="15874" max="15874" width="57.28515625" style="41" customWidth="1"/>
    <col min="15875" max="15879" width="13.85546875" style="41" bestFit="1" customWidth="1"/>
    <col min="15880" max="15880" width="8.140625" style="41" bestFit="1" customWidth="1"/>
    <col min="15881" max="15881" width="9.140625" style="41" bestFit="1" customWidth="1"/>
    <col min="15882" max="15882" width="8.140625" style="41" bestFit="1" customWidth="1"/>
    <col min="15883" max="15883" width="7.85546875" style="41" bestFit="1" customWidth="1"/>
    <col min="15884" max="16128" width="9.140625" style="41"/>
    <col min="16129" max="16129" width="11.7109375" style="41" customWidth="1"/>
    <col min="16130" max="16130" width="57.28515625" style="41" customWidth="1"/>
    <col min="16131" max="16135" width="13.85546875" style="41" bestFit="1" customWidth="1"/>
    <col min="16136" max="16136" width="8.140625" style="41" bestFit="1" customWidth="1"/>
    <col min="16137" max="16137" width="9.140625" style="41" bestFit="1" customWidth="1"/>
    <col min="16138" max="16138" width="8.140625" style="41" bestFit="1" customWidth="1"/>
    <col min="16139" max="16139" width="7.85546875" style="41" bestFit="1" customWidth="1"/>
    <col min="16140" max="16384" width="9.140625" style="41"/>
  </cols>
  <sheetData>
    <row r="1" spans="1:14">
      <c r="A1" s="18"/>
      <c r="B1" s="18"/>
      <c r="C1" s="19" t="s">
        <v>2</v>
      </c>
      <c r="D1" s="19" t="s">
        <v>3</v>
      </c>
      <c r="E1" s="19" t="s">
        <v>3</v>
      </c>
      <c r="F1" s="19" t="s">
        <v>4</v>
      </c>
      <c r="G1" s="19" t="s">
        <v>4</v>
      </c>
      <c r="H1" s="19" t="s">
        <v>5</v>
      </c>
      <c r="I1" s="19" t="s">
        <v>5</v>
      </c>
      <c r="J1" s="19" t="s">
        <v>5</v>
      </c>
      <c r="K1" s="19" t="s">
        <v>5</v>
      </c>
    </row>
    <row r="2" spans="1:14">
      <c r="A2" s="18"/>
      <c r="B2" s="18"/>
      <c r="C2" s="19" t="s">
        <v>6</v>
      </c>
      <c r="D2" s="19" t="s">
        <v>7</v>
      </c>
      <c r="E2" s="19" t="s">
        <v>8</v>
      </c>
      <c r="F2" s="19" t="s">
        <v>9</v>
      </c>
      <c r="G2" s="19" t="s">
        <v>10</v>
      </c>
      <c r="H2" s="19" t="s">
        <v>11</v>
      </c>
      <c r="I2" s="19" t="s">
        <v>12</v>
      </c>
      <c r="J2" s="19" t="s">
        <v>13</v>
      </c>
      <c r="K2" s="19" t="s">
        <v>14</v>
      </c>
    </row>
    <row r="3" spans="1:14">
      <c r="A3" s="20"/>
      <c r="B3" s="20"/>
      <c r="C3" s="19">
        <v>2016</v>
      </c>
      <c r="D3" s="19" t="s">
        <v>15</v>
      </c>
      <c r="E3" s="19" t="s">
        <v>16</v>
      </c>
      <c r="F3" s="19" t="s">
        <v>17</v>
      </c>
      <c r="G3" s="19" t="s">
        <v>18</v>
      </c>
      <c r="H3" s="19" t="s">
        <v>204</v>
      </c>
      <c r="I3" s="19" t="s">
        <v>205</v>
      </c>
      <c r="J3" s="19" t="s">
        <v>206</v>
      </c>
      <c r="K3" s="19" t="s">
        <v>207</v>
      </c>
    </row>
    <row r="4" spans="1:14">
      <c r="A4" s="23" t="s">
        <v>756</v>
      </c>
      <c r="B4" s="23"/>
      <c r="C4" s="24">
        <v>1740084.84</v>
      </c>
      <c r="D4" s="24">
        <v>1821000</v>
      </c>
      <c r="E4" s="24">
        <v>1867000</v>
      </c>
      <c r="F4" s="24">
        <v>1938000</v>
      </c>
      <c r="G4" s="24">
        <v>1937000</v>
      </c>
      <c r="H4" s="24">
        <f t="shared" ref="H4:H17" si="0">D4/C4*100</f>
        <v>104.65006982073358</v>
      </c>
      <c r="I4" s="24">
        <v>102.526</v>
      </c>
      <c r="J4" s="24">
        <v>103.8028</v>
      </c>
      <c r="K4" s="24">
        <v>99.948400000000007</v>
      </c>
      <c r="N4" s="1"/>
    </row>
    <row r="5" spans="1:14">
      <c r="A5" s="25" t="s">
        <v>757</v>
      </c>
      <c r="B5" s="25"/>
      <c r="C5" s="26">
        <v>1740084.84</v>
      </c>
      <c r="D5" s="26">
        <v>1821000</v>
      </c>
      <c r="E5" s="26">
        <v>1867000</v>
      </c>
      <c r="F5" s="26">
        <v>1938000</v>
      </c>
      <c r="G5" s="26">
        <v>1937000</v>
      </c>
      <c r="H5" s="26">
        <f t="shared" si="0"/>
        <v>104.65006982073358</v>
      </c>
      <c r="I5" s="26">
        <v>102.526</v>
      </c>
      <c r="J5" s="26">
        <v>103.8028</v>
      </c>
      <c r="K5" s="26">
        <v>99.948400000000007</v>
      </c>
      <c r="N5" s="1"/>
    </row>
    <row r="6" spans="1:14">
      <c r="A6" s="27" t="s">
        <v>758</v>
      </c>
      <c r="B6" s="27"/>
      <c r="C6" s="28">
        <v>1740084.84</v>
      </c>
      <c r="D6" s="28">
        <v>1821000</v>
      </c>
      <c r="E6" s="28">
        <v>1867000</v>
      </c>
      <c r="F6" s="28">
        <v>1938000</v>
      </c>
      <c r="G6" s="28">
        <v>1937000</v>
      </c>
      <c r="H6" s="28">
        <f t="shared" si="0"/>
        <v>104.65006982073358</v>
      </c>
      <c r="I6" s="28">
        <v>102.526</v>
      </c>
      <c r="J6" s="28">
        <v>103.8028</v>
      </c>
      <c r="K6" s="28">
        <v>99.948400000000007</v>
      </c>
      <c r="N6" s="1"/>
    </row>
    <row r="7" spans="1:14">
      <c r="A7" s="29" t="s">
        <v>759</v>
      </c>
      <c r="B7" s="29"/>
      <c r="C7" s="30">
        <v>1740084.84</v>
      </c>
      <c r="D7" s="30">
        <v>1821000</v>
      </c>
      <c r="E7" s="30">
        <v>1867000</v>
      </c>
      <c r="F7" s="30">
        <v>1938000</v>
      </c>
      <c r="G7" s="30">
        <v>1937000</v>
      </c>
      <c r="H7" s="30">
        <f t="shared" si="0"/>
        <v>104.65006982073358</v>
      </c>
      <c r="I7" s="30">
        <v>102.526</v>
      </c>
      <c r="J7" s="30">
        <v>103.8028</v>
      </c>
      <c r="K7" s="30">
        <v>99.948400000000007</v>
      </c>
      <c r="N7" s="1"/>
    </row>
    <row r="8" spans="1:14">
      <c r="A8" s="31" t="s">
        <v>212</v>
      </c>
      <c r="B8" s="31"/>
      <c r="C8" s="32">
        <v>1740084.84</v>
      </c>
      <c r="D8" s="32">
        <v>1821000</v>
      </c>
      <c r="E8" s="32">
        <v>1867000</v>
      </c>
      <c r="F8" s="32">
        <v>1938000</v>
      </c>
      <c r="G8" s="32">
        <v>1937000</v>
      </c>
      <c r="H8" s="32">
        <f t="shared" si="0"/>
        <v>104.65006982073358</v>
      </c>
      <c r="I8" s="32">
        <v>102.526</v>
      </c>
      <c r="J8" s="32">
        <v>103.8028</v>
      </c>
      <c r="K8" s="32">
        <v>99.948400000000007</v>
      </c>
      <c r="N8" s="1"/>
    </row>
    <row r="9" spans="1:14">
      <c r="A9" s="33" t="s">
        <v>213</v>
      </c>
      <c r="B9" s="33"/>
      <c r="C9" s="34">
        <v>1740084.84</v>
      </c>
      <c r="D9" s="34">
        <v>1814000</v>
      </c>
      <c r="E9" s="34">
        <v>1867000</v>
      </c>
      <c r="F9" s="34">
        <v>1938000</v>
      </c>
      <c r="G9" s="34">
        <v>1937000</v>
      </c>
      <c r="H9" s="34">
        <f t="shared" si="0"/>
        <v>104.24779058473952</v>
      </c>
      <c r="I9" s="34">
        <v>102.9217</v>
      </c>
      <c r="J9" s="34">
        <v>103.8028</v>
      </c>
      <c r="K9" s="34">
        <v>99.948400000000007</v>
      </c>
      <c r="N9" s="1"/>
    </row>
    <row r="10" spans="1:14">
      <c r="A10" s="21" t="s">
        <v>8</v>
      </c>
      <c r="B10" s="21" t="s">
        <v>26</v>
      </c>
      <c r="C10" s="22">
        <v>1740084.84</v>
      </c>
      <c r="D10" s="22">
        <v>1814000</v>
      </c>
      <c r="E10" s="22">
        <v>1867000</v>
      </c>
      <c r="F10" s="22">
        <v>1938000</v>
      </c>
      <c r="G10" s="22">
        <v>1937000</v>
      </c>
      <c r="H10" s="22">
        <f t="shared" si="0"/>
        <v>104.24779058473952</v>
      </c>
      <c r="I10" s="22">
        <v>102.9217</v>
      </c>
      <c r="J10" s="22">
        <v>103.8028</v>
      </c>
      <c r="K10" s="22">
        <v>99.948400000000007</v>
      </c>
      <c r="N10" s="1"/>
    </row>
    <row r="11" spans="1:14">
      <c r="A11" s="21" t="s">
        <v>93</v>
      </c>
      <c r="B11" s="21" t="s">
        <v>94</v>
      </c>
      <c r="C11" s="22">
        <v>1056616.8600000001</v>
      </c>
      <c r="D11" s="22">
        <v>1106000</v>
      </c>
      <c r="E11" s="22">
        <v>1159000</v>
      </c>
      <c r="F11" s="22">
        <v>1230000</v>
      </c>
      <c r="G11" s="22">
        <v>1229000</v>
      </c>
      <c r="H11" s="22">
        <f t="shared" si="0"/>
        <v>104.6737035787977</v>
      </c>
      <c r="I11" s="22">
        <v>104.792</v>
      </c>
      <c r="J11" s="22">
        <v>106.1259</v>
      </c>
      <c r="K11" s="22">
        <v>99.918599999999998</v>
      </c>
      <c r="N11" s="1"/>
    </row>
    <row r="12" spans="1:14">
      <c r="A12" s="40" t="s">
        <v>95</v>
      </c>
      <c r="B12" s="40" t="s">
        <v>96</v>
      </c>
      <c r="C12" s="1">
        <v>885881.19</v>
      </c>
      <c r="D12" s="1">
        <v>900000</v>
      </c>
      <c r="E12" s="1">
        <v>950000</v>
      </c>
      <c r="H12" s="1">
        <f t="shared" si="0"/>
        <v>101.59375886511373</v>
      </c>
      <c r="I12" s="1">
        <v>105.55549999999999</v>
      </c>
      <c r="N12" s="1"/>
    </row>
    <row r="13" spans="1:14">
      <c r="A13" s="40" t="s">
        <v>97</v>
      </c>
      <c r="B13" s="40" t="s">
        <v>98</v>
      </c>
      <c r="C13" s="1">
        <v>36522.980000000003</v>
      </c>
      <c r="D13" s="1">
        <v>50000</v>
      </c>
      <c r="E13" s="1">
        <v>45000</v>
      </c>
      <c r="H13" s="1">
        <f t="shared" si="0"/>
        <v>136.9001105605293</v>
      </c>
      <c r="I13" s="1">
        <v>90</v>
      </c>
      <c r="N13" s="1"/>
    </row>
    <row r="14" spans="1:14">
      <c r="A14" s="40" t="s">
        <v>99</v>
      </c>
      <c r="B14" s="40" t="s">
        <v>100</v>
      </c>
      <c r="C14" s="1">
        <v>134212.69</v>
      </c>
      <c r="D14" s="1">
        <v>156000</v>
      </c>
      <c r="E14" s="1">
        <v>164000</v>
      </c>
      <c r="H14" s="1">
        <f t="shared" si="0"/>
        <v>116.23342025258565</v>
      </c>
      <c r="I14" s="1">
        <v>105.12820000000001</v>
      </c>
      <c r="N14" s="1"/>
    </row>
    <row r="15" spans="1:14">
      <c r="A15" s="21" t="s">
        <v>101</v>
      </c>
      <c r="B15" s="21" t="s">
        <v>102</v>
      </c>
      <c r="C15" s="22">
        <v>683467.98</v>
      </c>
      <c r="D15" s="22">
        <v>708000</v>
      </c>
      <c r="E15" s="22">
        <v>708000</v>
      </c>
      <c r="F15" s="22">
        <v>708000</v>
      </c>
      <c r="G15" s="22">
        <v>708000</v>
      </c>
      <c r="H15" s="22">
        <f t="shared" si="0"/>
        <v>103.58934444887966</v>
      </c>
      <c r="I15" s="22">
        <v>100</v>
      </c>
      <c r="J15" s="22">
        <v>100</v>
      </c>
      <c r="K15" s="22">
        <v>100</v>
      </c>
      <c r="N15" s="1"/>
    </row>
    <row r="16" spans="1:14">
      <c r="A16" s="40" t="s">
        <v>103</v>
      </c>
      <c r="B16" s="40" t="s">
        <v>104</v>
      </c>
      <c r="C16" s="1">
        <v>18877.82</v>
      </c>
      <c r="D16" s="1">
        <v>20000</v>
      </c>
      <c r="E16" s="1">
        <v>20000</v>
      </c>
      <c r="H16" s="1">
        <f t="shared" si="0"/>
        <v>105.94443638089568</v>
      </c>
      <c r="I16" s="1">
        <v>100</v>
      </c>
      <c r="N16" s="1"/>
    </row>
    <row r="17" spans="1:14">
      <c r="A17" s="40" t="s">
        <v>105</v>
      </c>
      <c r="B17" s="40" t="s">
        <v>106</v>
      </c>
      <c r="C17" s="1">
        <v>19283.18</v>
      </c>
      <c r="D17" s="1">
        <v>28000</v>
      </c>
      <c r="E17" s="1">
        <v>28000</v>
      </c>
      <c r="H17" s="1">
        <f t="shared" si="0"/>
        <v>145.20426610133805</v>
      </c>
      <c r="I17" s="1">
        <v>100</v>
      </c>
      <c r="N17" s="1"/>
    </row>
    <row r="18" spans="1:14">
      <c r="A18" s="40" t="s">
        <v>111</v>
      </c>
      <c r="B18" s="40" t="s">
        <v>112</v>
      </c>
      <c r="C18" s="1">
        <v>645306.98</v>
      </c>
      <c r="D18" s="1">
        <v>660000</v>
      </c>
      <c r="E18" s="1">
        <v>660000</v>
      </c>
      <c r="H18" s="1">
        <f t="shared" ref="H18" si="1">D18/C18*100</f>
        <v>102.27690393183101</v>
      </c>
      <c r="I18" s="1">
        <v>100</v>
      </c>
      <c r="N18" s="1"/>
    </row>
    <row r="19" spans="1:14">
      <c r="A19" s="33" t="s">
        <v>214</v>
      </c>
      <c r="B19" s="33"/>
      <c r="C19" s="34">
        <v>0</v>
      </c>
      <c r="D19" s="34">
        <v>7000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N19" s="1"/>
    </row>
    <row r="20" spans="1:14">
      <c r="A20" s="21" t="s">
        <v>8</v>
      </c>
      <c r="B20" s="21" t="s">
        <v>26</v>
      </c>
      <c r="C20" s="22">
        <v>0</v>
      </c>
      <c r="D20" s="22">
        <v>7000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N20" s="1"/>
    </row>
    <row r="21" spans="1:14">
      <c r="A21" s="21" t="s">
        <v>101</v>
      </c>
      <c r="B21" s="21" t="s">
        <v>102</v>
      </c>
      <c r="C21" s="22">
        <v>0</v>
      </c>
      <c r="D21" s="22">
        <v>7000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N21" s="1"/>
    </row>
    <row r="22" spans="1:14">
      <c r="A22" s="40" t="s">
        <v>109</v>
      </c>
      <c r="B22" s="40" t="s">
        <v>110</v>
      </c>
      <c r="C22" s="1">
        <v>0</v>
      </c>
      <c r="D22" s="1">
        <v>7000</v>
      </c>
      <c r="E22" s="1">
        <v>0</v>
      </c>
      <c r="H22" s="1">
        <v>0</v>
      </c>
      <c r="I22" s="1">
        <v>0</v>
      </c>
      <c r="N22" s="1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UKUPNO</vt:lpstr>
      <vt:lpstr>Račun prihoda i rashoda</vt:lpstr>
      <vt:lpstr>Račun financiranja</vt:lpstr>
      <vt:lpstr>Ured Grada</vt:lpstr>
      <vt:lpstr>U.O. za financije i opću upravu</vt:lpstr>
      <vt:lpstr>U.O. za pros.uređ.kom.sus.i imo</vt:lpstr>
      <vt:lpstr>U.O. za društvene djelatnosti</vt:lpstr>
      <vt:lpstr>U.O. za kulturu</vt:lpstr>
      <vt:lpstr>Služba za zastupanje Grada</vt:lpstr>
      <vt:lpstr>Služba za unutarnju reviziju</vt:lpstr>
      <vt:lpstr>'Račun prihoda i rashoda'!Print_Titles</vt:lpstr>
      <vt:lpstr>'U.O. za društvene djelatnosti'!Print_Titles</vt:lpstr>
      <vt:lpstr>'U.O. za financije i opću upravu'!Print_Titles</vt:lpstr>
      <vt:lpstr>'U.O. za kulturu'!Print_Titles</vt:lpstr>
      <vt:lpstr>'U.O. za pros.uređ.kom.sus.i imo'!Print_Titles</vt:lpstr>
      <vt:lpstr>'Ured Grada'!Print_Titles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Batelić Barbara</dc:creator>
  <cp:lastModifiedBy>bbatelic</cp:lastModifiedBy>
  <cp:lastPrinted>2017-11-21T14:30:01Z</cp:lastPrinted>
  <dcterms:created xsi:type="dcterms:W3CDTF">2017-11-20T10:14:39Z</dcterms:created>
  <dcterms:modified xsi:type="dcterms:W3CDTF">2017-11-21T14:36:34Z</dcterms:modified>
</cp:coreProperties>
</file>