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996" windowHeight="6000" activeTab="0"/>
  </bookViews>
  <sheets>
    <sheet name="planovi " sheetId="1" r:id="rId1"/>
  </sheets>
  <definedNames>
    <definedName name="_xlnm.Print_Titles" localSheetId="0">'planovi '!$4:$6</definedName>
  </definedNames>
  <calcPr fullCalcOnLoad="1"/>
</workbook>
</file>

<file path=xl/sharedStrings.xml><?xml version="1.0" encoding="utf-8"?>
<sst xmlns="http://schemas.openxmlformats.org/spreadsheetml/2006/main" count="357" uniqueCount="265">
  <si>
    <t>III. PLAN RAZVOJNIH PROGRAMA</t>
  </si>
  <si>
    <t>Razdjel</t>
  </si>
  <si>
    <t>Glava</t>
  </si>
  <si>
    <t>Program</t>
  </si>
  <si>
    <t>Projekt/ Aktivnost</t>
  </si>
  <si>
    <t>Pokazatelji rezultata</t>
  </si>
  <si>
    <t>Polazne vrijednosti</t>
  </si>
  <si>
    <t>Ciljane vrijednosti</t>
  </si>
  <si>
    <t>Plan</t>
  </si>
  <si>
    <t>002</t>
  </si>
  <si>
    <t>Šifra -Programska</t>
  </si>
  <si>
    <t>Naziv cilja     Naziv mjere</t>
  </si>
  <si>
    <t>Naziv Programa/ Projekta/Aktivnosti</t>
  </si>
  <si>
    <t xml:space="preserve">Organizacijska odgovoran </t>
  </si>
  <si>
    <t>00201</t>
  </si>
  <si>
    <t>Tekući projekt: Potpore razvoju gospodarstva</t>
  </si>
  <si>
    <t>Program:  Razvoj gospodarstva</t>
  </si>
  <si>
    <t>Program:  Javna uprava i administracija</t>
  </si>
  <si>
    <t>2002</t>
  </si>
  <si>
    <t>00101</t>
  </si>
  <si>
    <t>1001</t>
  </si>
  <si>
    <t>T101002</t>
  </si>
  <si>
    <t>Tekući projekt: EU DIRECT GRAD PULA-POLA</t>
  </si>
  <si>
    <t>Korisnik</t>
  </si>
  <si>
    <t>003</t>
  </si>
  <si>
    <t>00301</t>
  </si>
  <si>
    <t>3002</t>
  </si>
  <si>
    <t>Program:  Prostorno uređenje</t>
  </si>
  <si>
    <t>Aktivnost: Dokumenti prostornog uređenja</t>
  </si>
  <si>
    <t>A302001</t>
  </si>
  <si>
    <t>004</t>
  </si>
  <si>
    <t>00401</t>
  </si>
  <si>
    <t>Aktivnost: Izgradnja kapitalnih objekata i komunalne infrastrukture</t>
  </si>
  <si>
    <t>Aktivnost: Održavanje komunalne infrastrukture</t>
  </si>
  <si>
    <t>Program:  Održavanje komunalne infrastrukture</t>
  </si>
  <si>
    <t>Program:  Izgradnja</t>
  </si>
  <si>
    <t>Aktivnost: Održavanje javne rasvjete</t>
  </si>
  <si>
    <t>3005</t>
  </si>
  <si>
    <t>3006</t>
  </si>
  <si>
    <t>A305002</t>
  </si>
  <si>
    <t>A306001</t>
  </si>
  <si>
    <t>A306002</t>
  </si>
  <si>
    <t>Program:Komunalne i druge usluge</t>
  </si>
  <si>
    <t>6.500,00m²/ 1.000 kupača dnevno</t>
  </si>
  <si>
    <t>Mjera 1.3.1. Kontinuirana izrada (izmjene i dopune) prostorne dokumentacije; Mjera 1.3.2. Provođenje prostornih planova; Mjera 1.3.3. Praćenje prostornih planova</t>
  </si>
  <si>
    <t>Mjera 3.2.5. Iskoristiti slobodne zone za sportsko rekreativne aktivnosti</t>
  </si>
  <si>
    <t>Stateški cilj 3. Viskoka kvaliteta usluga za stanovništvo (Strategija razvoja Grada Pule)</t>
  </si>
  <si>
    <t>Mjera 3.2.1. Voditi brigu o osiguranju uvjeta za kvalitetan život i rad osoba s invaliditetom, djece s teškoćama u razvoju i ranjivih skupina</t>
  </si>
  <si>
    <t>T202003</t>
  </si>
  <si>
    <t>3007</t>
  </si>
  <si>
    <t>Mjera 1.2.1. Održavanje postojeće i izgradnja nove gradske cestovne infrastrukture</t>
  </si>
  <si>
    <r>
      <t xml:space="preserve">Strateški cilj 3. Visoka kvaliteta usluga za stanovništvo (Strategija razvoja Grada Pule)
</t>
    </r>
    <r>
      <rPr>
        <b/>
        <i/>
        <sz val="8"/>
        <rFont val="Times New Roman"/>
        <family val="1"/>
      </rPr>
      <t>Strateški cilj 1. Razvoj ljudskih potencijala i poduzetničke infrastrukture (Strategija gospodarskog razvoja Grada Pule)</t>
    </r>
  </si>
  <si>
    <r>
      <t xml:space="preserve">Mjera 3.1.: Podizanje učinkovitosti gradske uprave
</t>
    </r>
    <r>
      <rPr>
        <i/>
        <sz val="8"/>
        <rFont val="Times New Roman"/>
        <family val="1"/>
      </rPr>
      <t>Mjera 1.2.9. Poticanje korištenja obnovljivih izvora energije i energetske učinkovitosti</t>
    </r>
  </si>
  <si>
    <t>Informiranje europskih građana i promicanje građanskog sudjelovanja na lokalnoj i regionalnoj razini, učiniti informacije lako dostupnima za građane i dati građanima priliku da izraze i razmijene stajališta o svim područjima djelovanja EU-a, a posebno onima koja utječu na svakodnevni život ljudi</t>
  </si>
  <si>
    <t>Broj informiranih korisnika i broj korisnika news lettera 1000/1500</t>
  </si>
  <si>
    <t>Broj informiranih korisnika i broj korisnika news lettera 2000/2000</t>
  </si>
  <si>
    <r>
      <t xml:space="preserve">Strateški cilj 1 . Održivi razvoj, očuvanje i optimalna alokacija svih resursa (Strategija razvoja Grada Pule)
</t>
    </r>
    <r>
      <rPr>
        <b/>
        <i/>
        <sz val="8"/>
        <rFont val="Times New Roman"/>
        <family val="1"/>
      </rPr>
      <t>Strateški cilj  1. Razvoj ljudskih potencijala i poduzetničke infrastrukture (Strategija gospodarskog razvoja Grada Pule)
Strateški cilj 3. Pula turistička destinacija izvrsnosti (Strateški gospodarskog razvoja Grada Pula)</t>
    </r>
  </si>
  <si>
    <r>
      <t xml:space="preserve">Mjera 3.1.4. Prioritetno rješavanje nedostataka u prometu u području prometnica, prometa u mirovanju te kulturi ponašanja vozača
Mjera 3.1.7. Intenzivirati rješavanje kapitalnih objekata društvene infrastrukture u suradnji sa Gradom i Županijom 
</t>
    </r>
    <r>
      <rPr>
        <i/>
        <sz val="8"/>
        <rFont val="Times New Roman"/>
        <family val="1"/>
      </rPr>
      <t>Mjera 1.2.1. Održavanje postojeće i izgradnja nove gradske cestovne infrastrukture
Mjera 1.2.2. Gospodarenje otpadnim i oborinskim vodama
Mjera 1.2.5. Izgradnja parkirališnih prostora
Mjera 1.2.6. Izgradnja objekta sportsko-rekreacijske namjene
Mjera 1.2.7. Izgradnja/uređenje ostalih objekata od društvenog značaja</t>
    </r>
  </si>
  <si>
    <t xml:space="preserve">Osiguranje kontinuiranog obavljanja poslova komunalnih djelatnosti javne rasvjete </t>
  </si>
  <si>
    <t>4003</t>
  </si>
  <si>
    <t xml:space="preserve">Broj djece s teškoćama u razvoju kojima je osiguran pomoćnik u nastavi </t>
  </si>
  <si>
    <t>Program: Obrazovanje iznad standarda</t>
  </si>
  <si>
    <t>3.000,00m²/ 600 kupača  dnevno</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</si>
  <si>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</si>
  <si>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Program: Obrazovanje do standarda</t>
  </si>
  <si>
    <t>Kapitalni projekt: Kapitalna ulaganja u osnovne škole</t>
  </si>
  <si>
    <t>K305016</t>
  </si>
  <si>
    <t>Kapitalni projekt: Kupnja zemljišta</t>
  </si>
  <si>
    <t>K402001</t>
  </si>
  <si>
    <t>Broj održavanih objekata</t>
  </si>
  <si>
    <t>Tekući projekt: Zajedno do znanja II</t>
  </si>
  <si>
    <t>K307005</t>
  </si>
  <si>
    <t>Kapitalni projekt: Obnova kupališta Stoja</t>
  </si>
  <si>
    <t>T403005</t>
  </si>
  <si>
    <t xml:space="preserve">Broj izrađenih projekata i realizacija zahvata po istima.
Cilj izrade projektne dokumentacije je stvoriti preduvjete za realizaciju zahvata konstruktivne sanacije i uređenja kupališta Stoja. Provedbom planiranih aktivnosti omogućiti će se stavljanje kupališta u izvornu funkciju.
</t>
  </si>
  <si>
    <t>K307006</t>
  </si>
  <si>
    <t>Kapitalni projekt: Uređenje plaže Hidrobaza</t>
  </si>
  <si>
    <t>2020</t>
  </si>
  <si>
    <t>Kapitalni projekt: Kružni tok Voltićeva-Rizzijeva</t>
  </si>
  <si>
    <t>Kapitalni projekt: Bože Gumbca (proboj Valturska)</t>
  </si>
  <si>
    <t>Kapitalni projekt: Paduljski put</t>
  </si>
  <si>
    <t>Kapitalni projekt: Valdebečki put</t>
  </si>
  <si>
    <t>Kapitalni projekt: Mardeganijeva-Palisina ulica</t>
  </si>
  <si>
    <t>Kapitalni projekt: Cesta Prekomorskih brigada</t>
  </si>
  <si>
    <t>Kapitalni projekt: Kandlerova ulica-rekonstrukcija</t>
  </si>
  <si>
    <t xml:space="preserve">Pokretanje pripremnih aktivnosti za kandidiranje projekta na ITU </t>
  </si>
  <si>
    <t>Izrada projektne dokumentacije za rekonstrukciju cca. 5.000 m2 javne površine - gradskih Giardina</t>
  </si>
  <si>
    <t>Kapitalni projekt: ITU-pulski fortifikacijski sustav / Kaštel</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</si>
  <si>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</si>
  <si>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Kapitalni projekt: Giardini-rekonstrukcija</t>
  </si>
  <si>
    <t>K305018</t>
  </si>
  <si>
    <t>K305022</t>
  </si>
  <si>
    <t>K305026</t>
  </si>
  <si>
    <t>K305027</t>
  </si>
  <si>
    <t>K305023</t>
  </si>
  <si>
    <t>K305021</t>
  </si>
  <si>
    <t>K305035</t>
  </si>
  <si>
    <t>K305025</t>
  </si>
  <si>
    <t>Tekući projekt: ITU urbano područje Pula</t>
  </si>
  <si>
    <t>K305037</t>
  </si>
  <si>
    <t>K305038</t>
  </si>
  <si>
    <t>K305039</t>
  </si>
  <si>
    <t>K305040</t>
  </si>
  <si>
    <t>K305043</t>
  </si>
  <si>
    <t>K305044</t>
  </si>
  <si>
    <t>K305045</t>
  </si>
  <si>
    <t>K305046</t>
  </si>
  <si>
    <t>Kapitalni projekt: Rotor Valturska-Jurja Žakna</t>
  </si>
  <si>
    <t>Kapitalni projekt: Premanturska cesta</t>
  </si>
  <si>
    <t>Kapitalni projekt: Ulica Puntižela</t>
  </si>
  <si>
    <t>Kapitalni projekt: Šandaljska cesta</t>
  </si>
  <si>
    <t>Kapitalni projekt:Ulica Monte Lesso</t>
  </si>
  <si>
    <t>Kapitalni projekt: Fažanska cesta</t>
  </si>
  <si>
    <t>Kapitalni projekt: Šišanska cesta</t>
  </si>
  <si>
    <t>Kapitalni projekt: Ulica Fižela</t>
  </si>
  <si>
    <t>Kapitalni projekt: Centar-Stara Mehanika</t>
  </si>
  <si>
    <t>K305054</t>
  </si>
  <si>
    <t>Strategija razvoja urbanog područja Pula
Razvojni prioritet 2.1.: Valorizacije kulturne i povijesne baštine
Strategija razvoja Grada Pule
Razvojni prioritet 4.2.1.:  Komunalna i društvena infrastrukture</t>
  </si>
  <si>
    <t>Mjera 2.1.2. Osnaživanje kulturno-umjetničke produkcije i kreativnih industrija 
Mjera 4.4.2.5. Poticati realizaciju kapitalnih infrastrukturnih projekata (strateški prioritet 5)</t>
  </si>
  <si>
    <t>00501</t>
  </si>
  <si>
    <t>K503001</t>
  </si>
  <si>
    <t>Energetskom obnovom Dječjeg kreativnog centra, osigurat će se veće uštede energije, omogućiti sigurniji boravak djece i mladih u prostorima te stvoriti povoljniji i kvalitetniji preduvjeti za ravoj kulturne proizvodnje djece i mladih.</t>
  </si>
  <si>
    <t>Kapitalni projekt: Energetska obnova Dječjeg kreativnog centra</t>
  </si>
  <si>
    <t xml:space="preserve">Lokalni program za mlade Grada Pule 2018.-2020.  
Strateški prioritet: Obrazovanje i usavršavanje mladih 
Strateški prioritet: Položaj na tržištu rada i poduzetništvo mladih - </t>
  </si>
  <si>
    <t>Mjera 2.2. Poticanje informiranja mladih o mogućnostima za obrazovanje i usavršavanje
Mjera 1.1. Jačanje kompetencija mladih u skladu s potrebama tržišta rada</t>
  </si>
  <si>
    <t>T503002</t>
  </si>
  <si>
    <t>Veća informiranost mladih, usvojene vještine koje im omogućuju veću konkurentnost na tržištu rada, uključivanje mladih u društvena zbivanja.</t>
  </si>
  <si>
    <t>Pokretanje platforme za informiranje mladih, održavanje 90 radionica/edukacija za mlade, 800 mladih kojima nedostaju socijalne i organizacijske vještine koje bi im omogućile veću konkurentnost na tržištu rada</t>
  </si>
  <si>
    <t>Tekući projekt: Projekt za mlade SOS</t>
  </si>
  <si>
    <t>T307007</t>
  </si>
  <si>
    <t>Tekući projekt: Smart City</t>
  </si>
  <si>
    <t xml:space="preserve">Završeni radovi energetske obnove, kupljena i postavljena kvalitetna oprema i infrastruktura koja omogućuje razvoj kulturne proizvodnje djece i mladih, veću sigurnost rada i boravka.  </t>
  </si>
  <si>
    <t xml:space="preserve">Rekonstrukcija cca. 500 m pješake zone - Kandlerove ulice, sa pripadajućom komunalnom infrastrukturom </t>
  </si>
  <si>
    <t>Dovršetak izgradnje predmetnog rotora</t>
  </si>
  <si>
    <t>Priprema za izgradnju - izrada projektne dokumentacije za izgradnju/rekonstrukciju  Premanturske ceste u duljini cca 630 m (prometnica sa pripadajućom odvodnjom i javnom rasvjetom) te izgradnja/rekonstrukcija</t>
  </si>
  <si>
    <t>Dovršetak izgranje/rekonstrukcije predmetne ceste</t>
  </si>
  <si>
    <t>Izrada projektne dokumentacije za izgradnju dijela Ulice Puntižela</t>
  </si>
  <si>
    <t>Priprema za izgradnju/rekonstrukciju - izrada projektne dokumentacije za izgradnju/rekonstrukciju  Šandaljske ceste u duljini cca 400 m (prometnica sa pripadajućom odvodnjom i javnom rasvjetom) te izgradnja/rekonstrukcija</t>
  </si>
  <si>
    <t>Dovršetak izrade projektne dokumentacije izgradnje/rekonstrukcije predmetne ceste</t>
  </si>
  <si>
    <t>Priprema za rekonstrukciju - izrada projektne dokumentacije za izgradnju/rekonstrukciju UliceUlice Monte Lesso u duljini cca 450 m (prometnica sa pripadajućom odvodnjom i javnom rasvjetom) te rekonstrukcija</t>
  </si>
  <si>
    <t>Priprema za izgradnju/rekonstrukciju - izrada projektne dokumentacije za izgradnju/rekonstrukciju dijela  Fažanske ceste te izgradnja/rekonstrukcija</t>
  </si>
  <si>
    <t>Priprema za izgradnju/rekonstrukciju - izrada projektne dokumentacije za izgradnju/rekonstrukciju dijela  Šišanske ceste te izgradnja/rekonstrukcija</t>
  </si>
  <si>
    <t>Priprema za izgradnju/rekonstrukciju - izrada projektne dokumentacije za izgradnju/rekonstrukciju dijela  Ulice Fižela s pripadajućom infrastrukturom</t>
  </si>
  <si>
    <t xml:space="preserve">Izrada projektne dokumentacije za uređenje brownfield lokacije izgradnjom objekta </t>
  </si>
  <si>
    <t>Izrada projektne dokumentacije za planirani zahvat</t>
  </si>
  <si>
    <t>Početak radova rekonstrukcije predmetnog objekta</t>
  </si>
  <si>
    <t>Izrada pripremne dokumentacije te izvedba statičke sanacije centralne zgrade kupališta Stoja.</t>
  </si>
  <si>
    <t>Uspostavu sustava pametnog upravljanja komunalnim održavanjem (organizacija digitalnog sustava upravljanja).</t>
  </si>
  <si>
    <t>T101005</t>
  </si>
  <si>
    <t>005</t>
  </si>
  <si>
    <t>5003</t>
  </si>
  <si>
    <t>Program: Razvoj civilnog društva</t>
  </si>
  <si>
    <t xml:space="preserve">Osiguranje kontinuiranog obavljanja poslova komunalnih djelatnosti održavanja nerazvrstanih cesta (km prometnica), javnih površina kojima nije dozvoljen promet motornim vozilima (ha površina), građevina javne odvodnje oborinskih voda (km mreže), javnih zelenih površina (ha površina), građevina, uređaja i predmeta javne namjene (broja), održavanjne groblja, održavanja čistoće javnih površina (ha površina), te realizacije malih komunalnih akcija po zahtjevima mjesnih odbora </t>
  </si>
  <si>
    <t>Kvadratura uređenih kupališta i plaža, te privođenje namjeni - plaža sa sportskim i
rekreativnim sadržajima te priprema za proširenje ponude kroz veći broj koncesijskig odobrenja i povećanje kvalitete usluge</t>
  </si>
  <si>
    <t>Provedba ITU mehanizma u urbanom području za korištenje financijskih sredstava iz deset specifičnih ciljeva u okviru Operativni program konkurentnost i kohezija (OPKK) i Operativni program učinkoviti ljudski potencijali (OPULJP)</t>
  </si>
  <si>
    <t>K305057</t>
  </si>
  <si>
    <t>Kapitalni projekt: 43 Istarske divizije</t>
  </si>
  <si>
    <t xml:space="preserve">Priprema za rekonstrukciju - izrada projektne dokumentacije za izgradnju/rekonstrukciju Ulice 43. istarske divizije duljini cca 1 km (prometnica sa pripadajućom odvodnjom i javnom rasvjetom) </t>
  </si>
  <si>
    <t>Kapitalni projekt: Coworking Pula</t>
  </si>
  <si>
    <t>K305058</t>
  </si>
  <si>
    <t>K305062</t>
  </si>
  <si>
    <t>K305063</t>
  </si>
  <si>
    <t>Kapitalni projekt: Danteov trg</t>
  </si>
  <si>
    <t>Kapitalni projekt:Javna rasvjeta u Carrarinoj ulici</t>
  </si>
  <si>
    <t>Kapitalni projekt: Marulićeva ulica</t>
  </si>
  <si>
    <t>K307007</t>
  </si>
  <si>
    <t>Kapitalni projekt:Uređenje plaža na području grada</t>
  </si>
  <si>
    <t>4008</t>
  </si>
  <si>
    <t>Program: Zdravstvo i veterinarstvo</t>
  </si>
  <si>
    <t>K408001</t>
  </si>
  <si>
    <t>Kapitalni projekt: Izgradnja skloništa za životinje</t>
  </si>
  <si>
    <t>T503003</t>
  </si>
  <si>
    <t>Tekući projekt: Easy Towns 2</t>
  </si>
  <si>
    <t>K503002</t>
  </si>
  <si>
    <t>Kapitalni projekt: Sanacija zgrade Društvenog centra Rojc</t>
  </si>
  <si>
    <t xml:space="preserve">Akreditiran ITU PT sustav. Odrađene pripremne aktivnosti i raspisani pozivi u okviru OPKK. </t>
  </si>
  <si>
    <t>Potpisani ugovori za minimalno 5 strateška projekta. Realizacija minimalno 1 strateškog projekta. Pripreme za novo programsko razdoblje 2021-2027.</t>
  </si>
  <si>
    <t>U okviru projekta podizanja razine kvalitete infrastrukture izvršit će se ispitivanje, procjenu i  povećanje statičke stabilnosti jugozapadnog krila Društvenog centra Rojc, sanacija sanitarnih čvorova koje zajednički koristi 110 udruga civilnog društva te zamjena cjelokupnog sustava dotrajale električne infrastrukture, rasvjete i stolarije na hodnicima.</t>
  </si>
  <si>
    <t>Stvaranje preduvjeta za početak radova, izrada projektne dokumentacije, povećanje razine kvalitete infrastrukture radovima obnove i sanacije</t>
  </si>
  <si>
    <t>Uključivanje mladih u kulturnu proizvodnju, poticanje mladih na kvalitetno provođenje slobodnog vremena promocijom dostupnih kulturnih aktivnosti</t>
  </si>
  <si>
    <t xml:space="preserve">Lokalne i  međunarodne aktivnosti,  izrada promotivnih letaka i osrtalih materijala za informiranje mladih o kulturnoj ponudi grada </t>
  </si>
  <si>
    <t xml:space="preserve">Mjera 1.2. Uključivanje mladih u kulturnu proizvodnju 
Mjera 1.2. Razvoj publike: Povećanje broja korisnika/publike i produbljivanje razumijevanja
umjetničkih djela </t>
  </si>
  <si>
    <t>Projektom „Coworking Pula“ rekonstruirat će se i opremiti postojeća zgrada u centru Pule koja dugi niz godina nije u funkciji te će se dodatnim ulaganjem u sadržaje omogućiti povoljno okruženje za razvoj poduzetništva. Cilj projekta je provedbom projektnih aktivnosti koje uključuju razvoj usluga poduzetničke potporne institucije i uspostavu lokalne zajednice, doprinijeti promicanju poduzetničkih aktivnosti i umrežavanju te privlačenju korisnika PPI-ja i promociji usluga i financijskog modela putem IDEA HUB-a.</t>
  </si>
  <si>
    <t xml:space="preserve">Stvoreni preduvjeti za početak radova, izrađena dodatna projektna dokumentacija, odabran izvođač radova energetske obnove, poboljšana i kvalitetnija oprema i infrastruktura koja omogućuje razvoj kulturne proizvodnje djece i mladih </t>
  </si>
  <si>
    <t>Strategija razvoja Grada Pule
Razvojni prioritet 4.2.1.:  Komunalna i društvena infrastrukture</t>
  </si>
  <si>
    <t>Mjera 4.4.2.5. Poticati realizaciju kapitalnih infrastrukturnih projekata (strateški prioritet 5)</t>
  </si>
  <si>
    <t>Broj zbrinutih životinja u skloništu</t>
  </si>
  <si>
    <t>Stvaranje preduvjeta za početak radova , izrada dodatne projektne dokumentacije,glavnog projekt, provođenje javne nabave za odabir izvođača radova , početak radova</t>
  </si>
  <si>
    <t xml:space="preserve">Dovršena izrada 18 planova/stručnih podloga
</t>
  </si>
  <si>
    <t>Izrada projektne dokumentacije izgradnje/rekonstrukcije predmetne ceste</t>
  </si>
  <si>
    <t>Izrada idejnog projekta za rekonstrukciju cca. 3.000 m2 javne površine</t>
  </si>
  <si>
    <t>Priprema za izvođenje radova na izgradnji javne rasvjete u Carrarinoj ulici</t>
  </si>
  <si>
    <t>Početak izvođenja radova na javnoj rasvjeti predmetne ulice</t>
  </si>
  <si>
    <t>Priprema za rekonstrukciju - izrada projektne dokumentacije za izgradnju/rekonstrukciju Marulićeve ulice  u duljini cca 500 m (prometnica sa pripadajućom odvodnjom i javnom rasvjetom)</t>
  </si>
  <si>
    <t>Cjelokupna mreža javne rasvjete, 197 OMM/ 7000 armatura</t>
  </si>
  <si>
    <t>Investicijsko održavanje postojećih kupališta, sanacija obalnih zidova, molova</t>
  </si>
  <si>
    <t>Kupalište Mornar, Valkane i druga prema ukazanoj potrebi</t>
  </si>
  <si>
    <t>Otkup zemljišta za potrebe realizacije objekata iz Programa gradnje</t>
  </si>
  <si>
    <t>Dovršetak izgradnju predmetnog rotora, kao i 260 m prometnice sa pripadajućom oo i jr, te dva bus ugibališta</t>
  </si>
  <si>
    <t>Izrada projektne dokumentacije za nastavak izvođenja radova izgradnje navedene ceste do križanja sa Premanturskom cestom (cca . 800 m), te uređenje navedenog raskrižja i pripadajućih dionica prometnica koje se u isto spajaju, sve sa pripadajućom odvodnjom i javnom rasvjetom. nadalje i izrada projektne dokumentacije za izgradnju nadvožnjaka na već izgrađenoj dionici iste ceste.</t>
  </si>
  <si>
    <t>Izgradnja dionice ulice Bože Gumpca - spoj sa Valturskom ulicom</t>
  </si>
  <si>
    <t>Dovršetak izgradnje  100 prometnice sa pripadajućom oo i jr,</t>
  </si>
  <si>
    <t>Izrada projektne dokumentacije za izgradnju parkirališta na lokaciji Mardeganijeva/Palisina, naselje Veruda Porat</t>
  </si>
  <si>
    <t>Dovršetak izgradnje navedenog parkirališta</t>
  </si>
  <si>
    <t>Priprema za izgradnju - izrada projektne dokumentacije za izgradnju/rekonstrukciju  Paduljskog puta u duljini 1,4 km (prometnica sa pripadajućom odvodnjom i javnom rasvjetom) te izgradnja/rekonstrukcija 1. faze</t>
  </si>
  <si>
    <t>Dovršetak izrade projektne dokumentacije za izgradnju/rekonstrukciju  Paduljskog puta u duljini 1,4 km (prometnica sa pripadajućom odvodnjom i javnom rasvjetom)</t>
  </si>
  <si>
    <t>Priprema za izgradnju - izrada projektne dokumentacije za izgradnju/rekonstrukciju  Valdebečkog puta u duljini 1,6 km (prometnica sa pripadajućom odvodnjom i javnom rasvjetom) te izgradnja/rekonstrukcija 1. faze</t>
  </si>
  <si>
    <t>Cjelokupna cestovna mreža unutar Grada, javne površine uključivo uređene plaže, 5.033 kom slivnika i mreža, 78 ha javnih zelenih površina, 66 dječjih igrališta, 34 sportska terena, 69 nadstrešnica na stajalištima javnog prometa, 41sustava za navodnjavanje,  10 sanitarnih čvorova, 6 stanice  sa 39 elektrobicikala, 3 groblja,  čišćenje na 116 ha</t>
  </si>
  <si>
    <t>Postojeći sustavi: javne rasvjete,navodnjavanja, parkiranja</t>
  </si>
  <si>
    <r>
      <t xml:space="preserve">Lokalni program za mlade Grada Pule 2018.-2020.  
</t>
    </r>
    <r>
      <rPr>
        <sz val="8"/>
        <rFont val="Times New Roman"/>
        <family val="1"/>
      </rPr>
      <t>Strateški prioritet: Kultura mladih - Promicanje kulture među mladima</t>
    </r>
    <r>
      <rPr>
        <b/>
        <sz val="8"/>
        <rFont val="Times New Roman"/>
        <family val="1"/>
      </rPr>
      <t xml:space="preserve">
Strategija razvoja kulture Grada Pule 2014-2020.
                                  </t>
    </r>
    <r>
      <rPr>
        <sz val="8"/>
        <rFont val="Times New Roman"/>
        <family val="1"/>
      </rPr>
      <t>Strateški prioritet: Razvoj publike-</t>
    </r>
  </si>
  <si>
    <t>Sanacija/uređenje atraktivnih lokacija te izgradnja komunalne infrastrukture,
kupnja stanova,
izrada projekta za višestambenu građevinu,
izgradnja višestambene građevine za zbrinjavanje socijalno ugroženih osoba</t>
  </si>
  <si>
    <t>2 objekta</t>
  </si>
  <si>
    <t>76 djece</t>
  </si>
  <si>
    <t>91 dijete</t>
  </si>
  <si>
    <t>K305064</t>
  </si>
  <si>
    <t>Kapitalni projekt: Ulica Sv. Felicite</t>
  </si>
  <si>
    <t>K305065</t>
  </si>
  <si>
    <t>Kapitalni projekt: Ulica Monte Magno</t>
  </si>
  <si>
    <t>Priprema za rekonstrukciju - izrada projektne dokumentacije za izgradnju/rekonstrukciju Ulice Sv. Felicite u duljini cca 330 m (prometnica sa pripadajućom odvodnjom i javnom rasvjetom)</t>
  </si>
  <si>
    <t>Priprema za rekonstrukciju - izrada projektne dokumentacije za izgradnju/rekonstrukciju Ulice Monte Magno u duljini cca 380 m (prometnica sa pripadajućom odvodnjom i javnom rasvjetom)</t>
  </si>
  <si>
    <t>Izmjene Plana</t>
  </si>
  <si>
    <t xml:space="preserve">Povećanje broja planova/stručnih podloga sa 18 na 20
  </t>
  </si>
  <si>
    <t>Provedba arheoloških istraživanja i izrada dokumentacije</t>
  </si>
  <si>
    <t>Priprema za izradu projektne dokumentacije za rekonstrukciju Kandlerove ulice</t>
  </si>
  <si>
    <t>Nastavak izrade projektne dokumentacije izgradnje/rekonstrukcije predmetne ceste</t>
  </si>
  <si>
    <t>Provedba arheoloških istraživanja</t>
  </si>
  <si>
    <t>Nastavak izrade projektne dokumentacije za rekonstrukciju Ulice Sv. Felicite</t>
  </si>
  <si>
    <t>Nastavak izrade projektne dokumentacije za rekonstrukciju Ulice Monte Magno</t>
  </si>
  <si>
    <t>Izrada projektne dokumentacije</t>
  </si>
  <si>
    <t>K202001</t>
  </si>
  <si>
    <t>U Planu razvojnih programa iskazani su ciljevi i prioriteti razvoja jedinice lokalne samouprave koji su povezani s programskom i organizacijskom klasifikacijom proračuna.</t>
  </si>
  <si>
    <t xml:space="preserve">Broj izrađenih prostornih planova i/ili stručnih podloga potrebnih za njihovu izradu. Cilj izrade dokumenata prostornog uređenja je stvoriti opreduvjete za daljnji prostorni, gospodarski i socijalni razvitak osobito neizgrađenih i neuređenih područja. Donošenjem provedbene prostorno planske dokumentacije omogućiti će se privođenje prostora namjeni.
</t>
  </si>
  <si>
    <t>Realizacijom navedene aktivnosti sanirati će se određene atraktivne lokacije na području grada, izgraditi će se dodatna komunalna infrastruktura - komunalno opremiti različiti dijelovi naselja u gradu, nastojati poboljšati stanje parkiranja u gradu, riješiti problem stambeng zbrinjavanja određenog broja građana; glavni pokazatelj je slijedom navedenog zadovoljstvo građana.</t>
  </si>
  <si>
    <t>Pretpostavka za realizaciju gradnje građevina komunalne infratsrukture čime se utječe na komunalnu opremljenost te uvjete življenja sadržana je u rješavanju imovinsko pravnih pitanja odnosno u tu svrhu otkupu zemljišta za planirane investicije, mjerljivo kroz površine (m2) otkupljenog zemljišta za potrebe izgradnje komunalne infrastrukture</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</si>
  <si>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</si>
  <si>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u ovom slučaju broj izgrađenih parkirnih mjesta</t>
  </si>
  <si>
    <t>Gradnjom građevina komunalne infrastrukture poboljšava se komunalna opremljenost naselja čime se stvaraju preduvjeti za daljnju izgradnju i razvoj na tim područjima; uspješnost obavljenih poslova ovisno o planiranom stupnju dovršenosti u sklopu pripreme za izgradnju pretpostavka su za nastavak daljnje pripreme ili izgradnju u slijedećem razdoblju, mjerljivost kroz duljinu izgrađenih prometnih površina, javne rasvjete i oborinske odvodnje, odnosno rekonstruirane javne površine</t>
  </si>
  <si>
    <t xml:space="preserve">UKUPNO </t>
  </si>
  <si>
    <t>Dodjela minimalno 150 potpra</t>
  </si>
  <si>
    <t xml:space="preserve">Dovršetak izrade projektne dokumentacije za dionicu prometnice, uključivo i kružno raskrižje u duljini od 800 m (prometnica, oo i jr) </t>
  </si>
  <si>
    <t>Nastavak izrade projektne dokumentacije za izgradnju predmetne ulice</t>
  </si>
  <si>
    <t>Priprema za izradu projektne dokumentacije za rekonstrukciju Marulićeve ulica</t>
  </si>
  <si>
    <t>Stvaranje preduvjeta (izrada dokumentacije i dr.) za obnovu kupališta Stoja.</t>
  </si>
  <si>
    <t>Kupalište Valkane, Valovine  i druga prema ukazanoj potrebi</t>
  </si>
  <si>
    <t>T403009</t>
  </si>
  <si>
    <t xml:space="preserve">planiranje jelovnika i priprema obroka s uravnoteženom količinom kuhinjske soli za djecu predškolske i školske dobi i promocija fizičke aktivnosti </t>
  </si>
  <si>
    <t>pokretanje pripremnih aktivnosti za planiranje jelovnika i promociju fizičke aktivnosti</t>
  </si>
  <si>
    <t>stvaranje preduvjeta za planiranje jelovnika i promociju fizičke aktivnosti</t>
  </si>
  <si>
    <t>Tekući projekt: Đir po Puli</t>
  </si>
  <si>
    <t>Broj saniranih lokacija - planirana je 1 lokacija, izgrađeni infrastukturni objekti - u planu 8 lokacija, planiran završetak izrade projektne dokumentacije za  za izgradnju višestambene zgrade za stanove za zbrinjavanje socijalno ugroženih osoba</t>
  </si>
  <si>
    <t>Otkup 1000 m2 zemljišta za potrebe gradnje komunalne infrastrukture</t>
  </si>
  <si>
    <t>Stvoreni preduvjeti za početak radova, izrađena projektna dokumentacija za zamjenu rasvjete i stolarije u zajedničkim prostorima.</t>
  </si>
  <si>
    <t>Funkcionalna platforma koja informira mlade na poveznici www.mladipula.eu, održano 90 radionica i edukacija za mlade, održana online završna konferencija projekta, usvojene  socijalne i organizacijske vještine kod 800 mladih osoba koje  im omogućuju veću konkurentnost na tržištu rada.</t>
  </si>
  <si>
    <t>Odgođene sve lokalne i međunarodne aktivnosti projekta za 2021. godinu i povoljniju epidemiološku situaciju, odgođena izrada promotivnih materijala s ciljem uključivanja mladih u kulturnu proizvodnju za narednu godinu.</t>
  </si>
  <si>
    <t>Izgradnja kružnog toka na raskrižju  Rizzijeve i Voltićeve ulice duljine cca 260 m uključujući oborinsku odvodnju i javnu rasvjetu te dva bus ugibališta</t>
  </si>
  <si>
    <t>1.Usvajanje projektne prijave od strane nadležnog Ministarstva i potpisivanje ugovora o sufinanciranju putem ITU mehanizma,        2.Provođenje natječajnih postupaka za radove,               3. Početak realizacije aktivnosti uređenja u dijelu utvrde Kaštel 4.Početak realizacije aktivnosti na izgradnji dizala</t>
  </si>
  <si>
    <t>Priprema za početak izgradnje/rekonstrukcije (prva faze - prva dionica) iste ulice</t>
  </si>
  <si>
    <t>Izgradnja predmetnog rotora, kao i 260 m prometnice sa pripadajućom oo i jr te dva bus ugibališta</t>
  </si>
  <si>
    <t>Izarada rješenja sustava pametnog upravljanja te početak implementacije istoga na pojedinim segmentima</t>
  </si>
  <si>
    <t>Strateški cilj 2.: Uspješno gospodarstvo (Strategija razvoja Grada Pule);
Strateški cilj 3: Visoka kvaliteta usluga za stanovništvo (Strategija razvoja Grada Pule);</t>
  </si>
  <si>
    <t xml:space="preserve">
Mjera 2.1.3.: Izgradnju mreže velikih, srednjih i malih poduzeća temeljiti na stvarnim mogućnostima i potrebama tržišta
</t>
  </si>
  <si>
    <t>Dodjela potpora u iznosu od 2.500.000,00 kuna, a odnose se na potpore novoosnovanim tvrtkama, potpore poduzetnicima za financiranje pripreme i kandidiranje EU projekata, potpore za novo zapošljavanje i samozapošljavanje, sufinanciranje troškova polaganja stručnih i majstorskih ispita te edukacija zaposlenika, potpore za nabavu dugotrajne materijalne imovine, potpore za IT sektor te potpore uslijed epidemije koronavirusa Covid-19. Pokazatelj rezultata je iskorištenost programa potpora.</t>
  </si>
  <si>
    <t>Dodjela minimalno 100 potpra</t>
  </si>
  <si>
    <t xml:space="preserve">
Mjera 3.1.7. Intenzivirati rješavanje kapitalnih objekata društvene infrastrukture u suradnji sa Gradom i Županijom
</t>
  </si>
  <si>
    <t xml:space="preserve">Potpisan ugovor za realizaciju projekta Coworking Pula,
provođenje postupka javne nabave (odabir stručnjaka za javnu nabavu, voditelja gradnje, nadzor) </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</si>
</sst>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
    <numFmt numFmtId="167" formatCode="00000"/>
    <numFmt numFmtId="168" formatCode="0.000"/>
    <numFmt numFmtId="169" formatCode="#,##0;\-\ #,##0"/>
    <numFmt numFmtId="170" formatCode="0.00;\-\ 0.00"/>
    <numFmt numFmtId="171" formatCode="0.000000"/>
    <numFmt numFmtId="172" formatCode="#,##0.00_ ;\-#,##0.00\ "/>
    <numFmt numFmtId="173" formatCode="&quot;Yes&quot;;&quot;Yes&quot;;&quot;No&quot;"/>
    <numFmt numFmtId="174" formatCode="&quot;True&quot;;&quot;True&quot;;&quot;False&quot;"/>
    <numFmt numFmtId="175" formatCode="&quot;On&quot;;&quot;On&quot;;&quot;Off&quot;"/>
    <numFmt numFmtId="176" formatCode="[$€-2]\ #,##0.00_);[Red]\([$€-2]\ #,##0.00\)"/>
  </numFmts>
  <fonts count="43">
    <font>
      <sz val="10"/>
      <name val="Arial"/>
      <family val="0"/>
    </font>
    <font>
      <sz val="10"/>
      <name val="Times New Roman"/>
      <family val="1"/>
    </font>
    <font>
      <b/>
      <sz val="8"/>
      <name val="Times New Roman"/>
      <family val="1"/>
    </font>
    <font>
      <sz val="8"/>
      <name val="Times New Roman"/>
      <family val="1"/>
    </font>
    <font>
      <sz val="12"/>
      <name val="Times New Roman"/>
      <family val="1"/>
    </font>
    <font>
      <b/>
      <i/>
      <sz val="8"/>
      <name val="Times New Roman"/>
      <family val="1"/>
    </font>
    <font>
      <i/>
      <sz val="8"/>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color indexed="10"/>
      <name val="Times New Roman"/>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6">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7" applyNumberFormat="0" applyFill="0" applyAlignment="0" applyProtection="0"/>
    <xf numFmtId="0" fontId="37" fillId="31"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cellStyleXfs>
  <cellXfs count="55">
    <xf numFmtId="0" fontId="0"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3" fillId="0" borderId="0" xfId="0" applyNumberFormat="1" applyFont="1" applyFill="1" applyBorder="1" applyAlignment="1" applyProtection="1">
      <alignment vertical="top"/>
      <protection/>
    </xf>
    <xf numFmtId="49" fontId="3" fillId="0" borderId="1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horizontal="left" vertical="center" wrapText="1"/>
      <protection/>
    </xf>
    <xf numFmtId="4" fontId="3" fillId="0" borderId="10" xfId="0" applyNumberFormat="1" applyFont="1" applyFill="1" applyBorder="1" applyAlignment="1" applyProtection="1">
      <alignment horizontal="right" vertical="center"/>
      <protection/>
    </xf>
    <xf numFmtId="4"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wrapText="1"/>
      <protection/>
    </xf>
    <xf numFmtId="49"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right" vertical="top"/>
      <protection/>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vertical="center" wrapText="1"/>
      <protection/>
    </xf>
    <xf numFmtId="49" fontId="3"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vertical="center" textRotation="90" wrapText="1"/>
      <protection/>
    </xf>
    <xf numFmtId="0" fontId="3"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top" wrapText="1"/>
      <protection/>
    </xf>
    <xf numFmtId="169" fontId="2" fillId="0" borderId="10"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horizontal="left" vertical="top" indent="7"/>
      <protection/>
    </xf>
    <xf numFmtId="172" fontId="2"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top"/>
      <protection/>
    </xf>
    <xf numFmtId="166" fontId="2" fillId="0" borderId="10" xfId="0" applyNumberFormat="1" applyFont="1" applyFill="1" applyBorder="1" applyAlignment="1" applyProtection="1">
      <alignment horizontal="right" vertical="center"/>
      <protection/>
    </xf>
    <xf numFmtId="49" fontId="2" fillId="0" borderId="1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wrapText="1"/>
    </xf>
    <xf numFmtId="0" fontId="42" fillId="0" borderId="0" xfId="0" applyNumberFormat="1" applyFont="1" applyFill="1" applyBorder="1" applyAlignment="1" applyProtection="1">
      <alignment vertical="top"/>
      <protection/>
    </xf>
    <xf numFmtId="0" fontId="2" fillId="0" borderId="10" xfId="0" applyNumberFormat="1" applyFont="1" applyFill="1" applyBorder="1" applyAlignment="1" applyProtection="1">
      <alignment horizontal="left" vertical="center" textRotation="90" wrapText="1"/>
      <protection/>
    </xf>
    <xf numFmtId="49" fontId="3" fillId="0" borderId="1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left" vertical="top"/>
      <protection/>
    </xf>
    <xf numFmtId="0" fontId="2" fillId="0" borderId="10" xfId="0" applyNumberFormat="1" applyFont="1" applyFill="1" applyBorder="1" applyAlignment="1" applyProtection="1">
      <alignment horizontal="left" wrapText="1" indent="8"/>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top"/>
      <protection/>
    </xf>
    <xf numFmtId="0" fontId="2" fillId="0" borderId="11" xfId="0" applyNumberFormat="1" applyFont="1" applyFill="1" applyBorder="1" applyAlignment="1" applyProtection="1">
      <alignment horizontal="left" vertical="center" textRotation="90" wrapText="1"/>
      <protection/>
    </xf>
    <xf numFmtId="0" fontId="2" fillId="0" borderId="12" xfId="0" applyNumberFormat="1" applyFont="1" applyFill="1" applyBorder="1" applyAlignment="1" applyProtection="1">
      <alignment horizontal="left" vertical="center" textRotation="90" wrapText="1"/>
      <protection/>
    </xf>
    <xf numFmtId="0" fontId="2" fillId="0" borderId="13" xfId="0" applyNumberFormat="1" applyFont="1" applyFill="1" applyBorder="1" applyAlignment="1" applyProtection="1">
      <alignment horizontal="left" vertical="center" textRotation="90" wrapText="1"/>
      <protection/>
    </xf>
    <xf numFmtId="0" fontId="4" fillId="0" borderId="0"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center" textRotation="90" wrapText="1"/>
      <protection/>
    </xf>
    <xf numFmtId="0" fontId="2" fillId="0" borderId="12" xfId="0" applyNumberFormat="1" applyFont="1" applyFill="1" applyBorder="1" applyAlignment="1" applyProtection="1">
      <alignment horizontal="center" vertical="center" textRotation="90" wrapText="1"/>
      <protection/>
    </xf>
    <xf numFmtId="0" fontId="2" fillId="0" borderId="13" xfId="0" applyNumberFormat="1"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left" vertical="center" textRotation="90" wrapText="1"/>
      <protection/>
    </xf>
  </cellXfs>
  <cellStyles count="4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ovezana ćelija" xfId="50"/>
    <cellStyle name="Provjera ćelije" xfId="51"/>
    <cellStyle name="Tekst objašnjenja" xfId="52"/>
    <cellStyle name="Tekst upozorenja" xfId="53"/>
    <cellStyle name="Ukupni zbroj" xfId="54"/>
    <cellStyle name="Unos"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tabSelected="1" workbookViewId="0" topLeftCell="A46">
      <selection activeCell="I13" sqref="I13"/>
    </sheetView>
  </sheetViews>
  <sheetFormatPr defaultColWidth="9.140625" defaultRowHeight="12.75"/>
  <cols>
    <col min="1" max="1" width="26.7109375" style="1" customWidth="1"/>
    <col min="2" max="2" width="24.00390625" style="1" customWidth="1"/>
    <col min="3" max="3" width="6.7109375" style="1" customWidth="1"/>
    <col min="4" max="4" width="7.00390625" style="1" customWidth="1"/>
    <col min="5" max="5" width="7.7109375" style="1" customWidth="1"/>
    <col min="6" max="6" width="9.7109375" style="1" customWidth="1"/>
    <col min="7" max="7" width="34.00390625" style="1" customWidth="1"/>
    <col min="8" max="8" width="15.57421875" style="1" customWidth="1"/>
    <col min="9" max="9" width="15.140625" style="1" customWidth="1"/>
    <col min="10" max="10" width="35.421875" style="2" bestFit="1" customWidth="1"/>
    <col min="11" max="11" width="12.8515625" style="1" customWidth="1"/>
    <col min="12" max="12" width="11.421875" style="1" customWidth="1"/>
    <col min="13" max="16384" width="9.140625" style="1" customWidth="1"/>
  </cols>
  <sheetData>
    <row r="1" spans="1:12" ht="15">
      <c r="A1" s="42" t="s">
        <v>0</v>
      </c>
      <c r="B1" s="42"/>
      <c r="C1" s="42"/>
      <c r="D1" s="42"/>
      <c r="E1" s="42"/>
      <c r="F1" s="42"/>
      <c r="G1" s="15"/>
      <c r="H1" s="15"/>
      <c r="I1" s="15"/>
      <c r="J1" s="15"/>
      <c r="K1" s="15"/>
      <c r="L1" s="15"/>
    </row>
    <row r="2" spans="1:11" ht="15">
      <c r="A2" s="50" t="s">
        <v>230</v>
      </c>
      <c r="B2" s="50"/>
      <c r="C2" s="50"/>
      <c r="D2" s="50"/>
      <c r="E2" s="50"/>
      <c r="F2" s="50"/>
      <c r="G2" s="50"/>
      <c r="H2" s="50"/>
      <c r="I2" s="50"/>
      <c r="J2" s="50"/>
      <c r="K2" s="50"/>
    </row>
    <row r="3" spans="1:12" ht="12.75">
      <c r="A3" s="43"/>
      <c r="B3" s="43"/>
      <c r="C3" s="43"/>
      <c r="D3" s="43"/>
      <c r="E3" s="43"/>
      <c r="F3" s="2"/>
      <c r="G3" s="2"/>
      <c r="H3" s="2"/>
      <c r="I3" s="2"/>
      <c r="K3" s="2"/>
      <c r="L3" s="2"/>
    </row>
    <row r="4" spans="1:12" s="3" customFormat="1" ht="20.25">
      <c r="A4" s="44"/>
      <c r="B4" s="44"/>
      <c r="C4" s="44"/>
      <c r="D4" s="45" t="s">
        <v>13</v>
      </c>
      <c r="E4" s="45"/>
      <c r="F4" s="23" t="s">
        <v>10</v>
      </c>
      <c r="G4" s="26"/>
      <c r="H4" s="26"/>
      <c r="I4" s="26"/>
      <c r="J4" s="26"/>
      <c r="K4" s="24" t="s">
        <v>8</v>
      </c>
      <c r="L4" s="24" t="s">
        <v>220</v>
      </c>
    </row>
    <row r="5" spans="1:12" s="3" customFormat="1" ht="9.75">
      <c r="A5" s="33"/>
      <c r="B5" s="21"/>
      <c r="C5" s="21" t="s">
        <v>1</v>
      </c>
      <c r="D5" s="22" t="s">
        <v>2</v>
      </c>
      <c r="E5" s="23" t="s">
        <v>23</v>
      </c>
      <c r="F5" s="24" t="s">
        <v>3</v>
      </c>
      <c r="G5" s="25"/>
      <c r="H5" s="23" t="s">
        <v>6</v>
      </c>
      <c r="I5" s="23" t="s">
        <v>7</v>
      </c>
      <c r="J5" s="26"/>
      <c r="K5" s="27" t="s">
        <v>77</v>
      </c>
      <c r="L5" s="27" t="s">
        <v>77</v>
      </c>
    </row>
    <row r="6" spans="1:12" s="3" customFormat="1" ht="20.25">
      <c r="A6" s="46" t="s">
        <v>11</v>
      </c>
      <c r="B6" s="46"/>
      <c r="C6" s="46"/>
      <c r="D6" s="25"/>
      <c r="E6" s="25"/>
      <c r="F6" s="28" t="s">
        <v>4</v>
      </c>
      <c r="G6" s="25" t="s">
        <v>5</v>
      </c>
      <c r="H6" s="25"/>
      <c r="I6" s="27" t="s">
        <v>77</v>
      </c>
      <c r="J6" s="26" t="s">
        <v>12</v>
      </c>
      <c r="K6" s="29"/>
      <c r="L6" s="29"/>
    </row>
    <row r="7" spans="1:12" s="3" customFormat="1" ht="9.75">
      <c r="A7" s="25"/>
      <c r="B7" s="25"/>
      <c r="C7" s="25"/>
      <c r="D7" s="25"/>
      <c r="E7" s="25"/>
      <c r="F7" s="28"/>
      <c r="G7" s="30"/>
      <c r="H7" s="30"/>
      <c r="I7" s="27"/>
      <c r="J7" s="26" t="s">
        <v>237</v>
      </c>
      <c r="K7" s="31">
        <f>SUM(K8:K62)</f>
        <v>109446841.22999999</v>
      </c>
      <c r="L7" s="31">
        <f>SUM(L8:L62)</f>
        <v>111447253.77</v>
      </c>
    </row>
    <row r="8" spans="1:12" s="3" customFormat="1" ht="9.75">
      <c r="A8" s="40" t="s">
        <v>51</v>
      </c>
      <c r="B8" s="40" t="s">
        <v>52</v>
      </c>
      <c r="C8" s="34">
        <v>1</v>
      </c>
      <c r="D8" s="35" t="s">
        <v>19</v>
      </c>
      <c r="E8" s="11"/>
      <c r="F8" s="35" t="s">
        <v>20</v>
      </c>
      <c r="G8" s="10"/>
      <c r="H8" s="10"/>
      <c r="I8" s="9"/>
      <c r="J8" s="36" t="s">
        <v>17</v>
      </c>
      <c r="K8" s="37"/>
      <c r="L8" s="37"/>
    </row>
    <row r="9" spans="1:12" s="3" customFormat="1" ht="65.25" customHeight="1">
      <c r="A9" s="40"/>
      <c r="B9" s="40"/>
      <c r="C9" s="41"/>
      <c r="D9" s="9" t="s">
        <v>19</v>
      </c>
      <c r="E9" s="11"/>
      <c r="F9" s="8" t="s">
        <v>21</v>
      </c>
      <c r="G9" s="38" t="s">
        <v>53</v>
      </c>
      <c r="H9" s="12" t="s">
        <v>54</v>
      </c>
      <c r="I9" s="5" t="s">
        <v>55</v>
      </c>
      <c r="J9" s="5" t="s">
        <v>22</v>
      </c>
      <c r="K9" s="7">
        <v>195500</v>
      </c>
      <c r="L9" s="7">
        <v>195500</v>
      </c>
    </row>
    <row r="10" spans="1:12" s="3" customFormat="1" ht="78" customHeight="1">
      <c r="A10" s="40"/>
      <c r="B10" s="40"/>
      <c r="C10" s="41"/>
      <c r="D10" s="9" t="s">
        <v>19</v>
      </c>
      <c r="E10" s="11"/>
      <c r="F10" s="8" t="s">
        <v>148</v>
      </c>
      <c r="G10" s="5" t="s">
        <v>154</v>
      </c>
      <c r="H10" s="19" t="s">
        <v>175</v>
      </c>
      <c r="I10" s="19" t="s">
        <v>176</v>
      </c>
      <c r="J10" s="5" t="s">
        <v>98</v>
      </c>
      <c r="K10" s="7">
        <v>1220002</v>
      </c>
      <c r="L10" s="7">
        <v>1015252</v>
      </c>
    </row>
    <row r="11" spans="1:12" s="3" customFormat="1" ht="11.25" customHeight="1">
      <c r="A11" s="47" t="s">
        <v>259</v>
      </c>
      <c r="B11" s="40" t="s">
        <v>260</v>
      </c>
      <c r="C11" s="9" t="s">
        <v>9</v>
      </c>
      <c r="D11" s="9" t="s">
        <v>14</v>
      </c>
      <c r="E11" s="11"/>
      <c r="F11" s="9" t="s">
        <v>18</v>
      </c>
      <c r="G11" s="32"/>
      <c r="H11" s="32"/>
      <c r="I11" s="14"/>
      <c r="J11" s="10" t="s">
        <v>16</v>
      </c>
      <c r="K11" s="6"/>
      <c r="L11" s="6"/>
    </row>
    <row r="12" spans="1:12" s="3" customFormat="1" ht="108" customHeight="1">
      <c r="A12" s="48"/>
      <c r="B12" s="40"/>
      <c r="C12" s="8"/>
      <c r="D12" s="8" t="s">
        <v>14</v>
      </c>
      <c r="E12" s="11"/>
      <c r="F12" s="8" t="s">
        <v>48</v>
      </c>
      <c r="G12" s="17" t="s">
        <v>261</v>
      </c>
      <c r="H12" s="19" t="s">
        <v>262</v>
      </c>
      <c r="I12" s="19" t="s">
        <v>238</v>
      </c>
      <c r="J12" s="5" t="s">
        <v>15</v>
      </c>
      <c r="K12" s="6">
        <v>2500000</v>
      </c>
      <c r="L12" s="6">
        <v>2500000</v>
      </c>
    </row>
    <row r="13" spans="1:12" s="3" customFormat="1" ht="114.75" customHeight="1">
      <c r="A13" s="49"/>
      <c r="B13" s="16" t="s">
        <v>263</v>
      </c>
      <c r="C13" s="8"/>
      <c r="D13" s="8" t="s">
        <v>14</v>
      </c>
      <c r="E13" s="11"/>
      <c r="F13" s="9" t="s">
        <v>229</v>
      </c>
      <c r="G13" s="17" t="s">
        <v>182</v>
      </c>
      <c r="H13" s="19" t="s">
        <v>264</v>
      </c>
      <c r="I13" s="19" t="s">
        <v>264</v>
      </c>
      <c r="J13" s="5" t="s">
        <v>158</v>
      </c>
      <c r="K13" s="6">
        <v>250000</v>
      </c>
      <c r="L13" s="6">
        <v>250000</v>
      </c>
    </row>
    <row r="14" spans="1:12" s="3" customFormat="1" ht="11.25" customHeight="1">
      <c r="A14" s="40" t="s">
        <v>56</v>
      </c>
      <c r="B14" s="16"/>
      <c r="C14" s="9" t="s">
        <v>24</v>
      </c>
      <c r="D14" s="9" t="s">
        <v>25</v>
      </c>
      <c r="E14" s="11"/>
      <c r="F14" s="9" t="s">
        <v>26</v>
      </c>
      <c r="G14" s="32"/>
      <c r="H14" s="32"/>
      <c r="I14" s="14"/>
      <c r="J14" s="10" t="s">
        <v>27</v>
      </c>
      <c r="K14" s="6"/>
      <c r="L14" s="6"/>
    </row>
    <row r="15" spans="1:12" s="3" customFormat="1" ht="106.5" customHeight="1">
      <c r="A15" s="40"/>
      <c r="B15" s="16" t="s">
        <v>44</v>
      </c>
      <c r="C15" s="20"/>
      <c r="D15" s="8" t="s">
        <v>25</v>
      </c>
      <c r="E15" s="11"/>
      <c r="F15" s="8" t="s">
        <v>29</v>
      </c>
      <c r="G15" s="17" t="s">
        <v>231</v>
      </c>
      <c r="H15" s="12" t="s">
        <v>188</v>
      </c>
      <c r="I15" s="12" t="s">
        <v>221</v>
      </c>
      <c r="J15" s="5" t="s">
        <v>28</v>
      </c>
      <c r="K15" s="6">
        <v>387500</v>
      </c>
      <c r="L15" s="6">
        <v>337500</v>
      </c>
    </row>
    <row r="16" spans="1:12" s="3" customFormat="1" ht="11.25" customHeight="1">
      <c r="A16" s="51" t="s">
        <v>51</v>
      </c>
      <c r="B16" s="51" t="s">
        <v>57</v>
      </c>
      <c r="C16" s="9" t="s">
        <v>24</v>
      </c>
      <c r="D16" s="9" t="s">
        <v>25</v>
      </c>
      <c r="E16" s="11"/>
      <c r="F16" s="9" t="s">
        <v>37</v>
      </c>
      <c r="G16" s="32"/>
      <c r="H16" s="32"/>
      <c r="I16" s="14"/>
      <c r="J16" s="10" t="s">
        <v>35</v>
      </c>
      <c r="K16" s="6"/>
      <c r="L16" s="6"/>
    </row>
    <row r="17" spans="1:12" s="3" customFormat="1" ht="132" customHeight="1">
      <c r="A17" s="52"/>
      <c r="B17" s="52"/>
      <c r="C17" s="41"/>
      <c r="D17" s="8" t="s">
        <v>25</v>
      </c>
      <c r="E17" s="11"/>
      <c r="F17" s="8" t="s">
        <v>39</v>
      </c>
      <c r="G17" s="17" t="s">
        <v>232</v>
      </c>
      <c r="H17" s="12" t="s">
        <v>210</v>
      </c>
      <c r="I17" s="12" t="s">
        <v>249</v>
      </c>
      <c r="J17" s="5" t="s">
        <v>32</v>
      </c>
      <c r="K17" s="6">
        <v>14362413.47</v>
      </c>
      <c r="L17" s="6">
        <v>17460876.47</v>
      </c>
    </row>
    <row r="18" spans="1:12" s="3" customFormat="1" ht="86.25" customHeight="1">
      <c r="A18" s="52"/>
      <c r="B18" s="52"/>
      <c r="C18" s="41"/>
      <c r="D18" s="8" t="s">
        <v>25</v>
      </c>
      <c r="E18" s="11"/>
      <c r="F18" s="8" t="s">
        <v>66</v>
      </c>
      <c r="G18" s="17" t="s">
        <v>233</v>
      </c>
      <c r="H18" s="5" t="s">
        <v>197</v>
      </c>
      <c r="I18" s="5" t="s">
        <v>250</v>
      </c>
      <c r="J18" s="5" t="s">
        <v>67</v>
      </c>
      <c r="K18" s="6">
        <v>1750000</v>
      </c>
      <c r="L18" s="6">
        <v>1750000</v>
      </c>
    </row>
    <row r="19" spans="1:12" s="3" customFormat="1" ht="111" customHeight="1">
      <c r="A19" s="52"/>
      <c r="B19" s="52"/>
      <c r="C19" s="8"/>
      <c r="D19" s="8" t="s">
        <v>25</v>
      </c>
      <c r="E19" s="11"/>
      <c r="F19" s="8" t="s">
        <v>90</v>
      </c>
      <c r="G19" s="17" t="s">
        <v>234</v>
      </c>
      <c r="H19" s="5" t="s">
        <v>254</v>
      </c>
      <c r="I19" s="5" t="s">
        <v>198</v>
      </c>
      <c r="J19" s="5" t="s">
        <v>78</v>
      </c>
      <c r="K19" s="6">
        <v>3650000</v>
      </c>
      <c r="L19" s="6">
        <v>3650000</v>
      </c>
    </row>
    <row r="20" spans="1:12" s="3" customFormat="1" ht="222" customHeight="1">
      <c r="A20" s="52"/>
      <c r="B20" s="52"/>
      <c r="C20" s="8"/>
      <c r="D20" s="8" t="s">
        <v>25</v>
      </c>
      <c r="E20" s="11"/>
      <c r="F20" s="8" t="s">
        <v>95</v>
      </c>
      <c r="G20" s="17" t="s">
        <v>234</v>
      </c>
      <c r="H20" s="5" t="s">
        <v>199</v>
      </c>
      <c r="I20" s="5" t="s">
        <v>239</v>
      </c>
      <c r="J20" s="5" t="s">
        <v>83</v>
      </c>
      <c r="K20" s="6">
        <v>300000</v>
      </c>
      <c r="L20" s="6">
        <v>330000</v>
      </c>
    </row>
    <row r="21" spans="1:12" s="3" customFormat="1" ht="109.5" customHeight="1">
      <c r="A21" s="52"/>
      <c r="B21" s="52"/>
      <c r="C21" s="8"/>
      <c r="D21" s="8" t="s">
        <v>25</v>
      </c>
      <c r="E21" s="11"/>
      <c r="F21" s="8" t="s">
        <v>91</v>
      </c>
      <c r="G21" s="17" t="s">
        <v>234</v>
      </c>
      <c r="H21" s="5" t="s">
        <v>200</v>
      </c>
      <c r="I21" s="5" t="s">
        <v>201</v>
      </c>
      <c r="J21" s="5" t="s">
        <v>79</v>
      </c>
      <c r="K21" s="6">
        <v>1400000</v>
      </c>
      <c r="L21" s="6">
        <v>1265000</v>
      </c>
    </row>
    <row r="22" spans="1:12" s="3" customFormat="1" ht="117.75" customHeight="1">
      <c r="A22" s="52"/>
      <c r="B22" s="52"/>
      <c r="C22" s="8"/>
      <c r="D22" s="8" t="s">
        <v>25</v>
      </c>
      <c r="E22" s="11"/>
      <c r="F22" s="8" t="s">
        <v>94</v>
      </c>
      <c r="G22" s="17" t="s">
        <v>235</v>
      </c>
      <c r="H22" s="5" t="s">
        <v>202</v>
      </c>
      <c r="I22" s="5" t="s">
        <v>203</v>
      </c>
      <c r="J22" s="5" t="s">
        <v>82</v>
      </c>
      <c r="K22" s="6">
        <v>1020000</v>
      </c>
      <c r="L22" s="6">
        <v>1020000</v>
      </c>
    </row>
    <row r="23" spans="1:12" s="3" customFormat="1" ht="157.5" customHeight="1">
      <c r="A23" s="52"/>
      <c r="B23" s="52"/>
      <c r="C23" s="8"/>
      <c r="D23" s="8" t="s">
        <v>25</v>
      </c>
      <c r="E23" s="11"/>
      <c r="F23" s="8" t="s">
        <v>97</v>
      </c>
      <c r="G23" s="17" t="s">
        <v>154</v>
      </c>
      <c r="H23" s="19" t="s">
        <v>85</v>
      </c>
      <c r="I23" s="19" t="s">
        <v>255</v>
      </c>
      <c r="J23" s="5" t="s">
        <v>87</v>
      </c>
      <c r="K23" s="6">
        <v>6288000</v>
      </c>
      <c r="L23" s="6">
        <v>8229000</v>
      </c>
    </row>
    <row r="24" spans="1:12" s="3" customFormat="1" ht="125.25" customHeight="1">
      <c r="A24" s="52"/>
      <c r="B24" s="52"/>
      <c r="C24" s="8"/>
      <c r="D24" s="8" t="s">
        <v>25</v>
      </c>
      <c r="E24" s="11"/>
      <c r="F24" s="8" t="s">
        <v>92</v>
      </c>
      <c r="G24" s="17" t="s">
        <v>234</v>
      </c>
      <c r="H24" s="5" t="s">
        <v>204</v>
      </c>
      <c r="I24" s="5" t="s">
        <v>205</v>
      </c>
      <c r="J24" s="5" t="s">
        <v>80</v>
      </c>
      <c r="K24" s="6">
        <v>130000</v>
      </c>
      <c r="L24" s="6">
        <v>120000</v>
      </c>
    </row>
    <row r="25" spans="1:12" s="3" customFormat="1" ht="126.75" customHeight="1">
      <c r="A25" s="52"/>
      <c r="B25" s="52"/>
      <c r="C25" s="8"/>
      <c r="D25" s="8" t="s">
        <v>25</v>
      </c>
      <c r="E25" s="11"/>
      <c r="F25" s="8" t="s">
        <v>93</v>
      </c>
      <c r="G25" s="17" t="s">
        <v>234</v>
      </c>
      <c r="H25" s="5" t="s">
        <v>206</v>
      </c>
      <c r="I25" s="5" t="s">
        <v>256</v>
      </c>
      <c r="J25" s="5" t="s">
        <v>81</v>
      </c>
      <c r="K25" s="6">
        <v>100000</v>
      </c>
      <c r="L25" s="6">
        <v>40000</v>
      </c>
    </row>
    <row r="26" spans="1:12" s="3" customFormat="1" ht="117" customHeight="1">
      <c r="A26" s="52"/>
      <c r="B26" s="52"/>
      <c r="C26" s="8"/>
      <c r="D26" s="8" t="s">
        <v>25</v>
      </c>
      <c r="E26" s="11"/>
      <c r="F26" s="8" t="s">
        <v>91</v>
      </c>
      <c r="G26" s="17" t="s">
        <v>236</v>
      </c>
      <c r="H26" s="19" t="s">
        <v>86</v>
      </c>
      <c r="I26" s="19" t="s">
        <v>222</v>
      </c>
      <c r="J26" s="5" t="s">
        <v>89</v>
      </c>
      <c r="K26" s="6">
        <v>130000</v>
      </c>
      <c r="L26" s="6">
        <v>130000</v>
      </c>
    </row>
    <row r="27" spans="1:12" s="3" customFormat="1" ht="105" customHeight="1">
      <c r="A27" s="52"/>
      <c r="B27" s="52"/>
      <c r="C27" s="8"/>
      <c r="D27" s="8" t="s">
        <v>25</v>
      </c>
      <c r="E27" s="11"/>
      <c r="F27" s="8" t="s">
        <v>96</v>
      </c>
      <c r="G27" s="17" t="s">
        <v>234</v>
      </c>
      <c r="H27" s="5" t="s">
        <v>132</v>
      </c>
      <c r="I27" s="19" t="s">
        <v>223</v>
      </c>
      <c r="J27" s="5" t="s">
        <v>84</v>
      </c>
      <c r="K27" s="6">
        <v>150000</v>
      </c>
      <c r="L27" s="6">
        <v>103740.88</v>
      </c>
    </row>
    <row r="28" spans="1:12" s="3" customFormat="1" ht="106.5" customHeight="1">
      <c r="A28" s="52"/>
      <c r="B28" s="52"/>
      <c r="C28" s="8"/>
      <c r="D28" s="8" t="s">
        <v>25</v>
      </c>
      <c r="E28" s="11"/>
      <c r="F28" s="8" t="s">
        <v>99</v>
      </c>
      <c r="G28" s="17" t="s">
        <v>234</v>
      </c>
      <c r="H28" s="5" t="s">
        <v>257</v>
      </c>
      <c r="I28" s="5" t="s">
        <v>133</v>
      </c>
      <c r="J28" s="5" t="s">
        <v>107</v>
      </c>
      <c r="K28" s="6">
        <v>5000000</v>
      </c>
      <c r="L28" s="6">
        <v>4950000</v>
      </c>
    </row>
    <row r="29" spans="1:12" s="3" customFormat="1" ht="124.5" customHeight="1">
      <c r="A29" s="52"/>
      <c r="B29" s="52"/>
      <c r="C29" s="8"/>
      <c r="D29" s="8" t="s">
        <v>25</v>
      </c>
      <c r="E29" s="11"/>
      <c r="F29" s="8" t="s">
        <v>100</v>
      </c>
      <c r="G29" s="17" t="s">
        <v>63</v>
      </c>
      <c r="H29" s="5" t="s">
        <v>134</v>
      </c>
      <c r="I29" s="5" t="s">
        <v>135</v>
      </c>
      <c r="J29" s="5" t="s">
        <v>108</v>
      </c>
      <c r="K29" s="6">
        <v>4000000</v>
      </c>
      <c r="L29" s="6">
        <v>2500000</v>
      </c>
    </row>
    <row r="30" spans="1:12" s="3" customFormat="1" ht="107.25" customHeight="1">
      <c r="A30" s="52"/>
      <c r="B30" s="52"/>
      <c r="C30" s="8"/>
      <c r="D30" s="8" t="s">
        <v>25</v>
      </c>
      <c r="E30" s="11"/>
      <c r="F30" s="8" t="s">
        <v>101</v>
      </c>
      <c r="G30" s="17" t="s">
        <v>234</v>
      </c>
      <c r="H30" s="5" t="s">
        <v>136</v>
      </c>
      <c r="I30" s="5" t="s">
        <v>240</v>
      </c>
      <c r="J30" s="5" t="s">
        <v>109</v>
      </c>
      <c r="K30" s="6">
        <v>50000</v>
      </c>
      <c r="L30" s="6">
        <v>0</v>
      </c>
    </row>
    <row r="31" spans="1:12" s="3" customFormat="1" ht="132" customHeight="1">
      <c r="A31" s="52"/>
      <c r="B31" s="52"/>
      <c r="C31" s="8"/>
      <c r="D31" s="8" t="s">
        <v>25</v>
      </c>
      <c r="E31" s="11"/>
      <c r="F31" s="8" t="s">
        <v>102</v>
      </c>
      <c r="G31" s="17" t="s">
        <v>234</v>
      </c>
      <c r="H31" s="5" t="s">
        <v>137</v>
      </c>
      <c r="I31" s="5" t="s">
        <v>189</v>
      </c>
      <c r="J31" s="5" t="s">
        <v>110</v>
      </c>
      <c r="K31" s="6">
        <v>25000</v>
      </c>
      <c r="L31" s="6">
        <v>17000</v>
      </c>
    </row>
    <row r="32" spans="1:12" s="3" customFormat="1" ht="122.25">
      <c r="A32" s="52"/>
      <c r="B32" s="52"/>
      <c r="C32" s="8"/>
      <c r="D32" s="8" t="s">
        <v>25</v>
      </c>
      <c r="E32" s="11"/>
      <c r="F32" s="8" t="s">
        <v>103</v>
      </c>
      <c r="G32" s="17" t="s">
        <v>234</v>
      </c>
      <c r="H32" s="5" t="s">
        <v>139</v>
      </c>
      <c r="I32" s="5" t="s">
        <v>189</v>
      </c>
      <c r="J32" s="5" t="s">
        <v>111</v>
      </c>
      <c r="K32" s="6">
        <v>160000</v>
      </c>
      <c r="L32" s="6">
        <v>75000</v>
      </c>
    </row>
    <row r="33" spans="1:12" s="3" customFormat="1" ht="108.75" customHeight="1">
      <c r="A33" s="52"/>
      <c r="B33" s="52"/>
      <c r="C33" s="8"/>
      <c r="D33" s="8" t="s">
        <v>25</v>
      </c>
      <c r="E33" s="11"/>
      <c r="F33" s="8" t="s">
        <v>104</v>
      </c>
      <c r="G33" s="17" t="s">
        <v>234</v>
      </c>
      <c r="H33" s="5" t="s">
        <v>140</v>
      </c>
      <c r="I33" s="5" t="s">
        <v>224</v>
      </c>
      <c r="J33" s="5" t="s">
        <v>112</v>
      </c>
      <c r="K33" s="6">
        <v>160000</v>
      </c>
      <c r="L33" s="6">
        <v>120000</v>
      </c>
    </row>
    <row r="34" spans="1:12" s="3" customFormat="1" ht="111" customHeight="1">
      <c r="A34" s="52"/>
      <c r="B34" s="52"/>
      <c r="C34" s="8"/>
      <c r="D34" s="8" t="s">
        <v>25</v>
      </c>
      <c r="E34" s="11"/>
      <c r="F34" s="8" t="s">
        <v>105</v>
      </c>
      <c r="G34" s="17" t="s">
        <v>234</v>
      </c>
      <c r="H34" s="5" t="s">
        <v>141</v>
      </c>
      <c r="I34" s="5" t="s">
        <v>224</v>
      </c>
      <c r="J34" s="5" t="s">
        <v>113</v>
      </c>
      <c r="K34" s="6">
        <v>180000</v>
      </c>
      <c r="L34" s="6">
        <v>200000</v>
      </c>
    </row>
    <row r="35" spans="1:12" s="3" customFormat="1" ht="111" customHeight="1">
      <c r="A35" s="52"/>
      <c r="B35" s="52"/>
      <c r="C35" s="8"/>
      <c r="D35" s="8" t="s">
        <v>25</v>
      </c>
      <c r="E35" s="11"/>
      <c r="F35" s="8" t="s">
        <v>106</v>
      </c>
      <c r="G35" s="17" t="s">
        <v>234</v>
      </c>
      <c r="H35" s="5" t="s">
        <v>142</v>
      </c>
      <c r="I35" s="5" t="s">
        <v>138</v>
      </c>
      <c r="J35" s="5" t="s">
        <v>114</v>
      </c>
      <c r="K35" s="6">
        <v>185000</v>
      </c>
      <c r="L35" s="6">
        <v>30000</v>
      </c>
    </row>
    <row r="36" spans="1:12" s="3" customFormat="1" ht="108" customHeight="1">
      <c r="A36" s="52"/>
      <c r="B36" s="52"/>
      <c r="C36" s="8"/>
      <c r="D36" s="8"/>
      <c r="E36" s="11"/>
      <c r="F36" s="8" t="s">
        <v>116</v>
      </c>
      <c r="G36" s="17" t="s">
        <v>234</v>
      </c>
      <c r="H36" s="19" t="s">
        <v>143</v>
      </c>
      <c r="I36" s="5" t="s">
        <v>145</v>
      </c>
      <c r="J36" s="5" t="s">
        <v>115</v>
      </c>
      <c r="K36" s="6">
        <v>200000</v>
      </c>
      <c r="L36" s="6">
        <v>176000</v>
      </c>
    </row>
    <row r="37" spans="1:12" s="3" customFormat="1" ht="111.75">
      <c r="A37" s="52"/>
      <c r="B37" s="52"/>
      <c r="C37" s="8"/>
      <c r="D37" s="8" t="s">
        <v>25</v>
      </c>
      <c r="E37" s="11"/>
      <c r="F37" s="8" t="s">
        <v>155</v>
      </c>
      <c r="G37" s="17" t="s">
        <v>88</v>
      </c>
      <c r="H37" s="19" t="s">
        <v>157</v>
      </c>
      <c r="I37" s="19" t="s">
        <v>144</v>
      </c>
      <c r="J37" s="5" t="s">
        <v>156</v>
      </c>
      <c r="K37" s="6">
        <v>30000</v>
      </c>
      <c r="L37" s="6">
        <v>0</v>
      </c>
    </row>
    <row r="38" spans="1:12" s="3" customFormat="1" ht="117.75" customHeight="1">
      <c r="A38" s="52"/>
      <c r="B38" s="52"/>
      <c r="C38" s="8"/>
      <c r="D38" s="8" t="s">
        <v>25</v>
      </c>
      <c r="E38" s="11"/>
      <c r="F38" s="8" t="s">
        <v>159</v>
      </c>
      <c r="G38" s="17" t="s">
        <v>236</v>
      </c>
      <c r="H38" s="19" t="s">
        <v>190</v>
      </c>
      <c r="I38" s="19" t="s">
        <v>225</v>
      </c>
      <c r="J38" s="5" t="s">
        <v>162</v>
      </c>
      <c r="K38" s="6">
        <v>250000</v>
      </c>
      <c r="L38" s="6">
        <v>242796</v>
      </c>
    </row>
    <row r="39" spans="1:12" s="3" customFormat="1" ht="119.25" customHeight="1">
      <c r="A39" s="52"/>
      <c r="B39" s="52"/>
      <c r="C39" s="8"/>
      <c r="D39" s="8" t="s">
        <v>25</v>
      </c>
      <c r="E39" s="11"/>
      <c r="F39" s="8" t="s">
        <v>160</v>
      </c>
      <c r="G39" s="17" t="s">
        <v>236</v>
      </c>
      <c r="H39" s="19" t="s">
        <v>191</v>
      </c>
      <c r="I39" s="19" t="s">
        <v>192</v>
      </c>
      <c r="J39" s="5" t="s">
        <v>163</v>
      </c>
      <c r="K39" s="6">
        <v>500000</v>
      </c>
      <c r="L39" s="6">
        <v>500000</v>
      </c>
    </row>
    <row r="40" spans="1:12" s="3" customFormat="1" ht="117" customHeight="1">
      <c r="A40" s="52"/>
      <c r="B40" s="52"/>
      <c r="C40" s="8"/>
      <c r="D40" s="8" t="s">
        <v>25</v>
      </c>
      <c r="E40" s="11"/>
      <c r="F40" s="8" t="s">
        <v>161</v>
      </c>
      <c r="G40" s="17" t="s">
        <v>236</v>
      </c>
      <c r="H40" s="19" t="s">
        <v>193</v>
      </c>
      <c r="I40" s="19" t="s">
        <v>241</v>
      </c>
      <c r="J40" s="5" t="s">
        <v>164</v>
      </c>
      <c r="K40" s="6">
        <v>200000</v>
      </c>
      <c r="L40" s="6">
        <v>40000</v>
      </c>
    </row>
    <row r="41" spans="1:12" s="39" customFormat="1" ht="111.75">
      <c r="A41" s="52"/>
      <c r="B41" s="52"/>
      <c r="C41" s="8"/>
      <c r="D41" s="8" t="s">
        <v>25</v>
      </c>
      <c r="E41" s="11"/>
      <c r="F41" s="8" t="s">
        <v>214</v>
      </c>
      <c r="G41" s="17" t="s">
        <v>236</v>
      </c>
      <c r="H41" s="19" t="s">
        <v>218</v>
      </c>
      <c r="I41" s="19" t="s">
        <v>226</v>
      </c>
      <c r="J41" s="5" t="s">
        <v>215</v>
      </c>
      <c r="K41" s="6">
        <v>25000</v>
      </c>
      <c r="L41" s="6">
        <v>13500</v>
      </c>
    </row>
    <row r="42" spans="1:12" s="39" customFormat="1" ht="111.75">
      <c r="A42" s="53"/>
      <c r="B42" s="53"/>
      <c r="C42" s="8"/>
      <c r="D42" s="8" t="s">
        <v>25</v>
      </c>
      <c r="E42" s="11"/>
      <c r="F42" s="8" t="s">
        <v>216</v>
      </c>
      <c r="G42" s="17" t="s">
        <v>236</v>
      </c>
      <c r="H42" s="19" t="s">
        <v>219</v>
      </c>
      <c r="I42" s="19" t="s">
        <v>227</v>
      </c>
      <c r="J42" s="5" t="s">
        <v>217</v>
      </c>
      <c r="K42" s="6">
        <v>25000</v>
      </c>
      <c r="L42" s="6">
        <v>13000</v>
      </c>
    </row>
    <row r="43" spans="1:12" s="3" customFormat="1" ht="9.75">
      <c r="A43" s="40" t="s">
        <v>51</v>
      </c>
      <c r="B43" s="54" t="s">
        <v>50</v>
      </c>
      <c r="C43" s="9" t="s">
        <v>24</v>
      </c>
      <c r="D43" s="9" t="s">
        <v>25</v>
      </c>
      <c r="E43" s="11"/>
      <c r="F43" s="9" t="s">
        <v>38</v>
      </c>
      <c r="G43" s="32"/>
      <c r="H43" s="32"/>
      <c r="I43" s="14"/>
      <c r="J43" s="10" t="s">
        <v>34</v>
      </c>
      <c r="K43" s="6"/>
      <c r="L43" s="6"/>
    </row>
    <row r="44" spans="1:12" s="3" customFormat="1" ht="183">
      <c r="A44" s="40"/>
      <c r="B44" s="40"/>
      <c r="C44" s="41"/>
      <c r="D44" s="8" t="s">
        <v>25</v>
      </c>
      <c r="E44" s="11"/>
      <c r="F44" s="8" t="s">
        <v>40</v>
      </c>
      <c r="G44" s="17" t="s">
        <v>152</v>
      </c>
      <c r="H44" s="17" t="s">
        <v>207</v>
      </c>
      <c r="I44" s="17" t="s">
        <v>207</v>
      </c>
      <c r="J44" s="10" t="s">
        <v>33</v>
      </c>
      <c r="K44" s="6">
        <v>40664095.76</v>
      </c>
      <c r="L44" s="7">
        <v>41307095.76</v>
      </c>
    </row>
    <row r="45" spans="1:12" s="3" customFormat="1" ht="30">
      <c r="A45" s="40"/>
      <c r="B45" s="40"/>
      <c r="C45" s="41"/>
      <c r="D45" s="8" t="s">
        <v>25</v>
      </c>
      <c r="E45" s="11"/>
      <c r="F45" s="8" t="s">
        <v>41</v>
      </c>
      <c r="G45" s="17" t="s">
        <v>58</v>
      </c>
      <c r="H45" s="12" t="s">
        <v>194</v>
      </c>
      <c r="I45" s="12" t="s">
        <v>194</v>
      </c>
      <c r="J45" s="5" t="s">
        <v>36</v>
      </c>
      <c r="K45" s="6">
        <v>7000000</v>
      </c>
      <c r="L45" s="7">
        <v>7000000</v>
      </c>
    </row>
    <row r="46" spans="1:12" s="3" customFormat="1" ht="11.25" customHeight="1">
      <c r="A46" s="40" t="s">
        <v>46</v>
      </c>
      <c r="B46" s="40" t="s">
        <v>45</v>
      </c>
      <c r="C46" s="9" t="s">
        <v>24</v>
      </c>
      <c r="D46" s="9" t="s">
        <v>25</v>
      </c>
      <c r="E46" s="4"/>
      <c r="F46" s="9" t="s">
        <v>49</v>
      </c>
      <c r="G46" s="32"/>
      <c r="H46" s="32"/>
      <c r="I46" s="14"/>
      <c r="J46" s="10" t="s">
        <v>42</v>
      </c>
      <c r="K46" s="6"/>
      <c r="L46" s="6"/>
    </row>
    <row r="47" spans="1:12" s="3" customFormat="1" ht="54" customHeight="1">
      <c r="A47" s="40"/>
      <c r="B47" s="40"/>
      <c r="C47" s="8"/>
      <c r="D47" s="8" t="s">
        <v>25</v>
      </c>
      <c r="E47" s="4"/>
      <c r="F47" s="8" t="s">
        <v>75</v>
      </c>
      <c r="G47" s="13" t="s">
        <v>153</v>
      </c>
      <c r="H47" s="12" t="s">
        <v>62</v>
      </c>
      <c r="I47" s="12" t="s">
        <v>43</v>
      </c>
      <c r="J47" s="5" t="s">
        <v>76</v>
      </c>
      <c r="K47" s="6">
        <v>2100000</v>
      </c>
      <c r="L47" s="6">
        <v>2081000</v>
      </c>
    </row>
    <row r="48" spans="1:12" s="3" customFormat="1" ht="71.25">
      <c r="A48" s="40"/>
      <c r="B48" s="40"/>
      <c r="C48" s="8"/>
      <c r="D48" s="8" t="s">
        <v>25</v>
      </c>
      <c r="E48" s="4"/>
      <c r="F48" s="8" t="s">
        <v>71</v>
      </c>
      <c r="G48" s="17" t="s">
        <v>74</v>
      </c>
      <c r="H48" s="5" t="s">
        <v>146</v>
      </c>
      <c r="I48" s="5" t="s">
        <v>242</v>
      </c>
      <c r="J48" s="5" t="s">
        <v>72</v>
      </c>
      <c r="K48" s="6">
        <v>480000</v>
      </c>
      <c r="L48" s="6">
        <v>420253.66</v>
      </c>
    </row>
    <row r="49" spans="1:12" s="3" customFormat="1" ht="93" customHeight="1">
      <c r="A49" s="40"/>
      <c r="B49" s="40"/>
      <c r="C49" s="8"/>
      <c r="D49" s="8" t="s">
        <v>25</v>
      </c>
      <c r="E49" s="4"/>
      <c r="F49" s="8" t="s">
        <v>129</v>
      </c>
      <c r="G49" s="17" t="s">
        <v>147</v>
      </c>
      <c r="H49" s="18" t="s">
        <v>208</v>
      </c>
      <c r="I49" s="12" t="s">
        <v>258</v>
      </c>
      <c r="J49" s="5" t="s">
        <v>130</v>
      </c>
      <c r="K49" s="6">
        <v>600000</v>
      </c>
      <c r="L49" s="6">
        <v>200000</v>
      </c>
    </row>
    <row r="50" spans="1:12" s="3" customFormat="1" ht="30">
      <c r="A50" s="40"/>
      <c r="B50" s="40"/>
      <c r="C50" s="8"/>
      <c r="D50" s="8" t="s">
        <v>25</v>
      </c>
      <c r="E50" s="4"/>
      <c r="F50" s="8" t="s">
        <v>165</v>
      </c>
      <c r="G50" s="17" t="s">
        <v>195</v>
      </c>
      <c r="H50" s="18" t="s">
        <v>196</v>
      </c>
      <c r="I50" s="18" t="s">
        <v>243</v>
      </c>
      <c r="J50" s="5" t="s">
        <v>166</v>
      </c>
      <c r="K50" s="6">
        <v>1700000</v>
      </c>
      <c r="L50" s="6">
        <v>1192000</v>
      </c>
    </row>
    <row r="51" spans="1:12" s="3" customFormat="1" ht="15" customHeight="1">
      <c r="A51" s="40" t="s">
        <v>46</v>
      </c>
      <c r="B51" s="40" t="s">
        <v>47</v>
      </c>
      <c r="C51" s="9" t="s">
        <v>30</v>
      </c>
      <c r="D51" s="9" t="s">
        <v>31</v>
      </c>
      <c r="E51" s="4"/>
      <c r="F51" s="9" t="s">
        <v>59</v>
      </c>
      <c r="G51" s="32"/>
      <c r="H51" s="32"/>
      <c r="I51" s="14"/>
      <c r="J51" s="10" t="s">
        <v>64</v>
      </c>
      <c r="K51" s="6"/>
      <c r="L51" s="6"/>
    </row>
    <row r="52" spans="1:12" s="3" customFormat="1" ht="91.5" customHeight="1">
      <c r="A52" s="40"/>
      <c r="B52" s="40"/>
      <c r="C52" s="8"/>
      <c r="D52" s="8" t="s">
        <v>31</v>
      </c>
      <c r="E52" s="4"/>
      <c r="F52" s="8" t="s">
        <v>68</v>
      </c>
      <c r="G52" s="17" t="s">
        <v>69</v>
      </c>
      <c r="H52" s="14" t="s">
        <v>211</v>
      </c>
      <c r="I52" s="12" t="s">
        <v>211</v>
      </c>
      <c r="J52" s="5" t="s">
        <v>65</v>
      </c>
      <c r="K52" s="6">
        <v>1807000</v>
      </c>
      <c r="L52" s="6">
        <v>1765510</v>
      </c>
    </row>
    <row r="53" spans="1:12" s="3" customFormat="1" ht="15" customHeight="1">
      <c r="A53" s="16"/>
      <c r="B53" s="16"/>
      <c r="C53" s="9" t="s">
        <v>30</v>
      </c>
      <c r="D53" s="9" t="s">
        <v>31</v>
      </c>
      <c r="E53" s="4"/>
      <c r="F53" s="9" t="s">
        <v>59</v>
      </c>
      <c r="G53" s="32"/>
      <c r="H53" s="10"/>
      <c r="I53" s="14"/>
      <c r="J53" s="10" t="s">
        <v>61</v>
      </c>
      <c r="K53" s="6"/>
      <c r="L53" s="6"/>
    </row>
    <row r="54" spans="1:12" s="3" customFormat="1" ht="91.5" customHeight="1">
      <c r="A54" s="16" t="s">
        <v>46</v>
      </c>
      <c r="B54" s="16" t="s">
        <v>47</v>
      </c>
      <c r="C54" s="8"/>
      <c r="D54" s="8" t="s">
        <v>31</v>
      </c>
      <c r="E54" s="4"/>
      <c r="F54" s="8" t="s">
        <v>73</v>
      </c>
      <c r="G54" s="17" t="s">
        <v>60</v>
      </c>
      <c r="H54" s="14" t="s">
        <v>212</v>
      </c>
      <c r="I54" s="14" t="s">
        <v>213</v>
      </c>
      <c r="J54" s="5" t="s">
        <v>70</v>
      </c>
      <c r="K54" s="6">
        <v>3456330</v>
      </c>
      <c r="L54" s="6">
        <v>3346384</v>
      </c>
    </row>
    <row r="55" spans="1:12" s="3" customFormat="1" ht="91.5" customHeight="1">
      <c r="A55" s="16" t="s">
        <v>46</v>
      </c>
      <c r="B55" s="16" t="s">
        <v>47</v>
      </c>
      <c r="C55" s="8"/>
      <c r="D55" s="8" t="s">
        <v>31</v>
      </c>
      <c r="E55" s="4"/>
      <c r="F55" s="8" t="s">
        <v>244</v>
      </c>
      <c r="G55" s="17" t="s">
        <v>245</v>
      </c>
      <c r="H55" s="17" t="s">
        <v>246</v>
      </c>
      <c r="I55" s="17" t="s">
        <v>247</v>
      </c>
      <c r="J55" s="5" t="s">
        <v>248</v>
      </c>
      <c r="K55" s="6">
        <v>0</v>
      </c>
      <c r="L55" s="6">
        <v>109700</v>
      </c>
    </row>
    <row r="56" spans="1:12" s="3" customFormat="1" ht="15" customHeight="1">
      <c r="A56" s="40" t="s">
        <v>184</v>
      </c>
      <c r="B56" s="40" t="s">
        <v>185</v>
      </c>
      <c r="C56" s="9" t="s">
        <v>30</v>
      </c>
      <c r="D56" s="9" t="s">
        <v>31</v>
      </c>
      <c r="E56" s="4"/>
      <c r="F56" s="9" t="s">
        <v>167</v>
      </c>
      <c r="G56" s="32"/>
      <c r="H56" s="32"/>
      <c r="I56" s="14"/>
      <c r="J56" s="10" t="s">
        <v>168</v>
      </c>
      <c r="K56" s="6"/>
      <c r="L56" s="6"/>
    </row>
    <row r="57" spans="1:12" s="3" customFormat="1" ht="127.5" customHeight="1">
      <c r="A57" s="40"/>
      <c r="B57" s="40"/>
      <c r="C57" s="8"/>
      <c r="D57" s="8" t="s">
        <v>31</v>
      </c>
      <c r="E57" s="4"/>
      <c r="F57" s="8" t="s">
        <v>169</v>
      </c>
      <c r="G57" s="17" t="s">
        <v>186</v>
      </c>
      <c r="H57" s="12" t="s">
        <v>187</v>
      </c>
      <c r="I57" s="12" t="s">
        <v>228</v>
      </c>
      <c r="J57" s="5" t="s">
        <v>170</v>
      </c>
      <c r="K57" s="6">
        <v>140000</v>
      </c>
      <c r="L57" s="6">
        <v>140000</v>
      </c>
    </row>
    <row r="58" spans="1:12" s="3" customFormat="1" ht="15" customHeight="1">
      <c r="A58" s="16"/>
      <c r="B58" s="16"/>
      <c r="C58" s="9" t="s">
        <v>149</v>
      </c>
      <c r="D58" s="9" t="s">
        <v>119</v>
      </c>
      <c r="E58" s="4"/>
      <c r="F58" s="9" t="s">
        <v>150</v>
      </c>
      <c r="G58" s="32"/>
      <c r="H58" s="14"/>
      <c r="I58" s="32"/>
      <c r="J58" s="10" t="s">
        <v>151</v>
      </c>
      <c r="K58" s="6"/>
      <c r="L58" s="6"/>
    </row>
    <row r="59" spans="1:12" s="3" customFormat="1" ht="193.5" customHeight="1">
      <c r="A59" s="16" t="s">
        <v>117</v>
      </c>
      <c r="B59" s="16" t="s">
        <v>118</v>
      </c>
      <c r="C59" s="8"/>
      <c r="D59" s="8" t="s">
        <v>119</v>
      </c>
      <c r="E59" s="4"/>
      <c r="F59" s="8" t="s">
        <v>120</v>
      </c>
      <c r="G59" s="17" t="s">
        <v>121</v>
      </c>
      <c r="H59" s="12" t="s">
        <v>183</v>
      </c>
      <c r="I59" s="12" t="s">
        <v>131</v>
      </c>
      <c r="J59" s="5" t="s">
        <v>122</v>
      </c>
      <c r="K59" s="6">
        <v>3146000</v>
      </c>
      <c r="L59" s="6">
        <v>3146000</v>
      </c>
    </row>
    <row r="60" spans="1:12" s="3" customFormat="1" ht="193.5" customHeight="1">
      <c r="A60" s="16" t="s">
        <v>117</v>
      </c>
      <c r="B60" s="16" t="s">
        <v>118</v>
      </c>
      <c r="C60" s="8"/>
      <c r="D60" s="8" t="s">
        <v>119</v>
      </c>
      <c r="E60" s="4"/>
      <c r="F60" s="8" t="s">
        <v>173</v>
      </c>
      <c r="G60" s="17" t="s">
        <v>177</v>
      </c>
      <c r="H60" s="12" t="s">
        <v>178</v>
      </c>
      <c r="I60" s="12" t="s">
        <v>251</v>
      </c>
      <c r="J60" s="5" t="s">
        <v>174</v>
      </c>
      <c r="K60" s="6">
        <v>3370000</v>
      </c>
      <c r="L60" s="6">
        <v>3370000</v>
      </c>
    </row>
    <row r="61" spans="1:12" s="3" customFormat="1" ht="160.5">
      <c r="A61" s="16" t="s">
        <v>123</v>
      </c>
      <c r="B61" s="16" t="s">
        <v>124</v>
      </c>
      <c r="C61" s="8"/>
      <c r="D61" s="8" t="s">
        <v>119</v>
      </c>
      <c r="E61" s="4"/>
      <c r="F61" s="8" t="s">
        <v>125</v>
      </c>
      <c r="G61" s="17" t="s">
        <v>126</v>
      </c>
      <c r="H61" s="12" t="s">
        <v>127</v>
      </c>
      <c r="I61" s="12" t="s">
        <v>252</v>
      </c>
      <c r="J61" s="5" t="s">
        <v>128</v>
      </c>
      <c r="K61" s="6">
        <v>120000</v>
      </c>
      <c r="L61" s="6">
        <v>95145</v>
      </c>
    </row>
    <row r="62" spans="1:12" s="3" customFormat="1" ht="190.5" customHeight="1">
      <c r="A62" s="16" t="s">
        <v>209</v>
      </c>
      <c r="B62" s="16" t="s">
        <v>181</v>
      </c>
      <c r="C62" s="8"/>
      <c r="D62" s="8" t="s">
        <v>119</v>
      </c>
      <c r="E62" s="4"/>
      <c r="F62" s="8" t="s">
        <v>171</v>
      </c>
      <c r="G62" s="17" t="s">
        <v>179</v>
      </c>
      <c r="H62" s="12" t="s">
        <v>180</v>
      </c>
      <c r="I62" s="12" t="s">
        <v>253</v>
      </c>
      <c r="J62" s="5" t="s">
        <v>172</v>
      </c>
      <c r="K62" s="6">
        <v>40000</v>
      </c>
      <c r="L62" s="6">
        <v>0</v>
      </c>
    </row>
  </sheetData>
  <sheetProtection/>
  <mergeCells count="24">
    <mergeCell ref="A2:K2"/>
    <mergeCell ref="A16:A42"/>
    <mergeCell ref="B16:B42"/>
    <mergeCell ref="A43:A45"/>
    <mergeCell ref="B43:B45"/>
    <mergeCell ref="C44:C45"/>
    <mergeCell ref="B11:B12"/>
    <mergeCell ref="A1:F1"/>
    <mergeCell ref="A3:E3"/>
    <mergeCell ref="A4:C4"/>
    <mergeCell ref="D4:E4"/>
    <mergeCell ref="A6:C6"/>
    <mergeCell ref="A14:A15"/>
    <mergeCell ref="B8:B10"/>
    <mergeCell ref="A11:A13"/>
    <mergeCell ref="A8:A10"/>
    <mergeCell ref="C9:C10"/>
    <mergeCell ref="A51:A52"/>
    <mergeCell ref="B51:B52"/>
    <mergeCell ref="C17:C18"/>
    <mergeCell ref="A56:A57"/>
    <mergeCell ref="B56:B57"/>
    <mergeCell ref="A46:A50"/>
    <mergeCell ref="B46:B50"/>
  </mergeCells>
  <printOptions/>
  <pageMargins left="0.7086614173228347" right="0.7086614173228347" top="0.7480314960629921" bottom="0.7480314960629921" header="0.31496062992125984" footer="0.31496062992125984"/>
  <pageSetup firstPageNumber="1" useFirstPageNumber="1" horizontalDpi="600" verticalDpi="600" orientation="landscape" paperSize="8" scale="81" r:id="rId1"/>
  <headerFooter>
    <oddFooter>&amp;C&amp;12&amp;P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Upute za izradu proracuna JLP(R)S 2016.-2018..pdf</dc:title>
  <dc:subject/>
  <dc:creator>Davor Sebastijan</dc:creator>
  <cp:keywords/>
  <dc:description/>
  <cp:lastModifiedBy>Batelić Barbara</cp:lastModifiedBy>
  <cp:lastPrinted>2020-12-11T13:18:46Z</cp:lastPrinted>
  <dcterms:created xsi:type="dcterms:W3CDTF">2015-08-26T07:46:24Z</dcterms:created>
  <dcterms:modified xsi:type="dcterms:W3CDTF">2020-12-11T13:19:12Z</dcterms:modified>
  <cp:category/>
  <cp:version/>
  <cp:contentType/>
  <cp:contentStatus/>
</cp:coreProperties>
</file>