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<sst xmlns="http://schemas.openxmlformats.org/spreadsheetml/2006/main" count="414" uniqueCount="314">
  <si>
    <t>III. PLAN RAZVOJNIH PROGRAMA</t>
  </si>
  <si>
    <t>Razdjel</t>
  </si>
  <si>
    <t>Glava</t>
  </si>
  <si>
    <t>Program</t>
  </si>
  <si>
    <t>Projekt/ Aktivnost</t>
  </si>
  <si>
    <t>Pokazatelji rezultata</t>
  </si>
  <si>
    <t>Polazne vrijednosti</t>
  </si>
  <si>
    <t>Ciljane vrijednosti</t>
  </si>
  <si>
    <t>Plan</t>
  </si>
  <si>
    <t>002</t>
  </si>
  <si>
    <t>Šifra -Programska</t>
  </si>
  <si>
    <t>Naziv cilja     Naziv mjere</t>
  </si>
  <si>
    <t>Naziv Programa/ Projekta/Aktivnosti</t>
  </si>
  <si>
    <t xml:space="preserve">Organizacijska odgovoran </t>
  </si>
  <si>
    <t>UKUPNO RASHODI I IZDACI</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</si>
  <si>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</si>
  <si>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</si>
  <si>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</si>
  <si>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</si>
  <si>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</si>
  <si>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</si>
  <si>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</si>
  <si>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</si>
  <si>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</si>
  <si>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</si>
  <si>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</si>
  <si>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</si>
  <si>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</si>
  <si>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</si>
  <si>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</si>
  <si>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</si>
  <si>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</si>
  <si>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</si>
  <si>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</si>
  <si>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</si>
  <si>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</si>
  <si>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</si>
  <si>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</si>
  <si>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</si>
  <si>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</si>
  <si>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</si>
  <si>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</si>
  <si>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</si>
  <si>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</si>
  <si>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6.500,00m²/ 1.000 kupača dnevno</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</si>
  <si>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</si>
  <si>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</si>
  <si>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</si>
  <si>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</si>
  <si>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</si>
  <si>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</si>
  <si>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</si>
  <si>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</si>
  <si>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</si>
  <si>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</si>
  <si>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</si>
  <si>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</si>
  <si>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Mjera 2.1.2. Definiranje prioritetnih djelatnosti koje će se poticati programima Grada
Mjera 2.1.3.: Izgradnju mreže velikih, srednjih i malih poduzeća temeljiti na stvarnim mogućnostima i potrebama tržišta
</t>
    </r>
    <r>
      <rPr>
        <i/>
        <sz val="8"/>
        <rFont val="Times New Roman"/>
        <family val="1"/>
      </rPr>
      <t>Mjera 1.3.2. Jačanje uloga poduzetničkih potpornih institucija
Mjera 2.1.4. Poticanje korištenja suvremenih oblika financiranja</t>
    </r>
  </si>
  <si>
    <t>Dodjela potpora u iznosu od 1.000.000,00 kuna, a odnose se na potpore novoosnovanim tvrtkama, potpore poduzetnicima za financiranje pripreme i kandidiranje EU projekata, potpore za novo zapošljavanje i samozapošljavanje, sufinanciranje ulaganja u standarde kvalitete, potpore za uvođenje inovacija za proizvodnju, sufinanciranje troškova polaganja stručnih i majstorskih ispita i potpore za sufinanciranje pojedinačnog nastupa poduzetnika na međunarodnim sajmovima. Pokazatelj rezultata je iskorištenost programa potpora.</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</si>
  <si>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</si>
  <si>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</si>
  <si>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</si>
  <si>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</si>
  <si>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</si>
  <si>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</si>
  <si>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Program: Obrazovanje iznad standarda</t>
  </si>
  <si>
    <t>3.000,00m²/ 600 kupača  dnevno</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</si>
  <si>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</si>
  <si>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</si>
  <si>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</si>
  <si>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</si>
  <si>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</si>
  <si>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</si>
  <si>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</si>
  <si>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</si>
  <si>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K307005</t>
  </si>
  <si>
    <t>Kapitalni projekt: Obnova kupališta Stoja</t>
  </si>
  <si>
    <t>T403005</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</si>
  <si>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</si>
  <si>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</si>
  <si>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</si>
  <si>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2020</t>
  </si>
  <si>
    <t>Kapitalni projekt: Kružni tok Voltićeva-Rizzijeva</t>
  </si>
  <si>
    <t>Kapitalni projekt: Bože Gumbca (proboj Valturska)</t>
  </si>
  <si>
    <t>Kapitalni projekt: Paduljski put</t>
  </si>
  <si>
    <t>Kapitalni projekt: Valdebečki put</t>
  </si>
  <si>
    <t>Kapitalni projekt: Mardeganijeva-Palisina ulica</t>
  </si>
  <si>
    <t>Kapitalni projekt: Cesta Prekomorskih brigada</t>
  </si>
  <si>
    <t>Kapitalni projekt: Kandlerova ulica-rekonstrukcija</t>
  </si>
  <si>
    <t xml:space="preserve">Pokretanje pripremnih aktivnosti za kandidiranje projekta na ITU </t>
  </si>
  <si>
    <t>Izrada projektne dokumentacije za rekonstrukciju cca. 5.000 m2 javne površine - gradskih Giardina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</si>
  <si>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</si>
  <si>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</si>
  <si>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</si>
  <si>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Kapitalni projekt: Giardini-rekonstrukcija</t>
  </si>
  <si>
    <t>K305018</t>
  </si>
  <si>
    <t>K305022</t>
  </si>
  <si>
    <t>K305026</t>
  </si>
  <si>
    <t>K305027</t>
  </si>
  <si>
    <t>K305023</t>
  </si>
  <si>
    <t>K305021</t>
  </si>
  <si>
    <t>K305035</t>
  </si>
  <si>
    <t>K305025</t>
  </si>
  <si>
    <t>Tekući projekt: ITU urbano područje Pula</t>
  </si>
  <si>
    <t>K305037</t>
  </si>
  <si>
    <t>K305038</t>
  </si>
  <si>
    <t>K305039</t>
  </si>
  <si>
    <t>K305040</t>
  </si>
  <si>
    <t>K305042</t>
  </si>
  <si>
    <t>K305043</t>
  </si>
  <si>
    <t>K305044</t>
  </si>
  <si>
    <t>K305045</t>
  </si>
  <si>
    <t>K305046</t>
  </si>
  <si>
    <t>K305048</t>
  </si>
  <si>
    <t>Kapitalni projekt: Rotor Valturska-Jurja Žakna</t>
  </si>
  <si>
    <t>Kapitalni projekt: Premanturska cesta</t>
  </si>
  <si>
    <t>Kapitalni projekt: Ulica Puntižela</t>
  </si>
  <si>
    <t>Kapitalni projekt: Šandaljska cesta</t>
  </si>
  <si>
    <t>Kapitalni projekt:Ulica Bože Gumbca-spoj na Rimske Centurijacije</t>
  </si>
  <si>
    <t>Kapitalni projekt:Ulica Monte Lesso</t>
  </si>
  <si>
    <t>Kapitalni projekt: Fažanska cesta</t>
  </si>
  <si>
    <t>Kapitalni projekt: Šišanska cesta</t>
  </si>
  <si>
    <t>Kapitalni projekt: Ulica Fižela</t>
  </si>
  <si>
    <t>Kapitalni projekt: Ulica Fojba</t>
  </si>
  <si>
    <t>Kapitalni projekt: Centar-Stara Mehanika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</si>
  <si>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</si>
  <si>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</si>
  <si>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</si>
  <si>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</si>
  <si>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</si>
  <si>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</si>
  <si>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</si>
  <si>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</si>
  <si>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</si>
  <si>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</si>
  <si>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</si>
  <si>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</si>
  <si>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Tekući projekt: Projekt za mlade SOS</t>
  </si>
  <si>
    <t>T307007</t>
  </si>
  <si>
    <t>Tekući projekt: Smart City</t>
  </si>
  <si>
    <t xml:space="preserve">Završeni radovi energetske obnove, kupljena i postavljena kvalitetna oprema i infrastruktura koja omogućuje razvoj kulturne proizvodnje djece i mladih, veću sigurnost rada i boravka.  </t>
  </si>
  <si>
    <t>Funkcionalna platforma koja informira mlade, održano 90 radionica/edukacija za mlade, održana završna konferencija projekta, usvojene  socijalne i organizacijske vještine kod 800 mladih osoba koje  im omogućuju veću konkurentnost na tržištu rada</t>
  </si>
  <si>
    <t>1.Usvajanje projektne prijave od strane nadležnog Ministarstva i potpisivanje ugovora o sufinanciranju putem ITU mehanizma,        2.Provođenje natječajnih postupaka za radove,               3. Početak realizacije aktivnosti uređenja u dijelu utvrde Kaštel</t>
  </si>
  <si>
    <t xml:space="preserve">Rekonstrukcija cca. 500 m pješake zone - Kandlerove ulice, sa pripadajućom komunalnom infrastrukturom </t>
  </si>
  <si>
    <t>Izgradnja predmetnog rotora, kao i 260 m prometnice sa pripadajućom oo i jr, te dva bus ugibališta</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</si>
  <si>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</si>
  <si>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</si>
  <si>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izgranje/rekonstrukcije predmetne ceste</t>
  </si>
  <si>
    <t>Izrada projektne dokumentacije za izgradnju dijela Ulice Puntižela</t>
  </si>
  <si>
    <t>Dovršetak izrade projektne dokumentacije za izgradnju predmetne ulice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</si>
  <si>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</si>
  <si>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</si>
  <si>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Dovršetak izvođenja radova na izgradnji/rekonstrukciji predmetne ceste</t>
  </si>
  <si>
    <t>Priprema za izgradnju/rekonstrukciju - izrada projektne dokumentacije za izgradnju/rekonstrukciju Ulice Bože Gumbca (spoj na Ulicu Rimeske centuracije u duljini cca 200 m (prometnica sa pripadajućom odvodnjom i javnom rasvjetom) te izgradnja/rekonstrukcija</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</si>
  <si>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</si>
  <si>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</si>
  <si>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</si>
  <si>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</si>
  <si>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Priprema za izgradnju - izrada projektne dokumentacije za izgradnju Ulice Fojba s pripadajućom infrastrukturom te izgradnja</t>
  </si>
  <si>
    <t>Dovršetak izrade projektne dokumentacije izgradnje predmetne ulice</t>
  </si>
  <si>
    <t xml:space="preserve">Izrada projektne dokumentacije za uređenje brownfield lokacije izgradnjom objekta </t>
  </si>
  <si>
    <t>Izrada projektne dokumentacije za planirani zahvat</t>
  </si>
  <si>
    <t>Početak radova rekonstrukcije predmetnog objekta</t>
  </si>
  <si>
    <t>Izrada pripremne dokumentacije te izvedba statičke sanacije centralne zgrade kupališta Stoja.</t>
  </si>
  <si>
    <t xml:space="preserve">Izrada Glavnog i izvedbenog projekta obnove i uređenja kupališta. </t>
  </si>
  <si>
    <t>Uspostavu sustava pametnog upravljanja komunalnim održavanjem (organizacija digitalnog sustava upravljanja).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</si>
  <si>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</si>
  <si>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T101005</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</si>
  <si>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</si>
  <si>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</si>
  <si>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</si>
  <si>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</si>
  <si>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</si>
  <si>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</si>
  <si>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</si>
  <si>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</si>
  <si>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</si>
  <si>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</si>
  <si>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Kapitalni projekt: Coworking Pula</t>
  </si>
  <si>
    <t>K202002</t>
  </si>
  <si>
    <t>K305058</t>
  </si>
  <si>
    <t>K305061</t>
  </si>
  <si>
    <t>K305062</t>
  </si>
  <si>
    <t>K305063</t>
  </si>
  <si>
    <t>Kapitalni projekt: Danteov trg</t>
  </si>
  <si>
    <t>Kapitalni projekt: Dječja igrališta Veli Vrh</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</si>
  <si>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</si>
  <si>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</si>
  <si>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</si>
  <si>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</si>
  <si>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</si>
  <si>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</si>
  <si>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</si>
  <si>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</si>
  <si>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T503003</t>
  </si>
  <si>
    <t>Tekući projekt: Easy Towns 2</t>
  </si>
  <si>
    <t>K503002</t>
  </si>
  <si>
    <t>Kapitalni projekt: Sanacija zgrade Društvenog centra Rojc</t>
  </si>
  <si>
    <t xml:space="preserve">Akreditiran ITU PT sustav. Odrađene pripremne aktivnosti i raspisani pozivi u okviru OPKK. </t>
  </si>
  <si>
    <t>Potpisani ugovori za minimalno 5 strateška projekta. Realizacija minimalno 1 strateškog projekta. Pripreme za novo programsko razdoblje 2021-2027.</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</si>
  <si>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</si>
  <si>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</si>
  <si>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</si>
  <si>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</si>
  <si>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Osmišljene i provedne lokalne i međunarodne aktivnosti projekta, izrađeni promotivni materijali s ciljem uključivanja mladih u kulturnu proizvodnju</t>
  </si>
  <si>
    <t xml:space="preserve">Mjera 1.2. Uključivanje mladih u kulturnu proizvodnju 
Mjera 1.2. Razvoj publike: Povećanje broja korisnika/publike i produbljivanje razumijevanja
umjetničkih djela </t>
  </si>
  <si>
    <t>Dodjela minimalno 100 potpra</t>
  </si>
  <si>
    <t>Dodjela minimalno 110 potpra</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</si>
  <si>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</si>
  <si>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Raspisan Poziv za dodjelu bespovratnih sredstava u okviru ITU mehanizma za strateški projekt Coworking Pula</t>
  </si>
  <si>
    <t>Potpisan ugovor za realizaciju projekta Coworking Pula, izrađena projektna dokumentacija</t>
  </si>
  <si>
    <t xml:space="preserve">Stvoreni preduvjeti za početak radova, izrađena dodatna projektna dokumentacija, odabran izvođač radova energetske obnove, poboljšana i kvalitetnija oprema i infrastruktura koja omogućuje razvoj kulturne proizvodnje djece i mladih </t>
  </si>
  <si>
    <t xml:space="preserve">Stvoreni preduvjeti za početak radova, izrađena projektna dokumentacija. Sanirani i opremljeni sanitarni čvorovi,  zamjenjen cjelokupni sustav dotrajale električne infrastrukture, rasvjete i stolarije na hodnicima, izvršeni radovi saniranja statike. </t>
  </si>
  <si>
    <r>
      <t>Strateški cilj 2.: Uspješno gospodarstvo 
Strateški cilj 3: Visoka kvaliteta usluga za stanovništvo (Strategija razvoja Grada Pule);
S</t>
    </r>
    <r>
      <rPr>
        <b/>
        <i/>
        <sz val="8"/>
        <rFont val="Times New Roman"/>
        <family val="1"/>
      </rPr>
      <t>trateški cilj 1.: Razvoj ljudskih potencijala i poduzetničke infrastrukture (Strategija gospodarskog razvoja Grada Pule);
Strateški cilj 2: Razvoj poduzetništva (Strategija gospodarskog razvoja Grada Pule)</t>
    </r>
  </si>
  <si>
    <t xml:space="preserve">Mjera 2.1.4. Poticanje korištenja suvremenih oblika financiranja
Mjera 3.1.7. Intenzivirati rješavanje kapitalnih objekata društvene infrastrukture u suradnji sa Gradom i Županijom
</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</si>
  <si>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</si>
  <si>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</si>
  <si>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</si>
  <si>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</si>
  <si>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Izgradnja skloništa</t>
  </si>
  <si>
    <t xml:space="preserve">Dovršena izrada 18 planova/stručnih podloga
</t>
  </si>
  <si>
    <t xml:space="preserve">Povećanje broja planova/stručnih podloga sa 18 na 23
  </t>
  </si>
  <si>
    <t>Broj saniranih lokacija - planirane su 3 lokacije, izgrađeni infrastukturni objekti - u planu 8 lokacija, broj kupljenih stanova - planirana su 2 stana,   te početak  izgradnje višestambene zgrade za stanove za zbrinjavanje socijalno ugroženih osoba</t>
  </si>
  <si>
    <t xml:space="preserve">Daljnja izrada projektne dokumentacije </t>
  </si>
  <si>
    <t>Dovršetak izrade projektne dokumentacije za rekonstrukciju Kandlerove ulice</t>
  </si>
  <si>
    <t>Izrada projektne dokumentacije izgradnje/rekonstrukcije predmetne ceste</t>
  </si>
  <si>
    <t>Izrada idejnog projekta za rekonstrukciju cca. 3.000 m2 javne površine</t>
  </si>
  <si>
    <t>Izrada daljnje projektne dokumentacije</t>
  </si>
  <si>
    <t>Pokretanje pripremnih aktivnosti za izgradnju Dječjih igrališta na Velom Vrhu</t>
  </si>
  <si>
    <t>Dovršetak izrade projektne dokumentacije Dječjih igrališta te dovršetak izvođenja radova na isitm</t>
  </si>
  <si>
    <t>Priprema za izvođenje radova na izgradnji javne rasvjete u Carrarinoj ulici</t>
  </si>
  <si>
    <t>Početak izvođenja radova na javnoj rasvjeti predmetne ulice</t>
  </si>
  <si>
    <t>Priprema za rekonstrukciju - izrada projektne dokumentacije za izgradnju/rekonstrukciju Marulićeve ulice  u duljini cca 500 m (prometnica sa pripadajućom odvodnjom i javnom rasvjetom)</t>
  </si>
  <si>
    <t>Dovršetak izrade projektne dokumentacije za rekonstrukciju Marulićeve ulica</t>
  </si>
  <si>
    <t>Cjelokupna mreža javne rasvjete, 197 OMM/ 7000 armatura</t>
  </si>
  <si>
    <t>Izarada rješenja sustava pametnog upravljanja, te početak implementacije istoga na pojedinim segmentima</t>
  </si>
  <si>
    <t>Investicijsko održavanje postojećih kupališta, sanacija obalnih zidova, molova</t>
  </si>
  <si>
    <t>Kupalište Mornar, Valkane i druga prema ukazanoj potrebi</t>
  </si>
  <si>
    <t>Otkup zemljišta za potrebe realizacije objekata iz Programa gradnje</t>
  </si>
  <si>
    <t>Otkup 2.500 m2 zemljišta za potrebe gradnje komunalne infrastrukture</t>
  </si>
  <si>
    <t>Izgradnja kružnog toka na raskrižju  Rizzijeve i Voltićeve ulice duljine cca 260 m uključujući oborinsku odvodnju i javnu rasvjetu, te dva bus ugibališta</t>
  </si>
  <si>
    <t>Dovršetak izgradnju predmetnog rotora, kao i 260 m prometnice sa pripadajućom oo i jr, te dva bus ugibališta</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</si>
  <si>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</si>
  <si>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Dovršetak izrade projektne dokumentacije za dionicu prometnice, uključivo i kružno raskrižje u duljini od 800 m (prometnica, oo i jr) i početak izgradnje navedene dionice</t>
  </si>
  <si>
    <t>Izgradnja dionice ulice Bože Gumpca - spoj sa Valturskom ulicom</t>
  </si>
  <si>
    <t>Dovršetak izgradnje  100 prometnice sa pripadajućom oo i jr,</t>
  </si>
  <si>
    <t>Izrada projektne dokumentacije za izgradnju parkirališta na lokaciji Mardeganijeva/Palisina, naselje Veruda Porat</t>
  </si>
  <si>
    <t>Dovršetak izgradnje navedenog parkirališta</t>
  </si>
  <si>
    <t>Priprema za izgradnju - izrada projektne dokumentacije za izgradnju/rekonstrukciju  Paduljskog puta u duljini 1,4 km (prometnica sa pripadajućom odvodnjom i javnom rasvjetom) te izgradnja/rekonstrukcija 1. faze</t>
  </si>
  <si>
    <t>Dovršetak izrade projektne dokumentacije za izgradnju/rekonstrukciju  Paduljskog puta u duljini 1,4 km (prometnica sa pripadajućom odvodnjom i javnom rasvjetom)</t>
  </si>
  <si>
    <t>Početak izgradnje/rekonstrukcije (prva faze - prva dionica) iste ulice</t>
  </si>
  <si>
    <t>Priprema za izgradnju - izrada projektne dokumentacije za izgradnju/rekonstrukciju  Valdebečkog puta u duljini 1,6 km (prometnica sa pripadajućom odvodnjom i javnom rasvjetom) te izgradnja/rekonstrukcija 1. faze</t>
  </si>
  <si>
    <t>Cjelokupna cestovna mreža unutar Grada, javne površine uključivo uređene plaže, 5.033 kom slivnika i mreža, 78 ha javnih zelenih površina, 66 dječjih igrališta, 34 sportska terena, 69 nadstrešnica na stajalištima javnog prometa, 41sustava za navodnjavanje,  10 sanitarnih čvorova, 6 stanice  sa 39 elektrobicikala, 3 groblja,  čišćenje na 116 ha</t>
  </si>
  <si>
    <t>Postojeći sustavi: javne rasvjete,navodnjavanja, parkiranja</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</si>
  <si>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</si>
  <si>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Sanacija/uređenje atraktivnih lokacija te izgradnja komunalne infrastrukture,
kupnja stanova,
izrada projekta za višestambenu građevinu,
izgradnja višestambene građevine za zbrinjavanje socijalno ugroženih osoba</t>
  </si>
  <si>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</si>
  <si>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</si>
  <si>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</si>
  <si>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</si>
  <si>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</si>
  <si>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</si>
  <si>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</si>
  <si>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</si>
  <si>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Dovršetak izrade projektne dokumentacije za rekonstrukciju Ulice Sv. Felicite</t>
  </si>
  <si>
    <t>Priprema za rekonstrukciju - izrada projektne dokumentacije za izgradnju/rekonstrukciju Ulice Monte Magno u duljini cca 380 m (prometnica sa pripadajućom odvodnjom i javnom rasvjetom)</t>
  </si>
  <si>
    <t>Dovršetak izrade projektne dokumentacije za rekonstrukciju Ulice Monte Magno</t>
  </si>
  <si>
    <t>Izvršenje</t>
  </si>
  <si>
    <t>Izvještaj o izvršenju</t>
  </si>
  <si>
    <t>K305032</t>
  </si>
  <si>
    <t>Izdano  6. Newslettera i  2. el. biltena; redovno se ažurira internetska stranica, Facebook stranica  i Twitter profil, organizirano je predavanje za studente Fakulteta ekonomije i turizma „Dr. Mijo Mirković“, Pula u sklopu kolegija „Programi i fondovi Europske unije“; virtualno obilježavanje Europskog tjedna i Dana Europe; uključivanje u brojne EU inicijative, online platforma Solidarnost.hr; izrađen je video tj. EU čestitka za Dan Europe o EU solidarnosti i vremenima korona krize u suradnji sa 16 Europe Direct Informacijskih centara (EDIC) iz 8 europskih zemalja; tiskana jt godišnja dvojezična EDIC brošura „Europa u mom gradu – EU projektima do grada po mjeri svih građana“ (predstavljeno deset EU projekta iz različitih područja – od prometa i infrastrukture do turizma, zdravstva, zapošljavanja i zaštite okoliša, s područja Pule i okolice); održana je online radionica o „Europskim građanskim inicijativama” te su objavljivani članci vezani za EDIC Pula-Pola i njegovu ulogu u informiranju građana Istarske županije u brojnim nezavisnim medijima (10 objava).</t>
  </si>
  <si>
    <t xml:space="preserve">Od početka godine te do 13. ožujka 2020., PUN/SKP pružali su redovno podršku u školama prema propozicijama Projekta do obustave rada i uspostave rada na daljinu sukladno Odluci Vlade RH od 13. ožujka 2020. godine. Slijedom navedene Odluke, neki su pomoćnici u nastavi bili u obustavi rada (sukladno članku 95. st. 3. ZoR-a), neki su pomoćnici nastavili rad na daljinu korištenjem digitalnih tehnologija, dok su neki  pomoćnici nastavili neposredno pružati podršku učenicima u njihovoj kući za što su i roditelji učenika, a i sami pomoćnici morali dati suglasnost, sukladno prije spomenutoj Odluci Vlade RH. 
Od ukupno 63 PUN/SKP koliko je trenutno zaposleno u sklopu projekta Zajedno do znanja 2, 22 PUN bilo je u obustavi rada, 36 PUN i 1 SKP pružali su podršku na daljinu, dok su 4 PUN pružala neposrednu podršku učeniku u njihovoj kući. 
Sukladno Provedbenom planu i programu otvaranja škola, u mjesecu svibnju 27 PUN i   1 SKP  pružaju podršku u nastavi redovno u školi, dok 4 pomoćnika nastavlja pružati podršku kod kuće učenika. 
</t>
  </si>
  <si>
    <t>U tijeku je izrada parcelacijskog elaborata, proveden je postupak jednostavne nabave za izradu glavnog projekta s troškovnikom, u tijeku je potpis ugovora o vršenju usluge izrade glavnog projekta.</t>
  </si>
  <si>
    <t>U tijeku je ishodovanje lokacijske dozvole.</t>
  </si>
  <si>
    <t>Započete su izmjene i dopune za dva plana (GUP- X. izmjene i UPU Istočna poslovna zona - I. izmjene) te nastavljene aktivnosti vezane uz izradu tri prethodno započeta plana (GUP - IX. izmjene, UPU Ribarska koliba - I.izmjene i UPU Valsaline).</t>
  </si>
  <si>
    <t>Uklonjeni su grafiti, uređivan je okoliš Amfiteatra te je dana pomoć za ŽCGO Kaštijun i trgovačkom društvu Plinara d.o.o. Izrađena projektna dokumentacija za gradnju stanova.  Izvedeni su radovi na izgradnji EKK mreže u dijelu Valturske ulice te su izrađeni glavni projekti 2. faze oborinske odvodnje starogradske jezgre.</t>
  </si>
  <si>
    <t>Otkupljeno je cca 2340 m2 zemljišta za potrebe gradnje komunalne infrastrukture.</t>
  </si>
  <si>
    <t>Dovršeni su radovi na izgradnji, izvršena je primopredaja i okončani obračun te je u tijeku postupak ishodovanja uporabne dozvole.</t>
  </si>
  <si>
    <t>Dovršeni su radovi na izgradnji, izvršena je primopredaja i okončani obračun, u tijeku postupak ishodovanja uporabne dozvole.</t>
  </si>
  <si>
    <t>Dovršeni su radovi na izgradnji, izvršena je primopredaja i okončani obračun.</t>
  </si>
  <si>
    <t>U tijeku je rješavanje imovinsko pravnih odnosa.</t>
  </si>
  <si>
    <t xml:space="preserve">Usvojena je projektna prijava od strane nadležnog Ministarstva i potpisan ugovor o sufinanciranju putem ITU mehanizma te su provedeni natječajni postuci za radove.           </t>
  </si>
  <si>
    <t xml:space="preserve">U tijeku rješavanje imovinsko pravnih odnosa za 1.fazu izgradnje. U tijeku je građevinska dozvola za 1.fazu izgradnje te priprema javne nabave za izgradnju 1. faze.
</t>
  </si>
  <si>
    <t>Poništen je postupak javne nabave za uslugu izrade projektne dokumentacije.</t>
  </si>
  <si>
    <t>Ishodovanje građevinske dozvole i rješavanje u imovinsko pravnih odnosa je u tijeku. U pripremi je izrada dokumentacija o nabavi.</t>
  </si>
  <si>
    <t>U tijeku je izmjena i dopuna lokacijske dozvole.</t>
  </si>
  <si>
    <t>Ishodovana je pravomoćna izmjena lokacijske dozvole. U tijeku je izrada izmjene glavnog projekta te postupak jednostavne nabave za izradu elaborata parcelacije.</t>
  </si>
  <si>
    <t>Poništen je postupak javne nabave za izvođenje radova.</t>
  </si>
  <si>
    <t>U pripremi je postupak jednostavne nabave za izradu projektne dokumentacije.</t>
  </si>
  <si>
    <t>U tijeku je evidentiranje dijela nerazvrstane ceste između županijske ceste i državne ceste. Proveden je postupak jednstavne nabave i ugovorena izrada projektne dokumentacije rekonstrukcije raskrižja Fažanske ceste s lokalnom cestom L-50162 (skretanje za Puntiželu). U tijeku je izrada idejnog rješenja.</t>
  </si>
  <si>
    <t>Izrađeno je idejno rješenje, ishodovani su posebni uvjeti javnopravnih tijela, u tijeku razmatranje načina i mjesta dispozicije oborinskih voda što predhodi  pripremi jednostavne nabave za izradu glavnog projekta i troškovnika za I fazu rekonstrukcije (od postojećeg nogostupa na Busoleru do autbusnih ugibališta u naselju Škatari).</t>
  </si>
  <si>
    <t>U tijeku je izrada idejnog projekta.</t>
  </si>
  <si>
    <t>Izrađena je projektna dokumentacija i plaćen vodni doprinos.</t>
  </si>
  <si>
    <t>U tijeku je evidentiranje nerazvrstane ceste.</t>
  </si>
  <si>
    <t>Izvršena je priprema postupka javne nabave za izvođenje radova.</t>
  </si>
  <si>
    <t>Održavana je celokupna mreža javne rasvjete, mijenjana su rasvjetna tijela i dotrajali stupovi javne rasvjete, podmirivani računi za utrošak električne energije za funkcioniranje iste.</t>
  </si>
  <si>
    <t>Izveden je dio radova na uređenju i opremanju sekundarne plaže Hidrobaza te izgradnju pripadajuće infrastrukture kupališta.</t>
  </si>
  <si>
    <t xml:space="preserve">Započeta je implementacija Smart Light unutar sustava Smart City. Dovršen je projekt Smart City - Hidrobaza čija je implementacija započeta 2019. godine. </t>
  </si>
  <si>
    <t xml:space="preserve">Radovi energetske obnove u završnoj su fazi, kupljena je i postavljena kvalitetna oprema i infrastruktura koja omogućuje razvoj kulturne proizvodnje djece i mladih, veću sigurnost rada i boravka.  </t>
  </si>
  <si>
    <t>Funkcionalna platforma koja informira mlade, održano 90 radionica/edukacija za mlade, usvojene  socijalne i organizacijske vještine kod 800 mladih osoba koje mladima omogućuju veću konkurentnost na tržištu rada.</t>
  </si>
  <si>
    <t>Osmišljenesu lokalne i međunarodne aktivnosti projekta. Realizacija međunarodne konferencije i lokalnih aktivnosti odgođena je za drugu polovicu godine.</t>
  </si>
  <si>
    <t>Izrađena je projektna dokumentacija i proveden postupak javne nabave za dogradnju dizala za osobe sa invaliditetom i smanjene pokretljivosti, izgradnju koso podizne platforme i adaptaciju sanitarija na Školi za odgoj i obrazovanje.</t>
  </si>
  <si>
    <t>Izrađena je projektne dokumentacije za izgradnju skloništa za životinje.</t>
  </si>
  <si>
    <t>Potpisana su 4 ugovora za strateške projekte, 6 projekta se   trenutno nalaze u fazi administrativne provjere, provjere aktivnosti i troškova. 1 strateški projekt je realiziran. Provedeno je inicijalno prikupljanje projektnih ideja te preliminarna analiza podrućja financiranja  u slijedećem programskom razdoblju. Zbog iznimne situacije izazvane epidemijom bolesti COVID-19  dio aktivnosti koji se prvenstveno odnosi na obvezu aktivnosti edukacija i organizaciju studijskih putovanja je odgođen te stoga realizacija proračuna nije realizirana u predviđenom iznosu.</t>
  </si>
  <si>
    <t xml:space="preserve">U izvještajnom razdoblju pripremljena je Odluka o potporama razvoja gospodarstva, definirane su mjere i pripremljen je javni poziv. </t>
  </si>
  <si>
    <t>Evaluacija projekta biti će na jesen i započeti će se sa provedbom projektnih aktivnosti.</t>
  </si>
  <si>
    <t>Provedene su aktivnosti vezane uz arheološka istraživanja.  Aktivnosti su smanjenog obima usljed novonastale situacije vezano uz epidemiju bolesti COVID-19 te vremenskog ograničenja za realizaciju istih.</t>
  </si>
  <si>
    <t>Provedene su aktivnosti vezane uz arheološka istraživanja. Aktivnosti su smanjenog obima usljed novonastale situacije vezano uz epidemiju bolesti COVID-19 te vremenskog ograničenja za realizaciju istih.</t>
  </si>
  <si>
    <t xml:space="preserve">Proveden je postupak javne nabave za izvođenje radova. Isti je zbog novonastale situacije vezano uz epidemiju bolesti COVID-19 poništen. </t>
  </si>
  <si>
    <t>Dovršena je konstruktivna sanacija mola. Aktivnosti su smanjenog obima usljed novonastale situacije vezano uz epidemiju bolesti COVID-19 te vremenskog ograničenja za realizaciju istih.</t>
  </si>
  <si>
    <t xml:space="preserve">Izvršena je sanacija obalnog zida i betonske plaže na kupalištu Stoja, izvršena je priprema za sanaciju istočnog mola na kupalištu Valkane, proveden je postupak javne nabave za izvođenje radova za sanaciju obalnog zida i sunčališta te izgradnju rampe za osobe s invaliditetom i smanjene pokretljivosti. Isti je zbog novonastale situacije vezano uz epidemiju bolesti COVID 19 poništen. </t>
  </si>
  <si>
    <t>Poradi epidemije bolesti COVID-19, aktivnosti izrade projektne dokumentacije, opremanje sanitarnih čvorova, zamjena dotajale električne infrastrukture, rasvjete i stolarije, odgođene su za drugu polovicu godine.</t>
  </si>
  <si>
    <t>Održavana je cjelokupna mreža nerazvrstanih cesta unutar grada,  javne površine uključivo uređene plaže, očišćeno je 3939 slivnika, održavana je kanalizacijska mreža (zatvoreni i otvoreni kanali), održavano je 78 ha javnih zelenih površina koji su se kosili, vršila se fitosanitarna zaštita, održavano je 67 dječjih igrališta, 34 sportska terena, čišćeno je 72 nadstrešnice na stajalištima javnog prometa, održavano je 38 sustava za navodnjavanje,  10 sanitarnih čvorova, stanice  s elektrobiciklima uslijed epidemije bolesti COVID-19 nisu aktivirane, održavana su 3 gradska groblja,  vršeno je čišćenje javnih površina - ručno pometanje na 20.522.749 m² i strojno pometanja na 42.779.179 m².</t>
  </si>
  <si>
    <t>Plan razvojnih programa Grada Pula-Pola za 2020. godinu. U Planu razvojnih programa Grada Pula-Pola iskazani su ciljevi i prioriteti razvoja jedinice lokalne samouprave koji su povezani s programskom i organizacijskom klasifikacijom proračuna.</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</si>
</sst>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00"/>
    <numFmt numFmtId="166" formatCode="0.000"/>
    <numFmt numFmtId="167" formatCode="#,##0;\-\ #,##0"/>
    <numFmt numFmtId="168" formatCode="0.00;\-\ 0.00"/>
    <numFmt numFmtId="169" formatCode="0.000000"/>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7"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4"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0" fontId="42" fillId="0" borderId="0" xfId="0" applyNumberFormat="1" applyFont="1" applyFill="1" applyBorder="1" applyAlignment="1" applyProtection="1">
      <alignment vertical="top"/>
      <protection/>
    </xf>
    <xf numFmtId="4"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left" vertical="center" textRotation="90"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textRotation="90" wrapText="1"/>
      <protection/>
    </xf>
    <xf numFmtId="0" fontId="2" fillId="0" borderId="11"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4"/>
  <sheetViews>
    <sheetView tabSelected="1" workbookViewId="0" topLeftCell="A1">
      <selection activeCell="G9" sqref="G9"/>
    </sheetView>
  </sheetViews>
  <sheetFormatPr defaultColWidth="9.140625" defaultRowHeight="12.75"/>
  <cols>
    <col min="1" max="1" width="19.7109375" style="1" customWidth="1"/>
    <col min="2" max="2" width="24.140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3.140625" style="1" customWidth="1"/>
    <col min="9" max="9" width="12.8515625" style="1" customWidth="1"/>
    <col min="10" max="10" width="37.00390625" style="2" customWidth="1"/>
    <col min="11" max="12" width="12.140625" style="1" bestFit="1" customWidth="1"/>
    <col min="13" max="13" width="42.140625" style="1" customWidth="1"/>
    <col min="14" max="16384" width="9.140625" style="1" customWidth="1"/>
  </cols>
  <sheetData>
    <row r="1" spans="1:13" ht="15.75">
      <c r="A1" s="46" t="s">
        <v>0</v>
      </c>
      <c r="B1" s="46"/>
      <c r="C1" s="46"/>
      <c r="D1" s="46"/>
      <c r="E1" s="46"/>
      <c r="F1" s="46"/>
      <c r="G1" s="15"/>
      <c r="H1" s="15"/>
      <c r="I1" s="15"/>
      <c r="J1" s="15"/>
      <c r="K1" s="15"/>
      <c r="L1" s="15"/>
      <c r="M1" s="15"/>
    </row>
    <row r="2" spans="1:11" ht="35.25" customHeight="1">
      <c r="A2" s="47" t="s">
        <v>313</v>
      </c>
      <c r="B2" s="47"/>
      <c r="C2" s="47"/>
      <c r="D2" s="47"/>
      <c r="E2" s="47"/>
      <c r="F2" s="47"/>
      <c r="G2" s="47"/>
      <c r="H2" s="47"/>
      <c r="I2" s="47"/>
      <c r="J2" s="47"/>
      <c r="K2" s="47"/>
    </row>
    <row r="3" spans="1:13" ht="12.75">
      <c r="A3" s="48"/>
      <c r="B3" s="48"/>
      <c r="C3" s="48"/>
      <c r="D3" s="48"/>
      <c r="E3" s="48"/>
      <c r="F3" s="2"/>
      <c r="G3" s="2"/>
      <c r="H3" s="2"/>
      <c r="I3" s="2"/>
      <c r="K3" s="2"/>
      <c r="L3" s="2"/>
      <c r="M3" s="2"/>
    </row>
    <row r="4" spans="1:13" s="3" customFormat="1" ht="31.5">
      <c r="A4" s="49"/>
      <c r="B4" s="49"/>
      <c r="C4" s="49"/>
      <c r="D4" s="50" t="s">
        <v>13</v>
      </c>
      <c r="E4" s="50"/>
      <c r="F4" s="23" t="s">
        <v>10</v>
      </c>
      <c r="G4" s="26"/>
      <c r="H4" s="26"/>
      <c r="I4" s="26"/>
      <c r="J4" s="26"/>
      <c r="K4" s="24" t="s">
        <v>8</v>
      </c>
      <c r="L4" s="24" t="s">
        <v>267</v>
      </c>
      <c r="M4" s="52" t="s">
        <v>268</v>
      </c>
    </row>
    <row r="5" spans="1:13" s="3" customFormat="1" ht="21">
      <c r="A5" s="33"/>
      <c r="B5" s="21"/>
      <c r="C5" s="21" t="s">
        <v>1</v>
      </c>
      <c r="D5" s="22" t="s">
        <v>2</v>
      </c>
      <c r="E5" s="23" t="s">
        <v>24</v>
      </c>
      <c r="F5" s="24" t="s">
        <v>3</v>
      </c>
      <c r="G5" s="25"/>
      <c r="H5" s="23" t="s">
        <v>6</v>
      </c>
      <c r="I5" s="23" t="s">
        <v>7</v>
      </c>
      <c r="J5" s="26"/>
      <c r="K5" s="27" t="s">
        <v>81</v>
      </c>
      <c r="L5" s="27" t="s">
        <v>81</v>
      </c>
      <c r="M5" s="53"/>
    </row>
    <row r="6" spans="1:13" s="3" customFormat="1" ht="21">
      <c r="A6" s="51" t="s">
        <v>11</v>
      </c>
      <c r="B6" s="51"/>
      <c r="C6" s="51"/>
      <c r="D6" s="25"/>
      <c r="E6" s="25"/>
      <c r="F6" s="28" t="s">
        <v>4</v>
      </c>
      <c r="G6" s="25" t="s">
        <v>5</v>
      </c>
      <c r="H6" s="25"/>
      <c r="I6" s="27" t="s">
        <v>81</v>
      </c>
      <c r="J6" s="26" t="s">
        <v>12</v>
      </c>
      <c r="K6" s="29"/>
      <c r="L6" s="29"/>
      <c r="M6" s="54"/>
    </row>
    <row r="7" spans="1:13" s="3" customFormat="1" ht="11.25">
      <c r="A7" s="25"/>
      <c r="B7" s="25"/>
      <c r="C7" s="25"/>
      <c r="D7" s="25"/>
      <c r="E7" s="25"/>
      <c r="F7" s="28"/>
      <c r="G7" s="30"/>
      <c r="H7" s="30"/>
      <c r="I7" s="27"/>
      <c r="J7" s="26" t="s">
        <v>14</v>
      </c>
      <c r="K7" s="31">
        <f>SUM(K8:K64)</f>
        <v>161739874.43</v>
      </c>
      <c r="L7" s="31">
        <f>SUM(L8:L64)</f>
        <v>41103940.349999994</v>
      </c>
      <c r="M7" s="31"/>
    </row>
    <row r="8" spans="1:13" s="3" customFormat="1" ht="11.25">
      <c r="A8" s="42" t="s">
        <v>52</v>
      </c>
      <c r="B8" s="42" t="s">
        <v>53</v>
      </c>
      <c r="C8" s="34">
        <v>1</v>
      </c>
      <c r="D8" s="35" t="s">
        <v>20</v>
      </c>
      <c r="E8" s="11"/>
      <c r="F8" s="35" t="s">
        <v>21</v>
      </c>
      <c r="G8" s="10"/>
      <c r="H8" s="10"/>
      <c r="I8" s="9"/>
      <c r="J8" s="36" t="s">
        <v>18</v>
      </c>
      <c r="K8" s="37"/>
      <c r="L8" s="37"/>
      <c r="M8" s="37"/>
    </row>
    <row r="9" spans="1:13" s="3" customFormat="1" ht="225">
      <c r="A9" s="42"/>
      <c r="B9" s="42"/>
      <c r="C9" s="41"/>
      <c r="D9" s="9" t="s">
        <v>20</v>
      </c>
      <c r="E9" s="11"/>
      <c r="F9" s="8" t="s">
        <v>22</v>
      </c>
      <c r="G9" s="38" t="s">
        <v>54</v>
      </c>
      <c r="H9" s="12" t="s">
        <v>55</v>
      </c>
      <c r="I9" s="5" t="s">
        <v>56</v>
      </c>
      <c r="J9" s="5" t="s">
        <v>23</v>
      </c>
      <c r="K9" s="7">
        <v>195500</v>
      </c>
      <c r="L9" s="7">
        <v>51033.51</v>
      </c>
      <c r="M9" s="19" t="s">
        <v>270</v>
      </c>
    </row>
    <row r="10" spans="1:13" s="3" customFormat="1" ht="135">
      <c r="A10" s="42"/>
      <c r="B10" s="42"/>
      <c r="C10" s="41"/>
      <c r="D10" s="9" t="s">
        <v>20</v>
      </c>
      <c r="E10" s="11"/>
      <c r="F10" s="8" t="s">
        <v>167</v>
      </c>
      <c r="G10" s="5" t="s">
        <v>174</v>
      </c>
      <c r="H10" s="19" t="s">
        <v>198</v>
      </c>
      <c r="I10" s="19" t="s">
        <v>199</v>
      </c>
      <c r="J10" s="5" t="s">
        <v>103</v>
      </c>
      <c r="K10" s="7">
        <v>1509800</v>
      </c>
      <c r="L10" s="7">
        <v>342275.29</v>
      </c>
      <c r="M10" s="19" t="s">
        <v>303</v>
      </c>
    </row>
    <row r="11" spans="1:13" s="3" customFormat="1" ht="11.25" customHeight="1">
      <c r="A11" s="56" t="s">
        <v>213</v>
      </c>
      <c r="B11" s="42" t="s">
        <v>57</v>
      </c>
      <c r="C11" s="9" t="s">
        <v>9</v>
      </c>
      <c r="D11" s="9" t="s">
        <v>15</v>
      </c>
      <c r="E11" s="11"/>
      <c r="F11" s="9" t="s">
        <v>19</v>
      </c>
      <c r="G11" s="32"/>
      <c r="H11" s="32"/>
      <c r="I11" s="14"/>
      <c r="J11" s="10" t="s">
        <v>17</v>
      </c>
      <c r="K11" s="6"/>
      <c r="L11" s="6"/>
      <c r="M11" s="6"/>
    </row>
    <row r="12" spans="1:13" s="3" customFormat="1" ht="146.25">
      <c r="A12" s="57"/>
      <c r="B12" s="42"/>
      <c r="C12" s="8"/>
      <c r="D12" s="8" t="s">
        <v>15</v>
      </c>
      <c r="E12" s="11"/>
      <c r="F12" s="8" t="s">
        <v>49</v>
      </c>
      <c r="G12" s="17" t="s">
        <v>58</v>
      </c>
      <c r="H12" s="19" t="s">
        <v>206</v>
      </c>
      <c r="I12" s="19" t="s">
        <v>207</v>
      </c>
      <c r="J12" s="5" t="s">
        <v>16</v>
      </c>
      <c r="K12" s="6">
        <v>1500000</v>
      </c>
      <c r="L12" s="6">
        <v>0</v>
      </c>
      <c r="M12" s="19" t="s">
        <v>304</v>
      </c>
    </row>
    <row r="13" spans="1:13" s="3" customFormat="1" ht="135">
      <c r="A13" s="58"/>
      <c r="B13" s="16" t="s">
        <v>214</v>
      </c>
      <c r="C13" s="8"/>
      <c r="D13" s="8" t="s">
        <v>15</v>
      </c>
      <c r="E13" s="11"/>
      <c r="F13" s="9" t="s">
        <v>179</v>
      </c>
      <c r="G13" s="17" t="s">
        <v>208</v>
      </c>
      <c r="H13" s="19" t="s">
        <v>209</v>
      </c>
      <c r="I13" s="19" t="s">
        <v>210</v>
      </c>
      <c r="J13" s="5" t="s">
        <v>178</v>
      </c>
      <c r="K13" s="6">
        <v>1100000</v>
      </c>
      <c r="L13" s="6">
        <v>0</v>
      </c>
      <c r="M13" s="19" t="s">
        <v>305</v>
      </c>
    </row>
    <row r="14" spans="1:13" s="3" customFormat="1" ht="11.25" customHeight="1">
      <c r="A14" s="42" t="s">
        <v>59</v>
      </c>
      <c r="B14" s="16"/>
      <c r="C14" s="9" t="s">
        <v>25</v>
      </c>
      <c r="D14" s="9" t="s">
        <v>26</v>
      </c>
      <c r="E14" s="11"/>
      <c r="F14" s="9" t="s">
        <v>27</v>
      </c>
      <c r="G14" s="32"/>
      <c r="H14" s="32"/>
      <c r="I14" s="14"/>
      <c r="J14" s="10" t="s">
        <v>28</v>
      </c>
      <c r="K14" s="6"/>
      <c r="L14" s="6"/>
      <c r="M14" s="6"/>
    </row>
    <row r="15" spans="1:13" s="3" customFormat="1" ht="112.5">
      <c r="A15" s="42"/>
      <c r="B15" s="16" t="s">
        <v>45</v>
      </c>
      <c r="C15" s="20"/>
      <c r="D15" s="8" t="s">
        <v>26</v>
      </c>
      <c r="E15" s="11"/>
      <c r="F15" s="8" t="s">
        <v>30</v>
      </c>
      <c r="G15" s="17" t="s">
        <v>60</v>
      </c>
      <c r="H15" s="12" t="s">
        <v>220</v>
      </c>
      <c r="I15" s="12" t="s">
        <v>221</v>
      </c>
      <c r="J15" s="5" t="s">
        <v>29</v>
      </c>
      <c r="K15" s="6">
        <v>840000</v>
      </c>
      <c r="L15" s="6">
        <v>3887.21</v>
      </c>
      <c r="M15" s="19" t="s">
        <v>274</v>
      </c>
    </row>
    <row r="16" spans="1:13" s="3" customFormat="1" ht="11.25" customHeight="1">
      <c r="A16" s="43"/>
      <c r="B16" s="43" t="s">
        <v>61</v>
      </c>
      <c r="C16" s="9" t="s">
        <v>25</v>
      </c>
      <c r="D16" s="9" t="s">
        <v>26</v>
      </c>
      <c r="E16" s="11"/>
      <c r="F16" s="9" t="s">
        <v>38</v>
      </c>
      <c r="G16" s="32"/>
      <c r="H16" s="32"/>
      <c r="I16" s="14"/>
      <c r="J16" s="10" t="s">
        <v>36</v>
      </c>
      <c r="K16" s="6"/>
      <c r="L16" s="6"/>
      <c r="M16" s="6"/>
    </row>
    <row r="17" spans="1:13" s="3" customFormat="1" ht="191.25">
      <c r="A17" s="44"/>
      <c r="B17" s="44"/>
      <c r="C17" s="41"/>
      <c r="D17" s="8" t="s">
        <v>26</v>
      </c>
      <c r="E17" s="11"/>
      <c r="F17" s="8" t="s">
        <v>40</v>
      </c>
      <c r="G17" s="17" t="s">
        <v>168</v>
      </c>
      <c r="H17" s="12" t="s">
        <v>255</v>
      </c>
      <c r="I17" s="12" t="s">
        <v>222</v>
      </c>
      <c r="J17" s="5" t="s">
        <v>33</v>
      </c>
      <c r="K17" s="6">
        <v>22910000</v>
      </c>
      <c r="L17" s="6">
        <v>2376522.03</v>
      </c>
      <c r="M17" s="19" t="s">
        <v>275</v>
      </c>
    </row>
    <row r="18" spans="1:13" s="3" customFormat="1" ht="109.5" customHeight="1">
      <c r="A18" s="44"/>
      <c r="B18" s="44"/>
      <c r="C18" s="41"/>
      <c r="D18" s="8" t="s">
        <v>26</v>
      </c>
      <c r="E18" s="11"/>
      <c r="F18" s="8" t="s">
        <v>70</v>
      </c>
      <c r="G18" s="17" t="s">
        <v>166</v>
      </c>
      <c r="H18" s="5" t="s">
        <v>238</v>
      </c>
      <c r="I18" s="5" t="s">
        <v>239</v>
      </c>
      <c r="J18" s="5" t="s">
        <v>71</v>
      </c>
      <c r="K18" s="6">
        <v>1750000</v>
      </c>
      <c r="L18" s="6">
        <v>722964.36</v>
      </c>
      <c r="M18" s="19" t="s">
        <v>276</v>
      </c>
    </row>
    <row r="19" spans="1:13" s="3" customFormat="1" ht="147.75" customHeight="1">
      <c r="A19" s="44"/>
      <c r="B19" s="44"/>
      <c r="C19" s="8"/>
      <c r="D19" s="8" t="s">
        <v>26</v>
      </c>
      <c r="E19" s="11"/>
      <c r="F19" s="8" t="s">
        <v>95</v>
      </c>
      <c r="G19" s="17" t="s">
        <v>67</v>
      </c>
      <c r="H19" s="5" t="s">
        <v>240</v>
      </c>
      <c r="I19" s="5" t="s">
        <v>241</v>
      </c>
      <c r="J19" s="5" t="s">
        <v>82</v>
      </c>
      <c r="K19" s="6">
        <v>4700000</v>
      </c>
      <c r="L19" s="6">
        <v>3636546.06</v>
      </c>
      <c r="M19" s="19" t="s">
        <v>277</v>
      </c>
    </row>
    <row r="20" spans="1:13" s="3" customFormat="1" ht="303.75">
      <c r="A20" s="44"/>
      <c r="B20" s="44"/>
      <c r="C20" s="8"/>
      <c r="D20" s="8" t="s">
        <v>26</v>
      </c>
      <c r="E20" s="11"/>
      <c r="F20" s="8" t="s">
        <v>100</v>
      </c>
      <c r="G20" s="17" t="s">
        <v>67</v>
      </c>
      <c r="H20" s="5" t="s">
        <v>242</v>
      </c>
      <c r="I20" s="5" t="s">
        <v>243</v>
      </c>
      <c r="J20" s="5" t="s">
        <v>87</v>
      </c>
      <c r="K20" s="6">
        <v>3500000</v>
      </c>
      <c r="L20" s="6">
        <v>0</v>
      </c>
      <c r="M20" s="19" t="s">
        <v>272</v>
      </c>
    </row>
    <row r="21" spans="1:13" s="3" customFormat="1" ht="123.75">
      <c r="A21" s="44"/>
      <c r="B21" s="44"/>
      <c r="C21" s="8"/>
      <c r="D21" s="8" t="s">
        <v>26</v>
      </c>
      <c r="E21" s="11"/>
      <c r="F21" s="8" t="s">
        <v>96</v>
      </c>
      <c r="G21" s="17" t="s">
        <v>67</v>
      </c>
      <c r="H21" s="5" t="s">
        <v>244</v>
      </c>
      <c r="I21" s="5" t="s">
        <v>245</v>
      </c>
      <c r="J21" s="5" t="s">
        <v>83</v>
      </c>
      <c r="K21" s="6">
        <v>1400000</v>
      </c>
      <c r="L21" s="6">
        <v>1219629.29</v>
      </c>
      <c r="M21" s="19" t="s">
        <v>278</v>
      </c>
    </row>
    <row r="22" spans="1:13" s="3" customFormat="1" ht="135">
      <c r="A22" s="44"/>
      <c r="B22" s="44"/>
      <c r="C22" s="8"/>
      <c r="D22" s="8" t="s">
        <v>26</v>
      </c>
      <c r="E22" s="11"/>
      <c r="F22" s="8" t="s">
        <v>99</v>
      </c>
      <c r="G22" s="17" t="s">
        <v>91</v>
      </c>
      <c r="H22" s="5" t="s">
        <v>246</v>
      </c>
      <c r="I22" s="5" t="s">
        <v>247</v>
      </c>
      <c r="J22" s="5" t="s">
        <v>86</v>
      </c>
      <c r="K22" s="6">
        <v>1530000</v>
      </c>
      <c r="L22" s="6">
        <v>1017436.75</v>
      </c>
      <c r="M22" s="19" t="s">
        <v>279</v>
      </c>
    </row>
    <row r="23" spans="1:13" s="3" customFormat="1" ht="213.75">
      <c r="A23" s="44"/>
      <c r="B23" s="44"/>
      <c r="C23" s="8"/>
      <c r="D23" s="8" t="s">
        <v>26</v>
      </c>
      <c r="E23" s="11"/>
      <c r="F23" s="8" t="s">
        <v>102</v>
      </c>
      <c r="G23" s="17" t="s">
        <v>174</v>
      </c>
      <c r="H23" s="19" t="s">
        <v>89</v>
      </c>
      <c r="I23" s="19" t="s">
        <v>142</v>
      </c>
      <c r="J23" s="5" t="s">
        <v>92</v>
      </c>
      <c r="K23" s="6">
        <v>6516450</v>
      </c>
      <c r="L23" s="6">
        <v>88457.16</v>
      </c>
      <c r="M23" s="19" t="s">
        <v>281</v>
      </c>
    </row>
    <row r="24" spans="1:13" s="3" customFormat="1" ht="157.5">
      <c r="A24" s="44"/>
      <c r="B24" s="44"/>
      <c r="C24" s="8"/>
      <c r="D24" s="8" t="s">
        <v>26</v>
      </c>
      <c r="E24" s="11"/>
      <c r="F24" s="8" t="s">
        <v>97</v>
      </c>
      <c r="G24" s="17" t="s">
        <v>67</v>
      </c>
      <c r="H24" s="5" t="s">
        <v>248</v>
      </c>
      <c r="I24" s="5" t="s">
        <v>249</v>
      </c>
      <c r="J24" s="5" t="s">
        <v>84</v>
      </c>
      <c r="K24" s="6">
        <v>100000</v>
      </c>
      <c r="L24" s="6">
        <v>0</v>
      </c>
      <c r="M24" s="19" t="s">
        <v>280</v>
      </c>
    </row>
    <row r="25" spans="1:13" s="3" customFormat="1" ht="168.75">
      <c r="A25" s="44"/>
      <c r="B25" s="44"/>
      <c r="C25" s="8"/>
      <c r="D25" s="8" t="s">
        <v>26</v>
      </c>
      <c r="E25" s="11"/>
      <c r="F25" s="8" t="s">
        <v>98</v>
      </c>
      <c r="G25" s="17" t="s">
        <v>67</v>
      </c>
      <c r="H25" s="5" t="s">
        <v>251</v>
      </c>
      <c r="I25" s="5" t="s">
        <v>250</v>
      </c>
      <c r="J25" s="5" t="s">
        <v>85</v>
      </c>
      <c r="K25" s="6">
        <v>4000000</v>
      </c>
      <c r="L25" s="6">
        <v>0</v>
      </c>
      <c r="M25" s="19" t="s">
        <v>282</v>
      </c>
    </row>
    <row r="26" spans="1:13" s="3" customFormat="1" ht="135">
      <c r="A26" s="44"/>
      <c r="B26" s="44"/>
      <c r="C26" s="8"/>
      <c r="D26" s="8" t="s">
        <v>26</v>
      </c>
      <c r="E26" s="11"/>
      <c r="F26" s="8" t="s">
        <v>269</v>
      </c>
      <c r="G26" s="17" t="s">
        <v>93</v>
      </c>
      <c r="H26" s="19" t="s">
        <v>90</v>
      </c>
      <c r="I26" s="19" t="s">
        <v>223</v>
      </c>
      <c r="J26" s="5" t="s">
        <v>94</v>
      </c>
      <c r="K26" s="6">
        <v>500000</v>
      </c>
      <c r="L26" s="6">
        <v>109063</v>
      </c>
      <c r="M26" s="5" t="s">
        <v>306</v>
      </c>
    </row>
    <row r="27" spans="1:13" s="3" customFormat="1" ht="123.75">
      <c r="A27" s="44"/>
      <c r="B27" s="44"/>
      <c r="C27" s="8"/>
      <c r="D27" s="8" t="s">
        <v>26</v>
      </c>
      <c r="E27" s="11"/>
      <c r="F27" s="8" t="s">
        <v>101</v>
      </c>
      <c r="G27" s="17" t="s">
        <v>67</v>
      </c>
      <c r="H27" s="5" t="s">
        <v>143</v>
      </c>
      <c r="I27" s="5" t="s">
        <v>224</v>
      </c>
      <c r="J27" s="5" t="s">
        <v>88</v>
      </c>
      <c r="K27" s="6">
        <v>3300000</v>
      </c>
      <c r="L27" s="6">
        <v>103740.88</v>
      </c>
      <c r="M27" s="19" t="s">
        <v>283</v>
      </c>
    </row>
    <row r="28" spans="1:13" s="3" customFormat="1" ht="123.75">
      <c r="A28" s="44"/>
      <c r="B28" s="44"/>
      <c r="C28" s="8"/>
      <c r="D28" s="8" t="s">
        <v>26</v>
      </c>
      <c r="E28" s="11"/>
      <c r="F28" s="8" t="s">
        <v>104</v>
      </c>
      <c r="G28" s="17" t="s">
        <v>67</v>
      </c>
      <c r="H28" s="5" t="s">
        <v>144</v>
      </c>
      <c r="I28" s="5" t="s">
        <v>145</v>
      </c>
      <c r="J28" s="5" t="s">
        <v>114</v>
      </c>
      <c r="K28" s="6">
        <v>4850000</v>
      </c>
      <c r="L28" s="6">
        <v>4843924.7</v>
      </c>
      <c r="M28" s="19" t="s">
        <v>278</v>
      </c>
    </row>
    <row r="29" spans="1:13" s="3" customFormat="1" ht="180">
      <c r="A29" s="44"/>
      <c r="B29" s="44"/>
      <c r="C29" s="8"/>
      <c r="D29" s="8" t="s">
        <v>26</v>
      </c>
      <c r="E29" s="11"/>
      <c r="F29" s="8" t="s">
        <v>105</v>
      </c>
      <c r="G29" s="17" t="s">
        <v>67</v>
      </c>
      <c r="H29" s="5" t="s">
        <v>146</v>
      </c>
      <c r="I29" s="5" t="s">
        <v>147</v>
      </c>
      <c r="J29" s="5" t="s">
        <v>115</v>
      </c>
      <c r="K29" s="6">
        <v>5850000</v>
      </c>
      <c r="L29" s="6">
        <v>0</v>
      </c>
      <c r="M29" s="19" t="s">
        <v>284</v>
      </c>
    </row>
    <row r="30" spans="1:13" s="3" customFormat="1" ht="123.75">
      <c r="A30" s="44"/>
      <c r="B30" s="44"/>
      <c r="C30" s="8"/>
      <c r="D30" s="8" t="s">
        <v>26</v>
      </c>
      <c r="E30" s="11"/>
      <c r="F30" s="8" t="s">
        <v>106</v>
      </c>
      <c r="G30" s="17" t="s">
        <v>67</v>
      </c>
      <c r="H30" s="5" t="s">
        <v>148</v>
      </c>
      <c r="I30" s="5" t="s">
        <v>149</v>
      </c>
      <c r="J30" s="5" t="s">
        <v>116</v>
      </c>
      <c r="K30" s="6">
        <v>200000</v>
      </c>
      <c r="L30" s="6">
        <v>0</v>
      </c>
      <c r="M30" s="40" t="s">
        <v>285</v>
      </c>
    </row>
    <row r="31" spans="1:13" s="3" customFormat="1" ht="180">
      <c r="A31" s="44"/>
      <c r="B31" s="44"/>
      <c r="C31" s="8"/>
      <c r="D31" s="8" t="s">
        <v>26</v>
      </c>
      <c r="E31" s="11"/>
      <c r="F31" s="8" t="s">
        <v>107</v>
      </c>
      <c r="G31" s="17" t="s">
        <v>67</v>
      </c>
      <c r="H31" s="5" t="s">
        <v>150</v>
      </c>
      <c r="I31" s="5" t="s">
        <v>225</v>
      </c>
      <c r="J31" s="5" t="s">
        <v>117</v>
      </c>
      <c r="K31" s="6">
        <v>100000</v>
      </c>
      <c r="L31" s="6">
        <v>816.76</v>
      </c>
      <c r="M31" s="19" t="s">
        <v>286</v>
      </c>
    </row>
    <row r="32" spans="1:13" s="3" customFormat="1" ht="202.5">
      <c r="A32" s="44"/>
      <c r="B32" s="44"/>
      <c r="C32" s="8"/>
      <c r="D32" s="8" t="s">
        <v>26</v>
      </c>
      <c r="E32" s="11"/>
      <c r="F32" s="8" t="s">
        <v>108</v>
      </c>
      <c r="G32" s="17" t="s">
        <v>67</v>
      </c>
      <c r="H32" s="5" t="s">
        <v>153</v>
      </c>
      <c r="I32" s="5" t="s">
        <v>152</v>
      </c>
      <c r="J32" s="5" t="s">
        <v>118</v>
      </c>
      <c r="K32" s="6">
        <v>2400000</v>
      </c>
      <c r="L32" s="6">
        <v>0</v>
      </c>
      <c r="M32" s="19" t="s">
        <v>287</v>
      </c>
    </row>
    <row r="33" spans="1:13" s="3" customFormat="1" ht="157.5">
      <c r="A33" s="44"/>
      <c r="B33" s="44"/>
      <c r="C33" s="8"/>
      <c r="D33" s="8" t="s">
        <v>26</v>
      </c>
      <c r="E33" s="11"/>
      <c r="F33" s="8" t="s">
        <v>109</v>
      </c>
      <c r="G33" s="17" t="s">
        <v>67</v>
      </c>
      <c r="H33" s="5" t="s">
        <v>154</v>
      </c>
      <c r="I33" s="5" t="s">
        <v>225</v>
      </c>
      <c r="J33" s="5" t="s">
        <v>119</v>
      </c>
      <c r="K33" s="6">
        <v>200000</v>
      </c>
      <c r="L33" s="6">
        <v>0</v>
      </c>
      <c r="M33" s="19" t="s">
        <v>288</v>
      </c>
    </row>
    <row r="34" spans="1:13" s="3" customFormat="1" ht="123.75">
      <c r="A34" s="44"/>
      <c r="B34" s="44"/>
      <c r="C34" s="8"/>
      <c r="D34" s="8" t="s">
        <v>26</v>
      </c>
      <c r="E34" s="11"/>
      <c r="F34" s="8" t="s">
        <v>110</v>
      </c>
      <c r="G34" s="17" t="s">
        <v>67</v>
      </c>
      <c r="H34" s="5" t="s">
        <v>155</v>
      </c>
      <c r="I34" s="5" t="s">
        <v>151</v>
      </c>
      <c r="J34" s="5" t="s">
        <v>120</v>
      </c>
      <c r="K34" s="6">
        <v>300000</v>
      </c>
      <c r="L34" s="6">
        <v>0</v>
      </c>
      <c r="M34" s="19" t="s">
        <v>289</v>
      </c>
    </row>
    <row r="35" spans="1:13" s="3" customFormat="1" ht="123.75">
      <c r="A35" s="44"/>
      <c r="B35" s="44"/>
      <c r="C35" s="8"/>
      <c r="D35" s="8" t="s">
        <v>26</v>
      </c>
      <c r="E35" s="11"/>
      <c r="F35" s="8" t="s">
        <v>111</v>
      </c>
      <c r="G35" s="17" t="s">
        <v>67</v>
      </c>
      <c r="H35" s="5" t="s">
        <v>156</v>
      </c>
      <c r="I35" s="5" t="s">
        <v>151</v>
      </c>
      <c r="J35" s="5" t="s">
        <v>121</v>
      </c>
      <c r="K35" s="6">
        <v>500000</v>
      </c>
      <c r="L35" s="6">
        <v>36750</v>
      </c>
      <c r="M35" s="19" t="s">
        <v>290</v>
      </c>
    </row>
    <row r="36" spans="1:13" s="3" customFormat="1" ht="123.75">
      <c r="A36" s="44"/>
      <c r="B36" s="44"/>
      <c r="C36" s="8"/>
      <c r="D36" s="8" t="s">
        <v>26</v>
      </c>
      <c r="E36" s="11"/>
      <c r="F36" s="8" t="s">
        <v>112</v>
      </c>
      <c r="G36" s="17" t="s">
        <v>67</v>
      </c>
      <c r="H36" s="5" t="s">
        <v>157</v>
      </c>
      <c r="I36" s="5" t="s">
        <v>151</v>
      </c>
      <c r="J36" s="5" t="s">
        <v>122</v>
      </c>
      <c r="K36" s="6">
        <v>320000</v>
      </c>
      <c r="L36" s="6">
        <v>11399.93</v>
      </c>
      <c r="M36" s="19" t="s">
        <v>291</v>
      </c>
    </row>
    <row r="37" spans="1:13" s="3" customFormat="1" ht="123.75">
      <c r="A37" s="44"/>
      <c r="B37" s="44"/>
      <c r="C37" s="8"/>
      <c r="D37" s="8" t="s">
        <v>26</v>
      </c>
      <c r="E37" s="11"/>
      <c r="F37" s="8" t="s">
        <v>113</v>
      </c>
      <c r="G37" s="17" t="s">
        <v>67</v>
      </c>
      <c r="H37" s="5" t="s">
        <v>158</v>
      </c>
      <c r="I37" s="5" t="s">
        <v>159</v>
      </c>
      <c r="J37" s="5" t="s">
        <v>123</v>
      </c>
      <c r="K37" s="6">
        <v>100000</v>
      </c>
      <c r="L37" s="6">
        <v>0</v>
      </c>
      <c r="M37" s="19" t="s">
        <v>280</v>
      </c>
    </row>
    <row r="38" spans="1:13" s="3" customFormat="1" ht="123.75">
      <c r="A38" s="44"/>
      <c r="B38" s="44"/>
      <c r="C38" s="8"/>
      <c r="D38" s="8"/>
      <c r="E38" s="11"/>
      <c r="F38" s="8" t="s">
        <v>125</v>
      </c>
      <c r="G38" s="17" t="s">
        <v>67</v>
      </c>
      <c r="H38" s="19" t="s">
        <v>160</v>
      </c>
      <c r="I38" s="5" t="s">
        <v>162</v>
      </c>
      <c r="J38" s="5" t="s">
        <v>124</v>
      </c>
      <c r="K38" s="6">
        <v>9570000</v>
      </c>
      <c r="L38" s="6">
        <v>175569.79</v>
      </c>
      <c r="M38" s="19" t="s">
        <v>292</v>
      </c>
    </row>
    <row r="39" spans="1:13" s="3" customFormat="1" ht="146.25">
      <c r="A39" s="44"/>
      <c r="B39" s="44"/>
      <c r="C39" s="8"/>
      <c r="D39" s="8" t="s">
        <v>26</v>
      </c>
      <c r="E39" s="11"/>
      <c r="F39" s="8" t="s">
        <v>175</v>
      </c>
      <c r="G39" s="17" t="s">
        <v>93</v>
      </c>
      <c r="H39" s="19" t="s">
        <v>177</v>
      </c>
      <c r="I39" s="19" t="s">
        <v>161</v>
      </c>
      <c r="J39" s="5" t="s">
        <v>176</v>
      </c>
      <c r="K39" s="6">
        <v>300000</v>
      </c>
      <c r="L39" s="6">
        <v>0</v>
      </c>
      <c r="M39" s="19" t="s">
        <v>293</v>
      </c>
    </row>
    <row r="40" spans="1:13" s="3" customFormat="1" ht="135">
      <c r="A40" s="44"/>
      <c r="B40" s="44"/>
      <c r="C40" s="8"/>
      <c r="D40" s="8" t="s">
        <v>26</v>
      </c>
      <c r="E40" s="11"/>
      <c r="F40" s="8" t="s">
        <v>180</v>
      </c>
      <c r="G40" s="17" t="s">
        <v>93</v>
      </c>
      <c r="H40" s="19" t="s">
        <v>226</v>
      </c>
      <c r="I40" s="19" t="s">
        <v>227</v>
      </c>
      <c r="J40" s="5" t="s">
        <v>184</v>
      </c>
      <c r="K40" s="6">
        <v>450000</v>
      </c>
      <c r="L40" s="6">
        <v>235296</v>
      </c>
      <c r="M40" s="5" t="s">
        <v>307</v>
      </c>
    </row>
    <row r="41" spans="1:13" s="3" customFormat="1" ht="135">
      <c r="A41" s="44"/>
      <c r="B41" s="44"/>
      <c r="C41" s="8"/>
      <c r="D41" s="8" t="s">
        <v>26</v>
      </c>
      <c r="E41" s="11"/>
      <c r="F41" s="8" t="s">
        <v>181</v>
      </c>
      <c r="G41" s="17" t="s">
        <v>93</v>
      </c>
      <c r="H41" s="19" t="s">
        <v>228</v>
      </c>
      <c r="I41" s="19" t="s">
        <v>229</v>
      </c>
      <c r="J41" s="5" t="s">
        <v>185</v>
      </c>
      <c r="K41" s="6">
        <v>1000000</v>
      </c>
      <c r="L41" s="6">
        <v>0</v>
      </c>
      <c r="M41" s="19" t="s">
        <v>308</v>
      </c>
    </row>
    <row r="42" spans="1:13" s="3" customFormat="1" ht="135">
      <c r="A42" s="44"/>
      <c r="B42" s="44"/>
      <c r="C42" s="8"/>
      <c r="D42" s="8" t="s">
        <v>26</v>
      </c>
      <c r="E42" s="11"/>
      <c r="F42" s="8" t="s">
        <v>182</v>
      </c>
      <c r="G42" s="17" t="s">
        <v>93</v>
      </c>
      <c r="H42" s="19" t="s">
        <v>230</v>
      </c>
      <c r="I42" s="19" t="s">
        <v>231</v>
      </c>
      <c r="J42" s="5" t="s">
        <v>186</v>
      </c>
      <c r="K42" s="6">
        <v>800000</v>
      </c>
      <c r="L42" s="6">
        <v>8750</v>
      </c>
      <c r="M42" s="19" t="s">
        <v>294</v>
      </c>
    </row>
    <row r="43" spans="1:13" s="3" customFormat="1" ht="146.25">
      <c r="A43" s="44"/>
      <c r="B43" s="44"/>
      <c r="C43" s="8"/>
      <c r="D43" s="8" t="s">
        <v>26</v>
      </c>
      <c r="E43" s="11"/>
      <c r="F43" s="8" t="s">
        <v>183</v>
      </c>
      <c r="G43" s="17" t="s">
        <v>93</v>
      </c>
      <c r="H43" s="19" t="s">
        <v>232</v>
      </c>
      <c r="I43" s="19" t="s">
        <v>233</v>
      </c>
      <c r="J43" s="5" t="s">
        <v>187</v>
      </c>
      <c r="K43" s="6">
        <v>100000</v>
      </c>
      <c r="L43" s="6">
        <v>0</v>
      </c>
      <c r="M43" s="40" t="s">
        <v>293</v>
      </c>
    </row>
    <row r="44" spans="1:13" s="39" customFormat="1" ht="146.25">
      <c r="A44" s="44"/>
      <c r="B44" s="44"/>
      <c r="C44" s="8"/>
      <c r="D44" s="8" t="s">
        <v>26</v>
      </c>
      <c r="E44" s="11"/>
      <c r="F44" s="8" t="s">
        <v>259</v>
      </c>
      <c r="G44" s="17" t="s">
        <v>93</v>
      </c>
      <c r="H44" s="19" t="s">
        <v>263</v>
      </c>
      <c r="I44" s="19" t="s">
        <v>264</v>
      </c>
      <c r="J44" s="5" t="s">
        <v>260</v>
      </c>
      <c r="K44" s="6">
        <v>200000</v>
      </c>
      <c r="L44" s="6">
        <v>0</v>
      </c>
      <c r="M44" s="40" t="s">
        <v>273</v>
      </c>
    </row>
    <row r="45" spans="1:13" s="39" customFormat="1" ht="146.25">
      <c r="A45" s="45"/>
      <c r="B45" s="45"/>
      <c r="C45" s="8"/>
      <c r="D45" s="8" t="s">
        <v>26</v>
      </c>
      <c r="E45" s="11"/>
      <c r="F45" s="8" t="s">
        <v>261</v>
      </c>
      <c r="G45" s="17" t="s">
        <v>93</v>
      </c>
      <c r="H45" s="19" t="s">
        <v>265</v>
      </c>
      <c r="I45" s="19" t="s">
        <v>266</v>
      </c>
      <c r="J45" s="5" t="s">
        <v>262</v>
      </c>
      <c r="K45" s="6">
        <v>200000</v>
      </c>
      <c r="L45" s="6">
        <v>0</v>
      </c>
      <c r="M45" s="40" t="s">
        <v>273</v>
      </c>
    </row>
    <row r="46" spans="1:13" s="3" customFormat="1" ht="11.25">
      <c r="A46" s="42" t="s">
        <v>52</v>
      </c>
      <c r="B46" s="55" t="s">
        <v>51</v>
      </c>
      <c r="C46" s="9" t="s">
        <v>25</v>
      </c>
      <c r="D46" s="9" t="s">
        <v>26</v>
      </c>
      <c r="E46" s="11"/>
      <c r="F46" s="9" t="s">
        <v>39</v>
      </c>
      <c r="G46" s="32"/>
      <c r="H46" s="32"/>
      <c r="I46" s="14"/>
      <c r="J46" s="10" t="s">
        <v>35</v>
      </c>
      <c r="K46" s="6"/>
      <c r="L46" s="6"/>
      <c r="M46" s="6"/>
    </row>
    <row r="47" spans="1:13" s="3" customFormat="1" ht="258.75">
      <c r="A47" s="42"/>
      <c r="B47" s="42"/>
      <c r="C47" s="41"/>
      <c r="D47" s="8" t="s">
        <v>26</v>
      </c>
      <c r="E47" s="11"/>
      <c r="F47" s="8" t="s">
        <v>41</v>
      </c>
      <c r="G47" s="17" t="s">
        <v>172</v>
      </c>
      <c r="H47" s="17" t="s">
        <v>252</v>
      </c>
      <c r="I47" s="17" t="s">
        <v>252</v>
      </c>
      <c r="J47" s="10" t="s">
        <v>34</v>
      </c>
      <c r="K47" s="6">
        <v>41502894.43</v>
      </c>
      <c r="L47" s="7">
        <v>18079505.68</v>
      </c>
      <c r="M47" s="5" t="s">
        <v>312</v>
      </c>
    </row>
    <row r="48" spans="1:13" s="3" customFormat="1" ht="45">
      <c r="A48" s="42"/>
      <c r="B48" s="42"/>
      <c r="C48" s="41"/>
      <c r="D48" s="8" t="s">
        <v>26</v>
      </c>
      <c r="E48" s="11"/>
      <c r="F48" s="8" t="s">
        <v>42</v>
      </c>
      <c r="G48" s="17" t="s">
        <v>62</v>
      </c>
      <c r="H48" s="12" t="s">
        <v>234</v>
      </c>
      <c r="I48" s="12" t="s">
        <v>234</v>
      </c>
      <c r="J48" s="5" t="s">
        <v>37</v>
      </c>
      <c r="K48" s="6">
        <v>7000000</v>
      </c>
      <c r="L48" s="7">
        <v>3214209.16</v>
      </c>
      <c r="M48" s="5" t="s">
        <v>295</v>
      </c>
    </row>
    <row r="49" spans="1:13" s="3" customFormat="1" ht="11.25" customHeight="1">
      <c r="A49" s="42" t="s">
        <v>47</v>
      </c>
      <c r="B49" s="42" t="s">
        <v>46</v>
      </c>
      <c r="C49" s="9" t="s">
        <v>25</v>
      </c>
      <c r="D49" s="9" t="s">
        <v>26</v>
      </c>
      <c r="E49" s="4"/>
      <c r="F49" s="9" t="s">
        <v>50</v>
      </c>
      <c r="G49" s="32"/>
      <c r="H49" s="32"/>
      <c r="I49" s="14"/>
      <c r="J49" s="10" t="s">
        <v>43</v>
      </c>
      <c r="K49" s="6"/>
      <c r="L49" s="6"/>
      <c r="M49" s="6"/>
    </row>
    <row r="50" spans="1:13" s="3" customFormat="1" ht="56.25">
      <c r="A50" s="42"/>
      <c r="B50" s="42"/>
      <c r="C50" s="8"/>
      <c r="D50" s="8" t="s">
        <v>26</v>
      </c>
      <c r="E50" s="4"/>
      <c r="F50" s="8" t="s">
        <v>79</v>
      </c>
      <c r="G50" s="13" t="s">
        <v>173</v>
      </c>
      <c r="H50" s="12" t="s">
        <v>66</v>
      </c>
      <c r="I50" s="12" t="s">
        <v>44</v>
      </c>
      <c r="J50" s="5" t="s">
        <v>80</v>
      </c>
      <c r="K50" s="6">
        <v>2500000</v>
      </c>
      <c r="L50" s="6">
        <v>2080026.04</v>
      </c>
      <c r="M50" s="5" t="s">
        <v>296</v>
      </c>
    </row>
    <row r="51" spans="1:13" s="3" customFormat="1" ht="101.25">
      <c r="A51" s="42"/>
      <c r="B51" s="42"/>
      <c r="C51" s="8"/>
      <c r="D51" s="8" t="s">
        <v>26</v>
      </c>
      <c r="E51" s="4"/>
      <c r="F51" s="8" t="s">
        <v>75</v>
      </c>
      <c r="G51" s="17" t="s">
        <v>78</v>
      </c>
      <c r="H51" s="5" t="s">
        <v>163</v>
      </c>
      <c r="I51" s="12" t="s">
        <v>164</v>
      </c>
      <c r="J51" s="5" t="s">
        <v>76</v>
      </c>
      <c r="K51" s="6">
        <v>3225000</v>
      </c>
      <c r="L51" s="6">
        <v>380591.69</v>
      </c>
      <c r="M51" s="5" t="s">
        <v>309</v>
      </c>
    </row>
    <row r="52" spans="1:13" s="3" customFormat="1" ht="93" customHeight="1">
      <c r="A52" s="42"/>
      <c r="B52" s="42"/>
      <c r="C52" s="8"/>
      <c r="D52" s="8" t="s">
        <v>26</v>
      </c>
      <c r="E52" s="4"/>
      <c r="F52" s="8" t="s">
        <v>138</v>
      </c>
      <c r="G52" s="17" t="s">
        <v>165</v>
      </c>
      <c r="H52" s="18" t="s">
        <v>253</v>
      </c>
      <c r="I52" s="12" t="s">
        <v>235</v>
      </c>
      <c r="J52" s="5" t="s">
        <v>139</v>
      </c>
      <c r="K52" s="6">
        <v>2000000</v>
      </c>
      <c r="L52" s="6">
        <v>53192.5</v>
      </c>
      <c r="M52" s="5" t="s">
        <v>297</v>
      </c>
    </row>
    <row r="53" spans="1:13" s="3" customFormat="1" ht="78.75">
      <c r="A53" s="42"/>
      <c r="B53" s="42"/>
      <c r="C53" s="8"/>
      <c r="D53" s="8" t="s">
        <v>26</v>
      </c>
      <c r="E53" s="4"/>
      <c r="F53" s="8" t="s">
        <v>188</v>
      </c>
      <c r="G53" s="17" t="s">
        <v>236</v>
      </c>
      <c r="H53" s="18" t="s">
        <v>237</v>
      </c>
      <c r="I53" s="18" t="s">
        <v>237</v>
      </c>
      <c r="J53" s="5" t="s">
        <v>189</v>
      </c>
      <c r="K53" s="6">
        <v>2900000</v>
      </c>
      <c r="L53" s="6">
        <v>88187.5</v>
      </c>
      <c r="M53" s="5" t="s">
        <v>310</v>
      </c>
    </row>
    <row r="54" spans="1:13" s="3" customFormat="1" ht="15" customHeight="1">
      <c r="A54" s="42" t="s">
        <v>47</v>
      </c>
      <c r="B54" s="42" t="s">
        <v>48</v>
      </c>
      <c r="C54" s="9" t="s">
        <v>31</v>
      </c>
      <c r="D54" s="9" t="s">
        <v>32</v>
      </c>
      <c r="E54" s="4"/>
      <c r="F54" s="9" t="s">
        <v>63</v>
      </c>
      <c r="G54" s="32"/>
      <c r="H54" s="32"/>
      <c r="I54" s="14"/>
      <c r="J54" s="10" t="s">
        <v>68</v>
      </c>
      <c r="K54" s="6"/>
      <c r="L54" s="6"/>
      <c r="M54" s="6"/>
    </row>
    <row r="55" spans="1:13" s="3" customFormat="1" ht="91.5" customHeight="1">
      <c r="A55" s="42"/>
      <c r="B55" s="42"/>
      <c r="C55" s="8"/>
      <c r="D55" s="8" t="s">
        <v>32</v>
      </c>
      <c r="E55" s="4"/>
      <c r="F55" s="8" t="s">
        <v>72</v>
      </c>
      <c r="G55" s="17" t="s">
        <v>73</v>
      </c>
      <c r="H55" s="9" t="s">
        <v>256</v>
      </c>
      <c r="I55" s="8" t="s">
        <v>256</v>
      </c>
      <c r="J55" s="5" t="s">
        <v>69</v>
      </c>
      <c r="K55" s="6">
        <v>2100000</v>
      </c>
      <c r="L55" s="6">
        <v>5699.05</v>
      </c>
      <c r="M55" s="19" t="s">
        <v>301</v>
      </c>
    </row>
    <row r="56" spans="1:13" s="3" customFormat="1" ht="15" customHeight="1">
      <c r="A56" s="16"/>
      <c r="B56" s="16"/>
      <c r="C56" s="9" t="s">
        <v>31</v>
      </c>
      <c r="D56" s="9" t="s">
        <v>32</v>
      </c>
      <c r="E56" s="4"/>
      <c r="F56" s="9" t="s">
        <v>63</v>
      </c>
      <c r="G56" s="32"/>
      <c r="H56" s="32"/>
      <c r="I56" s="14"/>
      <c r="J56" s="10" t="s">
        <v>65</v>
      </c>
      <c r="K56" s="6"/>
      <c r="L56" s="6"/>
      <c r="M56" s="6"/>
    </row>
    <row r="57" spans="1:13" s="3" customFormat="1" ht="236.25">
      <c r="A57" s="16" t="s">
        <v>47</v>
      </c>
      <c r="B57" s="16" t="s">
        <v>48</v>
      </c>
      <c r="C57" s="8"/>
      <c r="D57" s="8" t="s">
        <v>32</v>
      </c>
      <c r="E57" s="4"/>
      <c r="F57" s="8" t="s">
        <v>77</v>
      </c>
      <c r="G57" s="17" t="s">
        <v>64</v>
      </c>
      <c r="H57" s="9" t="s">
        <v>257</v>
      </c>
      <c r="I57" s="9" t="s">
        <v>258</v>
      </c>
      <c r="J57" s="5" t="s">
        <v>74</v>
      </c>
      <c r="K57" s="6">
        <v>3353230</v>
      </c>
      <c r="L57" s="6">
        <v>1777530.01</v>
      </c>
      <c r="M57" s="19" t="s">
        <v>271</v>
      </c>
    </row>
    <row r="58" spans="1:13" s="3" customFormat="1" ht="15" customHeight="1">
      <c r="A58" s="42" t="s">
        <v>215</v>
      </c>
      <c r="B58" s="42" t="s">
        <v>216</v>
      </c>
      <c r="C58" s="9" t="s">
        <v>31</v>
      </c>
      <c r="D58" s="9" t="s">
        <v>32</v>
      </c>
      <c r="E58" s="4"/>
      <c r="F58" s="9" t="s">
        <v>190</v>
      </c>
      <c r="G58" s="32"/>
      <c r="H58" s="32"/>
      <c r="I58" s="14"/>
      <c r="J58" s="10" t="s">
        <v>191</v>
      </c>
      <c r="K58" s="6"/>
      <c r="L58" s="6"/>
      <c r="M58" s="6"/>
    </row>
    <row r="59" spans="1:13" s="3" customFormat="1" ht="127.5" customHeight="1">
      <c r="A59" s="42"/>
      <c r="B59" s="42"/>
      <c r="C59" s="8"/>
      <c r="D59" s="8" t="s">
        <v>32</v>
      </c>
      <c r="E59" s="4"/>
      <c r="F59" s="8" t="s">
        <v>192</v>
      </c>
      <c r="G59" s="17" t="s">
        <v>217</v>
      </c>
      <c r="H59" s="12" t="s">
        <v>218</v>
      </c>
      <c r="I59" s="12" t="s">
        <v>219</v>
      </c>
      <c r="J59" s="5" t="s">
        <v>193</v>
      </c>
      <c r="K59" s="6">
        <v>2500000</v>
      </c>
      <c r="L59" s="6">
        <v>15581.25</v>
      </c>
      <c r="M59" s="19" t="s">
        <v>302</v>
      </c>
    </row>
    <row r="60" spans="1:13" s="3" customFormat="1" ht="15" customHeight="1">
      <c r="A60" s="16"/>
      <c r="B60" s="16"/>
      <c r="C60" s="9" t="s">
        <v>169</v>
      </c>
      <c r="D60" s="9" t="s">
        <v>128</v>
      </c>
      <c r="E60" s="4"/>
      <c r="F60" s="9" t="s">
        <v>170</v>
      </c>
      <c r="G60" s="32"/>
      <c r="H60" s="14"/>
      <c r="I60" s="32"/>
      <c r="J60" s="10" t="s">
        <v>171</v>
      </c>
      <c r="K60" s="6"/>
      <c r="L60" s="6"/>
      <c r="M60" s="6"/>
    </row>
    <row r="61" spans="1:13" s="3" customFormat="1" ht="193.5" customHeight="1">
      <c r="A61" s="16" t="s">
        <v>126</v>
      </c>
      <c r="B61" s="16" t="s">
        <v>127</v>
      </c>
      <c r="C61" s="8"/>
      <c r="D61" s="8" t="s">
        <v>128</v>
      </c>
      <c r="E61" s="4"/>
      <c r="F61" s="8" t="s">
        <v>129</v>
      </c>
      <c r="G61" s="17" t="s">
        <v>130</v>
      </c>
      <c r="H61" s="12" t="s">
        <v>211</v>
      </c>
      <c r="I61" s="12" t="s">
        <v>140</v>
      </c>
      <c r="J61" s="5" t="s">
        <v>131</v>
      </c>
      <c r="K61" s="6">
        <v>3146000</v>
      </c>
      <c r="L61" s="6">
        <v>0</v>
      </c>
      <c r="M61" s="12" t="s">
        <v>298</v>
      </c>
    </row>
    <row r="62" spans="1:13" s="3" customFormat="1" ht="193.5" customHeight="1">
      <c r="A62" s="16" t="s">
        <v>126</v>
      </c>
      <c r="B62" s="16" t="s">
        <v>127</v>
      </c>
      <c r="C62" s="8"/>
      <c r="D62" s="8" t="s">
        <v>128</v>
      </c>
      <c r="E62" s="4"/>
      <c r="F62" s="8" t="s">
        <v>196</v>
      </c>
      <c r="G62" s="17" t="s">
        <v>200</v>
      </c>
      <c r="H62" s="12" t="s">
        <v>201</v>
      </c>
      <c r="I62" s="12" t="s">
        <v>212</v>
      </c>
      <c r="J62" s="5" t="s">
        <v>197</v>
      </c>
      <c r="K62" s="6">
        <v>8570000</v>
      </c>
      <c r="L62" s="6">
        <v>400000</v>
      </c>
      <c r="M62" s="19" t="s">
        <v>311</v>
      </c>
    </row>
    <row r="63" spans="1:13" s="3" customFormat="1" ht="202.5">
      <c r="A63" s="16" t="s">
        <v>132</v>
      </c>
      <c r="B63" s="16" t="s">
        <v>133</v>
      </c>
      <c r="C63" s="8"/>
      <c r="D63" s="8" t="s">
        <v>128</v>
      </c>
      <c r="E63" s="4"/>
      <c r="F63" s="8" t="s">
        <v>134</v>
      </c>
      <c r="G63" s="17" t="s">
        <v>135</v>
      </c>
      <c r="H63" s="12" t="s">
        <v>136</v>
      </c>
      <c r="I63" s="12" t="s">
        <v>141</v>
      </c>
      <c r="J63" s="5" t="s">
        <v>137</v>
      </c>
      <c r="K63" s="6">
        <v>111000</v>
      </c>
      <c r="L63" s="6">
        <v>25354.75</v>
      </c>
      <c r="M63" s="12" t="s">
        <v>299</v>
      </c>
    </row>
    <row r="64" spans="1:13" s="3" customFormat="1" ht="190.5" customHeight="1">
      <c r="A64" s="16" t="s">
        <v>254</v>
      </c>
      <c r="B64" s="16" t="s">
        <v>205</v>
      </c>
      <c r="C64" s="8"/>
      <c r="D64" s="8" t="s">
        <v>128</v>
      </c>
      <c r="E64" s="4"/>
      <c r="F64" s="8" t="s">
        <v>194</v>
      </c>
      <c r="G64" s="17" t="s">
        <v>202</v>
      </c>
      <c r="H64" s="12" t="s">
        <v>203</v>
      </c>
      <c r="I64" s="12" t="s">
        <v>204</v>
      </c>
      <c r="J64" s="5" t="s">
        <v>195</v>
      </c>
      <c r="K64" s="6">
        <v>40000</v>
      </c>
      <c r="L64" s="6">
        <v>0</v>
      </c>
      <c r="M64" s="12" t="s">
        <v>300</v>
      </c>
    </row>
  </sheetData>
  <sheetProtection/>
  <mergeCells count="25">
    <mergeCell ref="A49:A53"/>
    <mergeCell ref="B49:B53"/>
    <mergeCell ref="A54:A55"/>
    <mergeCell ref="B54:B55"/>
    <mergeCell ref="A58:A59"/>
    <mergeCell ref="B58:B59"/>
    <mergeCell ref="C47:C48"/>
    <mergeCell ref="A6:C6"/>
    <mergeCell ref="A14:A15"/>
    <mergeCell ref="B8:B10"/>
    <mergeCell ref="C17:C18"/>
    <mergeCell ref="M4:M6"/>
    <mergeCell ref="A46:A48"/>
    <mergeCell ref="B46:B48"/>
    <mergeCell ref="A11:A13"/>
    <mergeCell ref="A8:A10"/>
    <mergeCell ref="C9:C10"/>
    <mergeCell ref="B11:B12"/>
    <mergeCell ref="A16:A45"/>
    <mergeCell ref="B16:B45"/>
    <mergeCell ref="A1:F1"/>
    <mergeCell ref="A2:K2"/>
    <mergeCell ref="A3:E3"/>
    <mergeCell ref="A4:C4"/>
    <mergeCell ref="D4:E4"/>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8" scale="81"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bbatelic</cp:lastModifiedBy>
  <cp:lastPrinted>2019-12-10T10:53:34Z</cp:lastPrinted>
  <dcterms:created xsi:type="dcterms:W3CDTF">2015-08-26T07:46:24Z</dcterms:created>
  <dcterms:modified xsi:type="dcterms:W3CDTF">2020-09-01T09:46:54Z</dcterms:modified>
  <cp:category/>
  <cp:version/>
  <cp:contentType/>
  <cp:contentStatus/>
</cp:coreProperties>
</file>