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996" windowHeight="6000" activeTab="0"/>
  </bookViews>
  <sheets>
    <sheet name="planovi " sheetId="1" r:id="rId1"/>
  </sheets>
  <definedNames>
    <definedName name="_xlnm.Print_Titles" localSheetId="0">'planovi '!$4:$6</definedName>
  </definedNames>
  <calcPr fullCalcOnLoad="1"/>
</workbook>
</file>

<file path=xl/sharedStrings.xml><?xml version="1.0" encoding="utf-8"?>
<sst xmlns="http://schemas.openxmlformats.org/spreadsheetml/2006/main" count="380" uniqueCount="290">
  <si>
    <t>III. PLAN RAZVOJNIH PROGRAMA</t>
  </si>
  <si>
    <t>Razdjel</t>
  </si>
  <si>
    <t>Glava</t>
  </si>
  <si>
    <t>Program</t>
  </si>
  <si>
    <t>Projekt/ Aktivnost</t>
  </si>
  <si>
    <t>Pokazatelji rezultata</t>
  </si>
  <si>
    <t>Polazne vrijednosti</t>
  </si>
  <si>
    <t>Ciljane vrijednosti</t>
  </si>
  <si>
    <t>Plan</t>
  </si>
  <si>
    <t>002</t>
  </si>
  <si>
    <t>Šifra -Programska</t>
  </si>
  <si>
    <t>Naziv cilja     Naziv mjere</t>
  </si>
  <si>
    <t>Naziv Programa/ Projekta/Aktivnosti</t>
  </si>
  <si>
    <t xml:space="preserve">Organizacijska odgovoran </t>
  </si>
  <si>
    <t>00201</t>
  </si>
  <si>
    <t>Tekući projekt: Potpore razvoju gospodarstva</t>
  </si>
  <si>
    <t>Program:  Razvoj gospodarstva</t>
  </si>
  <si>
    <t>Program:  Javna uprava i administracija</t>
  </si>
  <si>
    <t>2002</t>
  </si>
  <si>
    <t>00101</t>
  </si>
  <si>
    <t>1001</t>
  </si>
  <si>
    <t>T101002</t>
  </si>
  <si>
    <t>Tekući projekt: EU DIRECT GRAD PULA-POLA</t>
  </si>
  <si>
    <t>Korisnik</t>
  </si>
  <si>
    <t>003</t>
  </si>
  <si>
    <t>00301</t>
  </si>
  <si>
    <t>3002</t>
  </si>
  <si>
    <t>Program:  Prostorno uređenje</t>
  </si>
  <si>
    <t>Aktivnost: Dokumenti prostornog uređenja</t>
  </si>
  <si>
    <t>A302001</t>
  </si>
  <si>
    <t>004</t>
  </si>
  <si>
    <t>00401</t>
  </si>
  <si>
    <t>Aktivnost: Izgradnja kapitalnih objekata i komunalne infrastrukture</t>
  </si>
  <si>
    <t>Aktivnost: Održavanje komunalne infrastrukture</t>
  </si>
  <si>
    <t>Program:  Održavanje komunalne infrastrukture</t>
  </si>
  <si>
    <t>Program:  Izgradnja</t>
  </si>
  <si>
    <t>Aktivnost: Održavanje javne rasvjete</t>
  </si>
  <si>
    <t>3005</t>
  </si>
  <si>
    <t>3006</t>
  </si>
  <si>
    <t>A305002</t>
  </si>
  <si>
    <t>A306001</t>
  </si>
  <si>
    <t>A306002</t>
  </si>
  <si>
    <t>Program:Komunalne i druge usluge</t>
  </si>
  <si>
    <t>6.500,00m²/ 1.000 kupača dnevno</t>
  </si>
  <si>
    <t>Mjera 1.3.1. Kontinuirana izrada (izmjene i dopune) prostorne dokumentacije; Mjera 1.3.2. Provođenje prostornih planova; Mjera 1.3.3. Praćenje prostornih planova</t>
  </si>
  <si>
    <t>Mjera 3.2.5. Iskoristiti slobodne zone za sportsko rekreativne aktivnosti</t>
  </si>
  <si>
    <t>Stateški cilj 3. Viskoka kvaliteta usluga za stanovništvo (Strategija razvoja Grada Pule)</t>
  </si>
  <si>
    <t>Mjera 3.2.1. Voditi brigu o osiguranju uvjeta za kvalitetan život i rad osoba s invaliditetom, djece s teškoćama u razvoju i ranjivih skupina</t>
  </si>
  <si>
    <t>T202003</t>
  </si>
  <si>
    <t>3007</t>
  </si>
  <si>
    <t>Mjera 1.2.1. Održavanje postojeće i izgradnja nove gradske cestovne infrastrukture</t>
  </si>
  <si>
    <r>
      <t xml:space="preserve">Strateški cilj 3. Visoka kvaliteta usluga za stanovništvo (Strategija razvoja Grada Pule)
</t>
    </r>
    <r>
      <rPr>
        <b/>
        <i/>
        <sz val="8"/>
        <rFont val="Times New Roman"/>
        <family val="1"/>
      </rPr>
      <t>Strateški cilj 1. Razvoj ljudskih potencijala i poduzetničke infrastrukture (Strategija gospodarskog razvoja Grada Pule)</t>
    </r>
  </si>
  <si>
    <r>
      <t xml:space="preserve">Mjera 3.1.: Podizanje učinkovitosti gradske uprave
</t>
    </r>
    <r>
      <rPr>
        <i/>
        <sz val="8"/>
        <rFont val="Times New Roman"/>
        <family val="1"/>
      </rPr>
      <t>Mjera 1.2.9. Poticanje korištenja obnovljivih izvora energije i energetske učinkovitosti</t>
    </r>
  </si>
  <si>
    <t>Informiranje europskih građana i promicanje građanskog sudjelovanja na lokalnoj i regionalnoj razini, učiniti informacije lako dostupnima za građane i dati građanima priliku da izraze i razmijene stajališta o svim područjima djelovanja EU-a, a posebno onima koja utječu na svakodnevni život ljudi</t>
  </si>
  <si>
    <t>Broj informiranih korisnika i broj korisnika news lettera 1000/1500</t>
  </si>
  <si>
    <t>Broj informiranih korisnika i broj korisnika news lettera 2000/2000</t>
  </si>
  <si>
    <r>
      <t xml:space="preserve">Strateški cilj 1 . Održivi razvoj, očuvanje i optimalna alokacija svih resursa (Strategija razvoja Grada Pule)
</t>
    </r>
    <r>
      <rPr>
        <b/>
        <i/>
        <sz val="8"/>
        <rFont val="Times New Roman"/>
        <family val="1"/>
      </rPr>
      <t>Strateški cilj  1. Razvoj ljudskih potencijala i poduzetničke infrastrukture (Strategija gospodarskog razvoja Grada Pule)
Strateški cilj 3. Pula turistička destinacija izvrsnosti (Strateški gospodarskog razvoja Grada Pula)</t>
    </r>
  </si>
  <si>
    <r>
      <t xml:space="preserve">Mjera 3.1.4. Prioritetno rješavanje nedostataka u prometu u području prometnica, prometa u mirovanju te kulturi ponašanja vozača
Mjera 3.1.7. Intenzivirati rješavanje kapitalnih objekata društvene infrastrukture u suradnji sa Gradom i Županijom 
</t>
    </r>
    <r>
      <rPr>
        <i/>
        <sz val="8"/>
        <rFont val="Times New Roman"/>
        <family val="1"/>
      </rPr>
      <t>Mjera 1.2.1. Održavanje postojeće i izgradnja nove gradske cestovne infrastrukture
Mjera 1.2.2. Gospodarenje otpadnim i oborinskim vodama
Mjera 1.2.5. Izgradnja parkirališnih prostora
Mjera 1.2.6. Izgradnja objekta sportsko-rekreacijske namjene
Mjera 1.2.7. Izgradnja/uređenje ostalih objekata od društvenog značaja</t>
    </r>
  </si>
  <si>
    <t xml:space="preserve">Osiguranje kontinuiranog obavljanja poslova komunalnih djelatnosti javne rasvjete </t>
  </si>
  <si>
    <t>4003</t>
  </si>
  <si>
    <t xml:space="preserve">Broj djece s teškoćama u razvoju kojima je osiguran pomoćnik u nastavi </t>
  </si>
  <si>
    <t>Program: Obrazovanje iznad standarda</t>
  </si>
  <si>
    <t>3.000,00m²/ 600 kupača  dnevno</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</si>
  <si>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t>
  </si>
  <si>
    <t>Program: Obrazovanje do standarda</t>
  </si>
  <si>
    <t>Kapitalni projekt: Kapitalna ulaganja u osnovne škole</t>
  </si>
  <si>
    <t>K305016</t>
  </si>
  <si>
    <t>Kapitalni projekt: Kupnja zemljišta</t>
  </si>
  <si>
    <t>K402001</t>
  </si>
  <si>
    <t>Broj održavanih objekata</t>
  </si>
  <si>
    <t>Tekući projekt: Zajedno do znanja II</t>
  </si>
  <si>
    <t>K307005</t>
  </si>
  <si>
    <t>Kapitalni projekt: Obnova kupališta Stoja</t>
  </si>
  <si>
    <t>T403005</t>
  </si>
  <si>
    <t xml:space="preserve">Broj izrađenih projekata i realizacija zahvata po istima.
Cilj izrade projektne dokumentacije je stvoriti preduvjete za realizaciju zahvata konstruktivne sanacije i uređenja kupališta Stoja. Provedbom planiranih aktivnosti omogućiti će se stavljanje kupališta u izvornu funkciju.
</t>
  </si>
  <si>
    <t>K307006</t>
  </si>
  <si>
    <t>Kapitalni projekt: Uređenje plaže Hidrobaza</t>
  </si>
  <si>
    <t>2020</t>
  </si>
  <si>
    <t>Kapitalni projekt: Kružni tok Voltićeva-Rizzijeva</t>
  </si>
  <si>
    <t>Kapitalni projekt: Bože Gumbca (proboj Valturska)</t>
  </si>
  <si>
    <t>Kapitalni projekt: Paduljski put</t>
  </si>
  <si>
    <t>Kapitalni projekt: Valdebečki put</t>
  </si>
  <si>
    <t>Kapitalni projekt: Cesta Prekomorskih brigada</t>
  </si>
  <si>
    <t>Kapitalni projekt: Kandlerova ulica-rekonstrukcija</t>
  </si>
  <si>
    <t xml:space="preserve">Pokretanje pripremnih aktivnosti za kandidiranje projekta na ITU </t>
  </si>
  <si>
    <t>Izrada projektne dokumentacije za rekonstrukciju cca. 5.000 m2 javne površine - gradskih Giardina</t>
  </si>
  <si>
    <t>Kapitalni projekt: ITU-pulski fortifikacijski sustav / Kaštel</t>
  </si>
  <si>
    <t>Kapitalni projekt: Giardini-rekonstrukcija</t>
  </si>
  <si>
    <t>K305018</t>
  </si>
  <si>
    <t>K305022</t>
  </si>
  <si>
    <t>K305026</t>
  </si>
  <si>
    <t>K305027</t>
  </si>
  <si>
    <t>K305023</t>
  </si>
  <si>
    <t>K305021</t>
  </si>
  <si>
    <t>K305035</t>
  </si>
  <si>
    <t>K305025</t>
  </si>
  <si>
    <t>Tekući projekt: ITU urbano područje Pula</t>
  </si>
  <si>
    <t>K305037</t>
  </si>
  <si>
    <t>K305038</t>
  </si>
  <si>
    <t>K305040</t>
  </si>
  <si>
    <t>K305043</t>
  </si>
  <si>
    <t>K305044</t>
  </si>
  <si>
    <t>K305045</t>
  </si>
  <si>
    <t>K305046</t>
  </si>
  <si>
    <t>Kapitalni projekt: Rotor Valturska-Jurja Žakna</t>
  </si>
  <si>
    <t>Kapitalni projekt: Premanturska cesta</t>
  </si>
  <si>
    <t>Kapitalni projekt: Šandaljska cesta</t>
  </si>
  <si>
    <t>Kapitalni projekt:Ulica Monte Lesso</t>
  </si>
  <si>
    <t>Kapitalni projekt: Fažanska cesta</t>
  </si>
  <si>
    <t>Kapitalni projekt: Šišanska cesta</t>
  </si>
  <si>
    <t>Kapitalni projekt: Ulica Fižela</t>
  </si>
  <si>
    <t>Kapitalni projekt: Centar-Stara Mehanika</t>
  </si>
  <si>
    <t>K305054</t>
  </si>
  <si>
    <t>Strategija razvoja urbanog područja Pula
Razvojni prioritet 2.1.: Valorizacije kulturne i povijesne baštine
Strategija razvoja Grada Pule
Razvojni prioritet 4.2.1.:  Komunalna i društvena infrastrukture</t>
  </si>
  <si>
    <t>Mjera 2.1.2. Osnaživanje kulturno-umjetničke produkcije i kreativnih industrija 
Mjera 4.4.2.5. Poticati realizaciju kapitalnih infrastrukturnih projekata (strateški prioritet 5)</t>
  </si>
  <si>
    <t>00501</t>
  </si>
  <si>
    <t>K503001</t>
  </si>
  <si>
    <t>Energetskom obnovom Dječjeg kreativnog centra, osigurat će se veće uštede energije, omogućiti sigurniji boravak djece i mladih u prostorima te stvoriti povoljniji i kvalitetniji preduvjeti za ravoj kulturne proizvodnje djece i mladih.</t>
  </si>
  <si>
    <t>Kapitalni projekt: Energetska obnova Dječjeg kreativnog centra</t>
  </si>
  <si>
    <t xml:space="preserve">Lokalni program za mlade Grada Pule 2018.-2020.  
Strateški prioritet: Obrazovanje i usavršavanje mladih 
Strateški prioritet: Položaj na tržištu rada i poduzetništvo mladih - </t>
  </si>
  <si>
    <t>Mjera 2.2. Poticanje informiranja mladih o mogućnostima za obrazovanje i usavršavanje
Mjera 1.1. Jačanje kompetencija mladih u skladu s potrebama tržišta rada</t>
  </si>
  <si>
    <t>T503002</t>
  </si>
  <si>
    <t>Veća informiranost mladih, usvojene vještine koje im omogućuju veću konkurentnost na tržištu rada, uključivanje mladih u društvena zbivanja.</t>
  </si>
  <si>
    <t>Pokretanje platforme za informiranje mladih, održavanje 90 radionica/edukacija za mlade, 800 mladih kojima nedostaju socijalne i organizacijske vještine koje bi im omogućile veću konkurentnost na tržištu rada</t>
  </si>
  <si>
    <t>Tekući projekt: Projekt za mlade SOS</t>
  </si>
  <si>
    <t>T307007</t>
  </si>
  <si>
    <t>Tekući projekt: Smart City</t>
  </si>
  <si>
    <t xml:space="preserve">Završeni radovi energetske obnove, kupljena i postavljena kvalitetna oprema i infrastruktura koja omogućuje razvoj kulturne proizvodnje djece i mladih, veću sigurnost rada i boravka.  </t>
  </si>
  <si>
    <t xml:space="preserve">Rekonstrukcija cca. 500 m pješake zone - Kandlerove ulice, sa pripadajućom komunalnom infrastrukturom </t>
  </si>
  <si>
    <t>Dovršetak izgradnje predmetnog rotora</t>
  </si>
  <si>
    <t>Priprema za izgradnju - izrada projektne dokumentacije za izgradnju/rekonstrukciju  Premanturske ceste u duljini cca 630 m (prometnica sa pripadajućom odvodnjom i javnom rasvjetom) te izgradnja/rekonstrukcija</t>
  </si>
  <si>
    <t>Dovršetak izgranje/rekonstrukcije predmetne ceste</t>
  </si>
  <si>
    <t>Priprema za izgradnju/rekonstrukciju - izrada projektne dokumentacije za izgradnju/rekonstrukciju  Šandaljske ceste u duljini cca 400 m (prometnica sa pripadajućom odvodnjom i javnom rasvjetom) te izgradnja/rekonstrukcija</t>
  </si>
  <si>
    <t>Dovršetak izrade projektne dokumentacije izgradnje/rekonstrukcije predmetne ceste</t>
  </si>
  <si>
    <t>Priprema za rekonstrukciju - izrada projektne dokumentacije za izgradnju/rekonstrukciju UliceUlice Monte Lesso u duljini cca 450 m (prometnica sa pripadajućom odvodnjom i javnom rasvjetom) te rekonstrukcija</t>
  </si>
  <si>
    <t>Priprema za izgradnju/rekonstrukciju - izrada projektne dokumentacije za izgradnju/rekonstrukciju dijela  Fažanske ceste te izgradnja/rekonstrukcija</t>
  </si>
  <si>
    <t>Priprema za izgradnju/rekonstrukciju - izrada projektne dokumentacije za izgradnju/rekonstrukciju dijela  Šišanske ceste te izgradnja/rekonstrukcija</t>
  </si>
  <si>
    <t>Priprema za izgradnju/rekonstrukciju - izrada projektne dokumentacije za izgradnju/rekonstrukciju dijela  Ulice Fižela s pripadajućom infrastrukturom</t>
  </si>
  <si>
    <t xml:space="preserve">Izrada projektne dokumentacije za uređenje brownfield lokacije izgradnjom objekta </t>
  </si>
  <si>
    <t>Početak radova rekonstrukcije predmetnog objekta</t>
  </si>
  <si>
    <t>Izrada pripremne dokumentacije te izvedba statičke sanacije centralne zgrade kupališta Stoja.</t>
  </si>
  <si>
    <t>Uspostavu sustava pametnog upravljanja komunalnim održavanjem (organizacija digitalnog sustava upravljanja).</t>
  </si>
  <si>
    <t>T101005</t>
  </si>
  <si>
    <t>005</t>
  </si>
  <si>
    <t>5003</t>
  </si>
  <si>
    <t>Program: Razvoj civilnog društva</t>
  </si>
  <si>
    <t xml:space="preserve">Osiguranje kontinuiranog obavljanja poslova komunalnih djelatnosti održavanja nerazvrstanih cesta (km prometnica), javnih površina kojima nije dozvoljen promet motornim vozilima (ha površina), građevina javne odvodnje oborinskih voda (km mreže), javnih zelenih površina (ha površina), građevina, uređaja i predmeta javne namjene (broja), održavanjne groblja, održavanja čistoće javnih površina (ha površina), te realizacije malih komunalnih akcija po zahtjevima mjesnih odbora </t>
  </si>
  <si>
    <t>Kvadratura uređenih kupališta i plaža, te privođenje namjeni - plaža sa sportskim i
rekreativnim sadržajima te priprema za proširenje ponude kroz veći broj koncesijskig odobrenja i povećanje kvalitete usluge</t>
  </si>
  <si>
    <t>Provedba ITU mehanizma u urbanom području za korištenje financijskih sredstava iz deset specifičnih ciljeva u okviru Operativni program konkurentnost i kohezija (OPKK) i Operativni program učinkoviti ljudski potencijali (OPULJP)</t>
  </si>
  <si>
    <t>Kapitalni projekt: Coworking Pula</t>
  </si>
  <si>
    <t>K305058</t>
  </si>
  <si>
    <t>K305062</t>
  </si>
  <si>
    <t>K305063</t>
  </si>
  <si>
    <t>Kapitalni projekt: Danteov trg</t>
  </si>
  <si>
    <t>Kapitalni projekt:Javna rasvjeta u Carrarinoj ulici</t>
  </si>
  <si>
    <t>Kapitalni projekt: Marulićeva ulica</t>
  </si>
  <si>
    <t>K307007</t>
  </si>
  <si>
    <t>Kapitalni projekt:Uređenje plaža na području grada</t>
  </si>
  <si>
    <t>4008</t>
  </si>
  <si>
    <t>Program: Zdravstvo i veterinarstvo</t>
  </si>
  <si>
    <t>K408001</t>
  </si>
  <si>
    <t>Kapitalni projekt: Izgradnja skloništa za životinje</t>
  </si>
  <si>
    <t>K503002</t>
  </si>
  <si>
    <t>Kapitalni projekt: Sanacija zgrade Društvenog centra Rojc</t>
  </si>
  <si>
    <t xml:space="preserve">Akreditiran ITU PT sustav. Odrađene pripremne aktivnosti i raspisani pozivi u okviru OPKK. </t>
  </si>
  <si>
    <t>Potpisani ugovori za minimalno 5 strateška projekta. Realizacija minimalno 1 strateškog projekta. Pripreme za novo programsko razdoblje 2021-2027.</t>
  </si>
  <si>
    <t>U okviru projekta podizanja razine kvalitete infrastrukture izvršit će se ispitivanje, procjenu i  povećanje statičke stabilnosti jugozapadnog krila Društvenog centra Rojc, sanacija sanitarnih čvorova koje zajednički koristi 110 udruga civilnog društva te zamjena cjelokupnog sustava dotrajale električne infrastrukture, rasvjete i stolarije na hodnicima.</t>
  </si>
  <si>
    <t>Stvaranje preduvjeta za početak radova, izrada projektne dokumentacije, povećanje razine kvalitete infrastrukture radovima obnove i sanacije</t>
  </si>
  <si>
    <t>Projektom „Coworking Pula“ rekonstruirat će se i opremiti postojeća zgrada u centru Pule koja dugi niz godina nije u funkciji te će se dodatnim ulaganjem u sadržaje omogućiti povoljno okruženje za razvoj poduzetništva. Cilj projekta je provedbom projektnih aktivnosti koje uključuju razvoj usluga poduzetničke potporne institucije i uspostavu lokalne zajednice, doprinijeti promicanju poduzetničkih aktivnosti i umrežavanju te privlačenju korisnika PPI-ja i promociji usluga i financijskog modela putem IDEA HUB-a.</t>
  </si>
  <si>
    <t xml:space="preserve">Stvoreni preduvjeti za početak radova, izrađena dodatna projektna dokumentacija, odabran izvođač radova energetske obnove, poboljšana i kvalitetnija oprema i infrastruktura koja omogućuje razvoj kulturne proizvodnje djece i mladih </t>
  </si>
  <si>
    <t>Strategija razvoja Grada Pule
Razvojni prioritet 4.2.1.:  Komunalna i društvena infrastrukture</t>
  </si>
  <si>
    <t>Mjera 4.4.2.5. Poticati realizaciju kapitalnih infrastrukturnih projekata (strateški prioritet 5)</t>
  </si>
  <si>
    <t>Broj zbrinutih životinja u skloništu</t>
  </si>
  <si>
    <t>Stvaranje preduvjeta za početak radova , izrada dodatne projektne dokumentacije,glavnog projekt, provođenje javne nabave za odabir izvođača radova , početak radova</t>
  </si>
  <si>
    <t xml:space="preserve">Dovršena izrada 18 planova/stručnih podloga
</t>
  </si>
  <si>
    <t>Izrada projektne dokumentacije izgradnje/rekonstrukcije predmetne ceste</t>
  </si>
  <si>
    <t>Izrada idejnog projekta za rekonstrukciju cca. 3.000 m2 javne površine</t>
  </si>
  <si>
    <t>Priprema za izvođenje radova na izgradnji javne rasvjete u Carrarinoj ulici</t>
  </si>
  <si>
    <t>Početak izvođenja radova na javnoj rasvjeti predmetne ulice</t>
  </si>
  <si>
    <t>Priprema za rekonstrukciju - izrada projektne dokumentacije za izgradnju/rekonstrukciju Marulićeve ulice  u duljini cca 500 m (prometnica sa pripadajućom odvodnjom i javnom rasvjetom)</t>
  </si>
  <si>
    <t>Cjelokupna mreža javne rasvjete, 197 OMM/ 7000 armatura</t>
  </si>
  <si>
    <t>Investicijsko održavanje postojećih kupališta, sanacija obalnih zidova, molova</t>
  </si>
  <si>
    <t>Kupalište Mornar, Valkane i druga prema ukazanoj potrebi</t>
  </si>
  <si>
    <t>Otkup zemljišta za potrebe realizacije objekata iz Programa gradnje</t>
  </si>
  <si>
    <t>Dovršetak izgradnju predmetnog rotora, kao i 260 m prometnice sa pripadajućom oo i jr, te dva bus ugibališta</t>
  </si>
  <si>
    <t>Izrada projektne dokumentacije za nastavak izvođenja radova izgradnje navedene ceste do križanja sa Premanturskom cestom (cca . 800 m), te uređenje navedenog raskrižja i pripadajućih dionica prometnica koje se u isto spajaju, sve sa pripadajućom odvodnjom i javnom rasvjetom. nadalje i izrada projektne dokumentacije za izgradnju nadvožnjaka na već izgrađenoj dionici iste ceste.</t>
  </si>
  <si>
    <t>Izgradnja dionice ulice Bože Gumpca - spoj sa Valturskom ulicom</t>
  </si>
  <si>
    <t>Dovršetak izgradnje  100 prometnice sa pripadajućom oo i jr,</t>
  </si>
  <si>
    <t>Izrada projektne dokumentacije za izgradnju parkirališta na lokaciji Mardeganijeva/Palisina, naselje Veruda Porat</t>
  </si>
  <si>
    <t>Dovršetak izgradnje navedenog parkirališta</t>
  </si>
  <si>
    <t>Priprema za izgradnju - izrada projektne dokumentacije za izgradnju/rekonstrukciju  Paduljskog puta u duljini 1,4 km (prometnica sa pripadajućom odvodnjom i javnom rasvjetom) te izgradnja/rekonstrukcija 1. faze</t>
  </si>
  <si>
    <t>Dovršetak izrade projektne dokumentacije za izgradnju/rekonstrukciju  Paduljskog puta u duljini 1,4 km (prometnica sa pripadajućom odvodnjom i javnom rasvjetom)</t>
  </si>
  <si>
    <t>Priprema za izgradnju - izrada projektne dokumentacije za izgradnju/rekonstrukciju  Valdebečkog puta u duljini 1,6 km (prometnica sa pripadajućom odvodnjom i javnom rasvjetom) te izgradnja/rekonstrukcija 1. faze</t>
  </si>
  <si>
    <t>Cjelokupna cestovna mreža unutar Grada, javne površine uključivo uređene plaže, 5.033 kom slivnika i mreža, 78 ha javnih zelenih površina, 66 dječjih igrališta, 34 sportska terena, 69 nadstrešnica na stajalištima javnog prometa, 41sustava za navodnjavanje,  10 sanitarnih čvorova, 6 stanice  sa 39 elektrobicikala, 3 groblja,  čišćenje na 116 ha</t>
  </si>
  <si>
    <t>Postojeći sustavi: javne rasvjete,navodnjavanja, parkiranja</t>
  </si>
  <si>
    <t>Sanacija/uređenje atraktivnih lokacija te izgradnja komunalne infrastrukture,
kupnja stanova,
izrada projekta za višestambenu građevinu,
izgradnja višestambene građevine za zbrinjavanje socijalno ugroženih osoba</t>
  </si>
  <si>
    <t>2 objekta</t>
  </si>
  <si>
    <t>76 djece</t>
  </si>
  <si>
    <t>91 dijete</t>
  </si>
  <si>
    <t>K305064</t>
  </si>
  <si>
    <t>Kapitalni projekt: Ulica Sv. Felicite</t>
  </si>
  <si>
    <t>K305065</t>
  </si>
  <si>
    <t>Kapitalni projekt: Ulica Monte Magno</t>
  </si>
  <si>
    <t>Priprema za rekonstrukciju - izrada projektne dokumentacije za izgradnju/rekonstrukciju Ulice Sv. Felicite u duljini cca 330 m (prometnica sa pripadajućom odvodnjom i javnom rasvjetom)</t>
  </si>
  <si>
    <t>Priprema za rekonstrukciju - izrada projektne dokumentacije za izgradnju/rekonstrukciju Ulice Monte Magno u duljini cca 380 m (prometnica sa pripadajućom odvodnjom i javnom rasvjetom)</t>
  </si>
  <si>
    <t xml:space="preserve">Povećanje broja planova/stručnih podloga sa 18 na 20
  </t>
  </si>
  <si>
    <t>Provedba arheoloških istraživanja i izrada dokumentacije</t>
  </si>
  <si>
    <t>Priprema za izradu projektne dokumentacije za rekonstrukciju Kandlerove ulice</t>
  </si>
  <si>
    <t>Nastavak izrade projektne dokumentacije izgradnje/rekonstrukcije predmetne ceste</t>
  </si>
  <si>
    <t>Provedba arheoloških istraživanja</t>
  </si>
  <si>
    <t>Nastavak izrade projektne dokumentacije za rekonstrukciju Ulice Sv. Felicite</t>
  </si>
  <si>
    <t>Nastavak izrade projektne dokumentacije za rekonstrukciju Ulice Monte Magno</t>
  </si>
  <si>
    <t>Izrada projektne dokumentacije</t>
  </si>
  <si>
    <t>K202001</t>
  </si>
  <si>
    <t>U Planu razvojnih programa iskazani su ciljevi i prioriteti razvoja jedinice lokalne samouprave koji su povezani s programskom i organizacijskom klasifikacijom proračuna.</t>
  </si>
  <si>
    <t xml:space="preserve">Broj izrađenih prostornih planova i/ili stručnih podloga potrebnih za njihovu izradu. Cilj izrade dokumenata prostornog uređenja je stvoriti opreduvjete za daljnji prostorni, gospodarski i socijalni razvitak osobito neizgrađenih i neuređenih područja. Donošenjem provedbene prostorno planske dokumentacije omogućiti će se privođenje prostora namjeni.
</t>
  </si>
  <si>
    <t>Realizacijom navedene aktivnosti sanirati će se određene atraktivne lokacije na području grada, izgraditi će se dodatna komunalna infrastruktura - komunalno opremiti različiti dijelovi naselja u gradu, nastojati poboljšati stanje parkiranja u gradu, riješiti problem stambeng zbrinjavanja određenog broja građana; glavni pokazatelj je slijedom navedenog zadovoljstvo građana.</t>
  </si>
  <si>
    <t>Pretpostavka za realizaciju gradnje građevina komunalne infratsrukture čime se utječe na komunalnu opremljenost te uvjete življenja sadržana je u rješavanju imovinsko pravnih pitanja odnosno u tu svrhu otkupu zemljišta za planirane investicije, mjerljivo kroz površine (m2) otkupljenog zemljišta za potrebe izgradnje komunalne infrastrukture</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</si>
  <si>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</si>
  <si>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u ovom slučaju broj izgrađenih parkirnih mjesta</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</si>
  <si>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rekonstruirane javne površine</t>
  </si>
  <si>
    <t>Dodjela minimalno 150 potpra</t>
  </si>
  <si>
    <t>T403009</t>
  </si>
  <si>
    <t xml:space="preserve">planiranje jelovnika i priprema obroka s uravnoteženom količinom kuhinjske soli za djecu predškolske i školske dobi i promocija fizičke aktivnosti </t>
  </si>
  <si>
    <t>pokretanje pripremnih aktivnosti za planiranje jelovnika i promociju fizičke aktivnosti</t>
  </si>
  <si>
    <t>stvaranje preduvjeta za planiranje jelovnika i promociju fizičke aktivnosti</t>
  </si>
  <si>
    <t>Tekući projekt: Đir po Puli</t>
  </si>
  <si>
    <t xml:space="preserve">UKUPNO </t>
  </si>
  <si>
    <t xml:space="preserve">Dovršetak izrade projektne dokumentacije za dionicu prometnice, uključivo i kružno raskrižje u duljini od 800 m (prometnica, oo i jr) </t>
  </si>
  <si>
    <t>Priprema za izradu projektne dokumentacije za rekonstrukciju Marulićeve ulica</t>
  </si>
  <si>
    <t>Stvaranje preduvjeta (izrada dokumentacije i dr.) za obnovu kupališta Stoja.</t>
  </si>
  <si>
    <t>Kupalište Valkane, Valovine  i druga prema ukazanoj potrebi</t>
  </si>
  <si>
    <t>Otkup 1000 m2 zemljišta za potrebe gradnje komunalne infrastrukture</t>
  </si>
  <si>
    <t>Broj saniranih lokacija - planirana je 1 lokacija, izgrađeni infrastukturni objekti - u planu 8 lokacija, planiran završetak izrade projektne dokumentacije za  za izgradnju višestambene zgrade za stanove za zbrinjavanje socijalno ugroženih osoba</t>
  </si>
  <si>
    <t>Stvoreni preduvjeti za početak radova, izrađena projektna dokumentacija za zamjenu rasvjete i stolarije u zajedničkim prostorima.</t>
  </si>
  <si>
    <t>Funkcionalna platforma koja informira mlade na poveznici www.mladipula.eu, održano 90 radionica i edukacija za mlade, održana online završna konferencija projekta, usvojene  socijalne i organizacijske vještine kod 800 mladih osoba koje  im omogućuju veću konkurentnost na tržištu rada.</t>
  </si>
  <si>
    <t>Izgradnja kružnog toka na raskrižju  Rizzijeve i Voltićeve ulice duljine cca 260 m uključujući oborinsku odvodnju i javnu rasvjetu te dva bus ugibališta</t>
  </si>
  <si>
    <t>1.Usvajanje projektne prijave od strane nadležnog Ministarstva i potpisivanje ugovora o sufinanciranju putem ITU mehanizma,        2.Provođenje natječajnih postupaka za radove,               3. Početak realizacije aktivnosti uređenja u dijelu utvrde Kaštel 4.Početak realizacije aktivnosti na izgradnji dizala</t>
  </si>
  <si>
    <t>Priprema za početak izgradnje/rekonstrukcije (prva faze - prva dionica) iste ulice</t>
  </si>
  <si>
    <t>Izgradnja predmetnog rotora, kao i 260 m prometnice sa pripadajućom oo i jr te dva bus ugibališta</t>
  </si>
  <si>
    <t>Izarada rješenja sustava pametnog upravljanja te početak implementacije istoga na pojedinim segmentima</t>
  </si>
  <si>
    <t>Strateški cilj 2.: Uspješno gospodarstvo (Strategija razvoja Grada Pule);
Strateški cilj 3: Visoka kvaliteta usluga za stanovništvo (Strategija razvoja Grada Pule);</t>
  </si>
  <si>
    <t xml:space="preserve">
Mjera 2.1.3.: Izgradnju mreže velikih, srednjih i malih poduzeća temeljiti na stvarnim mogućnostima i potrebama tržišta
</t>
  </si>
  <si>
    <t xml:space="preserve">
Mjera 3.1.7. Intenzivirati rješavanje kapitalnih objekata društvene infrastrukture u suradnji sa Gradom i Županijom
</t>
  </si>
  <si>
    <t>Dodjela minimalno 100 potpra</t>
  </si>
  <si>
    <t xml:space="preserve">Potpisan ugovor za realizaciju projekta Coworking Pula,
provođenje postupka javne nabave (odabir stručnjaka za javnu nabavu, voditelja gradnje, nadzor) </t>
  </si>
  <si>
    <t>Dodjela potpora u iznosu od 2.500.000,00 kuna, a odnose se na potpore novoosnovanim tvrtkama, potpore poduzetnicima za financiranje pripreme i kandidiranje EU projekata, potpore za novo zapošljavanje i samozapošljavanje, sufinanciranje troškova polaganja stručnih i majstorskih ispita te edukacija zaposlenika, potpore za nabavu dugotrajne materijalne imovine, potpore za IT sektor te potpore uslijed epidemije koronavirusa Covid-19. Pokazatelj rezultata je iskorištenost programa potpora.</t>
  </si>
  <si>
    <t>Izvršenje plana</t>
  </si>
  <si>
    <t>Izvještaj o izvršenju</t>
  </si>
  <si>
    <t>Otkupljeno je cca 2340 m2 zemljišta za potrebe gradnje komunalne infrastrukture.</t>
  </si>
  <si>
    <t>Dovršeni su radovi na izgradnji, izvršena je primopredaja i okončani obračun, u tijeku postupak ishodovanja uporabne dozvole.</t>
  </si>
  <si>
    <t>Dovršeni su radovi na izgradnji, izvršena je primopredaja i okončani obračun.</t>
  </si>
  <si>
    <t>Izrađena je projektna dokumentacija i plaćen vodni doprinos.</t>
  </si>
  <si>
    <t>Održavana je celokupna mreža javne rasvjete, mijenjana su rasvjetna tijela i dotrajali stupovi javne rasvjete, podmirivani računi za utrošak električne energije za funkcioniranje iste.</t>
  </si>
  <si>
    <t>Izveden je dio radova na uređenju i opremanju sekundarne plaže Hidrobaza te izgradnju pripadajuće infrastrukture kupališta.</t>
  </si>
  <si>
    <t>Dovršena je konstruktivna sanacija mola. Aktivnosti su smanjenog obima usljed novonastale situacije vezano uz epidemiju bolesti COVID-19 te vremenskog ograničenja za realizaciju istih.</t>
  </si>
  <si>
    <t xml:space="preserve">Započeta je implementacija Smart Light unutar sustava Smart City. Dovršen je projekt Smart City - Hidrobaza čija je implementacija započeta 2019. godine. </t>
  </si>
  <si>
    <t xml:space="preserve">Izvršena je sanacija obalnog zida i betonske plaže na kupalištu Stoja, izvršena je priprema za sanaciju istočnog mola na kupalištu Valkane, proveden je postupak javne nabave za izvođenje radova za sanaciju obalnog zida i sunčališta te izgradnju rampe za osobe s invaliditetom i smanjene pokretljivosti. Isti je zbog novonastale situacije vezano uz epidemiju bolesti COVID 19 poništen. </t>
  </si>
  <si>
    <t>Izdano 12. Newslettera i 4. el. biltena; redovno se ažurira internetska stranica, Facebook stranica  i Twitter profil, organizirano je predavanje za studente FET „Dr. Mijo Mirković“, virtualno obilježen EU tjedan i Dan Europe; uključivanje u brojne EU inicijative; izrađen video tj. EU čestitka za Dan Europe o EU solidarnosti i vremenima korona krize sa 16 EDIC-a iz 8 EU zemalja; tiskana godišnja dvojezična brošura „Europa u mom gradu – EU projektima do grada po mjeri svih građana“; održana online radionica o „Europskim građanskim inicijativama”; sudjelovanje u EU tjednu mobilnosti 2020.; sudjelovanje na info pointu Pula Film Festivala; organiziran „Lov na filantropsko blago Pule“ sa Zakladom Istra i pulskim osn. školama; sudjelovanje na online sastanku radne skupine Europske komisije te su objavljivani članci vezani za EDIC Pula-Pola i njegovu ulogu u informiranju građana Istarske županije u nezavisnim medijima (20 objava). Projekt je ostvario je sve zadane ciljeve te je time ostvarena gotovo 100 postotna iskorištenost predviđenih sredstava alokacije Europske komisije koja sufinancira navedeni projekt.</t>
  </si>
  <si>
    <t>Ukupno potpisano 11 Ugovora (njih 9 se odnosi na strateške projekte) od kojih je 1 strateški projekt realiziran, a preostalih 10 trenutno je u provedbi. Zatvaranjem svih poziva (6) i potpisivanjem ugovora  iskorištena je indikativna alokacija od 150 mil. kn u postotku od 97,53 %. Provedeno je inicijalno prikupljanje projektnih ideja te preliminarna analiza područja financiranja  u slijedećem programskom razdoblju. Zbog iznimne situacije izazvane epidemijom bolesti COVID-19  dio aktivnosti koji se prvenstveno odnosi na obvezu aktivnosti edukacija i organizaciju studijskih putovanja je odgođen te stoga realizacija proračuna nije realizirana u predviđenom iznosu.</t>
  </si>
  <si>
    <r>
      <t xml:space="preserve">Održane su 4 sjednice povjerenstva. Ukupno su pristigla 272 zahtjeva za dodjelu potpora u iznosu od 3.220.354,50 kuna. Povjerenstvo je odobrilo 221 zahtjev u iznosu od 2.500.000,00 kuna, od kojih je 36 zahtjeva odobreno uz umanjenje iznosa za 110.751,36 kuna, 41 zahtjev je odbijen u iznosu od 461.470,70 kuna, a za 10 zahtjeva u iznosu od 148.132,44 kune nedostajalo je sredstava zbog iskorištenja ukupno planiranih sredstava po Javnom pozivu.
</t>
    </r>
    <r>
      <rPr>
        <u val="single"/>
        <sz val="7"/>
        <rFont val="Times New Roman"/>
        <family val="1"/>
      </rPr>
      <t>Mjera 1 - potpore novoosnovanim tvrtkama</t>
    </r>
    <r>
      <rPr>
        <sz val="7"/>
        <rFont val="Times New Roman"/>
        <family val="1"/>
      </rPr>
      <t xml:space="preserve"> - odobren je 71 zahtjev u iznosu od 1.045.983,46 kuna, 
</t>
    </r>
    <r>
      <rPr>
        <u val="single"/>
        <sz val="7"/>
        <rFont val="Times New Roman"/>
        <family val="1"/>
      </rPr>
      <t>Mjera 2 - potpore poduzetnicima za financiranje pripreme i kandidiranje EU projekata</t>
    </r>
    <r>
      <rPr>
        <sz val="7"/>
        <rFont val="Times New Roman"/>
        <family val="1"/>
      </rPr>
      <t xml:space="preserve"> - odobren je 1 zahtjev u iznosu od 3.125,00 kuna, 
</t>
    </r>
    <r>
      <rPr>
        <u val="single"/>
        <sz val="7"/>
        <rFont val="Times New Roman"/>
        <family val="1"/>
      </rPr>
      <t>Mjera 3 - potpore za novo zapošljavanje i samozapošljavanje</t>
    </r>
    <r>
      <rPr>
        <sz val="7"/>
        <rFont val="Times New Roman"/>
        <family val="1"/>
      </rPr>
      <t xml:space="preserve"> - odobreno je 12 zahtjeva u iznosu od 111.000,00 kuna,
</t>
    </r>
    <r>
      <rPr>
        <u val="single"/>
        <sz val="7"/>
        <rFont val="Times New Roman"/>
        <family val="1"/>
      </rPr>
      <t>Mjera 4 - Sufinanciranje troškova polaganja stručnih i majstorskih ispita te edukacija zaposlenika</t>
    </r>
    <r>
      <rPr>
        <sz val="7"/>
        <rFont val="Times New Roman"/>
        <family val="1"/>
      </rPr>
      <t xml:space="preserve"> - odobreno je 9 zahtjeva u iznosu od 41.015,51 kunu,
</t>
    </r>
    <r>
      <rPr>
        <u val="single"/>
        <sz val="7"/>
        <rFont val="Times New Roman"/>
        <family val="1"/>
      </rPr>
      <t>Mjera 5 - potpore za sufinanciranje nabave dugotrajne materijalne imovine</t>
    </r>
    <r>
      <rPr>
        <sz val="7"/>
        <rFont val="Times New Roman"/>
        <family val="1"/>
      </rPr>
      <t xml:space="preserve"> - odobren je 21 zahtjev u iznosu od 403.655,93 kune,
 </t>
    </r>
    <r>
      <rPr>
        <u val="single"/>
        <sz val="7"/>
        <rFont val="Times New Roman"/>
        <family val="1"/>
      </rPr>
      <t>Mjera 6 - potpore za IT sektor</t>
    </r>
    <r>
      <rPr>
        <sz val="7"/>
        <rFont val="Times New Roman"/>
        <family val="1"/>
      </rPr>
      <t xml:space="preserve"> - odobreno je 36 zahtjeva u iznosu od 691.472,72 kune,
</t>
    </r>
    <r>
      <rPr>
        <u val="single"/>
        <sz val="7"/>
        <rFont val="Times New Roman"/>
        <family val="1"/>
      </rPr>
      <t>Mjera 7 - Potpore uslijed epidemije koronavirusa COVID_19</t>
    </r>
    <r>
      <rPr>
        <sz val="7"/>
        <rFont val="Times New Roman"/>
        <family val="1"/>
      </rPr>
      <t xml:space="preserve"> - odobren je 71 zahtjev u iznosu od 203.747,38 kuna.
</t>
    </r>
  </si>
  <si>
    <t xml:space="preserve">Od početka godine te do 13. ožujka 2020., PUN/SKP pružali su redovno podršku u školama prema propozicijama Projekta do obustave rada i uspostave rada na daljinu sukladno Odluci Vlade RH od 13. ožujka 2020. godine. Slijedom navedene Odluke, neki su pomoćnici u nastavi bili u obustavi rada (sukladno članku 95. st. 3. ZoR-a), neki su pomoćnici nastavili rad na daljinu korištenjem digitalnih tehnologija, dok su neki  pomoćnici nastavili neposredno pružati podršku učenicima u njihovoj kući za što su i roditelji učenika, a i sami pomoćnici morali dati suglasnost, sukladno prije spomenutoj Odluci Vlade RH. 
Od ukupno 63 PUN/SKP koliko je trenutno zaposleno u sklopu projekta Zajedno do znanja 2, 22 PUN bilo je u obustavi rada, 36 PUN i 1 SKP pružali su podršku na daljinu, dok su 4 PUN pružala neposrednu podršku učeniku u njihovoj kući. 
Sukladno Provedbenom planu i programu otvaranja škola, u mjesecu svibnju 27 PUN i   1 SKP  pružaju podršku u nastavi redovno u školi, dok 4 pomoćnika nastavlja pružati podršku kod kuće učenika.                                                                                                                                             
 U kolovozu je raspisan Javni poziv za zapošljavanje temeljem kojeg su škole zaposlile 68 pomoćnika u nastavi i jednog stručno komunikacijskog posrednika za 91 učenika. Do kraja godine osigurana je podrška za još dvoje učenika s teškoćama tako da je na dan 31.12.2020. godinem ukupan broj pomoćnika bio 70 i 1 stručno-komunikacijski posrednik, a broj učenika kojima se pruža potpora je 93. Ukupno je educirano 13 pomoćnika u nastavi. </t>
  </si>
  <si>
    <t>Izrađena je projektna dokumentacija u potpunosti za izgradnju skloništa za životinje i ishodovala se građevinska dozvola.</t>
  </si>
  <si>
    <t xml:space="preserve">Osmišljen je i izrađen logotip projekta,  izrađena su dva roll upa,  naručeno je 520  majica i kapa. 
Pripremljeno je, obilježeno i pregledano 12 pješačkih staza za koje su u fazi izrade informativne ploče. 
Radi epidemiološke situacije i problema s Covidom aktivnosti ZZJZ IŽ su odgođene kao i početak pješačenja za stanovništvo.
</t>
  </si>
  <si>
    <t>Završeni su radovi dogradnje dizala za osobe sa invaliditetom i smanjene pokretljivosti, izgradnja koso podizne platforme i adaptacija sanitarija na Školi za odgoj i obrazovanje Pula.</t>
  </si>
  <si>
    <t>Izrađena funkcionalna platforma koja informira mlade na poveznici www.mladipula.eu, održano 112 radionica/edukacija za mlade, usvojene  socijalne i organizacijske vještine kod 800 mladih osoba koje mladima omogućuju veću konkurentnost na tržištu rada, osnovan klub mladih ALUMNI FET Pula, održana online završna konferencija projekta, definirano 5 preporuka javnih politika za mlade.</t>
  </si>
  <si>
    <t xml:space="preserve">Završeni su radovi energetske obnove, kupljena i postavljena kvalitetna oprema i infrastruktura koja omogućuje razvoj kulturne proizvodnje djece i mladih, veću sigurnost rada i boravka.  </t>
  </si>
  <si>
    <t>Izrađen je glavni projekt s troškovnikom.</t>
  </si>
  <si>
    <t>U tijeku je rješavanje imovinsko pravnih odnosa. Izrađen glavni projekt faze 2.</t>
  </si>
  <si>
    <t>U tijeku rješavanje imovinsko pravnih odnosa. Proveden postupak javne nabave za izvođenje radova te sklopljen okvirni sporazum s izvođačem.</t>
  </si>
  <si>
    <t>Provedene su aktivnosti vezane uz arheološka istraživanja.  Aktivnosti su smanjenog obima usljed novonastale situacije vezano uz epidemiju bolesti COVID-19 te vremenskog ograničenja za realizaciju istih.</t>
  </si>
  <si>
    <t>Ishodovana građevinske dozvola i rješeni imovinsko pravni odnosi. Proveden postupak javne nabave za izvođenje radova te započeto izvođenje radova.</t>
  </si>
  <si>
    <t>Ishodovana je pravomoćna izmjena lokacijske dozvole. Izrađena izmjena glavnog projekta te izrađen elaborat parcelacije.</t>
  </si>
  <si>
    <t>Proveden postupak jednostavne nabave za izradu projektne dokumentacije. Izrađen idejni projekt.</t>
  </si>
  <si>
    <t>U tijeku je evidentiranje dijela nerazvrstane ceste između županijske ceste i državne ceste. Proveden je postupak jednstavne nabave i ugovorena izrada projektne dokumentacije rekonstrukcije raskrižja Fažanske ceste s lokalnom cestom L-50162 (skretanje za Puntiželu). Izrađeno idejno rješenje, ishodovani posebni uvjeti te izrađen idejni projekt. U tijeku ishodovanje lokacijske dozvole.</t>
  </si>
  <si>
    <t>Provedene su aktivnosti vezane uz arheološka istraživanja. Aktivnosti su smanjenog obima usljed novonastale situacije vezano uz epidemiju bolesti COVID-19 te vremenskog ograničenja za realizaciju istih.</t>
  </si>
  <si>
    <t>Proveden je postupak javne nabave i započeti radovi.</t>
  </si>
  <si>
    <t xml:space="preserve">Sporazum o partnerstvu Grada Pule i IDA-e d.o.o. zaključen je 15. siječnja 2020. godine. Dana 19. listopada 2020. godine IDA-i d.o.o. dodijeljena su bespovratna sredstva u svrhu provedbe EU projekta „Coworking Pula“ temeljem sklopljenog Ugovora o dodjeli bespovratnih sredstava za projekt „Coworking Pula“ između Ministarstva regionalnoga razvoja i fondova Europske unije (MRRFEU) te Središnje agencije za financiranje i ugovaranje programa i projekata Europske unije (SAFU). Grad Pula prepoznao je važnost strateškog projekta „Coworking Pula“ za opće dobro svih građana na području Pule čiji je glavni cilj omogućavanje povoljnog okruženja za razvoj poduzetništva te se aktivno uključuje u sufinanciranje projekta u periodu od 3 (tri) godine – počevši od 1. studenog 2020. godine do 1. studenog 2023. godine. Grad Pula-Pola i IDA d.o.o 13. studenog 2020. godine zaključuju Sporazum o financiranju projekta „Coworking Pula“ kojim Grad Pula prihvaća obvezu sufinanciranja projekta u iznosu od 4.598.022,87 kuna, a ostatak sredstava od 18.393.377,13 kuna predstavljaju sredstva Europskog fonda za regionalni razvoj. Ukupni prihvatljivi troškovi projekta koji provodi IDA d.o.o. jesu 22.991.400,00 kuna, a ukupna vrijednost projekta iznosi 25.331.400,00 kuna. U studenom je održana virtualna konferencija „Coworking 2020“ te je objavljen prvi postupak nabave: „Usluga upravljanja projektom "Coworking Pula", upravljanje projektom gradnje i usluge pripreme dokumentacije i provođenje postupaka javne nabave.
</t>
  </si>
  <si>
    <t>Provedene su IX. i X. izmjene i dopune GUP-a grada Pule te I. Izmjene i dopune UPU-a Istočna poslovna zona  i UPU-a Ribarska koliba. Nastavljena je izrada UPU-a Valsaline.</t>
  </si>
  <si>
    <t>Usvojena je projektna prijava od strane nadležnog Ministarstva i potpisan ugovor o sufinanciranju putem ITU mehanizma te su provedeni natječajni postupci za radove, isti su ugovoreni te su započeli 05.10.2020.</t>
  </si>
  <si>
    <t>Izrađeno je idejno rješenje, ishodovani su posebni uvjeti javnopravnih tijela, u tijeku razmatranje načina i mjesta dispozicije oborinskih voda što predhodi  pripremi jednostavne nabave za izradu glavnog projekta i troškovnika za I fazu rekonstrukcije (od postojećeg nogostupa na Busoleru do autobusnih ugibališta u naselju Škatari).</t>
  </si>
  <si>
    <t>Održavana je cjelokupna mreža nerazvrstanih cesta unutar grada,  javne površine uključivo uređene plaže, očišćeno je 7494 slivnika, održavana je kanalizacijska mreža (zatvoreni i otvoreni kanali), održavano je 78 ha javnih zelenih površina koje su se kosile, vršila se fitosanitarna zaštita, održavano je 67 dječjih igrališta, 35 sportskih terena, čišćeno je 72 nadstrešnice na stajalištima javnog prometa, održavano je 42 sustava za navodnjavanje,  10 sanitarnih čvorova, stanice  s elektrobiciklima uslijed epidemije bolesti COVID-19 nisu aktivirane, održavana su 3 gradska groblja,  vršeno je čišćenje javnih površina - ručno pometanje na 41.932.176  m² i strojno pometanja na 86.892.534  m².</t>
  </si>
  <si>
    <t xml:space="preserve">Zbog epidemije bolesti COVID-19, aktivnosti su većim dijelom prolongirane za 2021. godinu. Provedene su jednostavne nabave za  izradu projektne dokumentacije zamjene dotajale električne infrastrukture i zajedničke stolarije. Radovi će započeti nakon provedbe nabave za izvođače, a po završetku izrade kompletne dokumentacije u kojoj će se izvrši procjena troškova i potrebnih radova. </t>
  </si>
  <si>
    <t>Pripremljen je, te je započela provedba postupka javne nabave za uslugu izrade projektne dokumentacije, ali je isti postupak poništen. Nastali troškovi odnose se na plaćanje usluge voditelja projekta.</t>
  </si>
  <si>
    <t>Kapitalni projekt: Mardeganijeva-Palisina ulica (parkiralište)</t>
  </si>
  <si>
    <t>Uređivan je okoliš Amfiteatra te je dana pomoć za ŽCGO Kaštijun i trgovačkom društvu Plinara d.o.o.  i za projektiranje i izgradnju vodnih građevina. Izrađena je projektna dokumentacija za gradnju stanova. Izvedeni su radovi na izgradnji EKK mreže u dijelu Valturske ulice te su izrađeni glavni projekti 2. faze oborinske odvodnje starogradske jezgre. Vršene su aktivnosti na izgradnji prometne infrastrukture koja nije predviđena programom gradnje komunalne infrastrukture, a troškove refundiraju investitori sukladno Zakonu o komunalnom gospodarstvu i temeljem ugovora o financiranju gradnje.</t>
  </si>
  <si>
    <t>Dovršeni su radovi na izgradnji, izvršena je primopredaja i okončani obračun, te je u tijeku postupak ishodovanja uporabne dozvole.</t>
  </si>
  <si>
    <t>Izrađen je idejni projekt te je ishodovana pravomoćna lokacijska dozvola.</t>
  </si>
  <si>
    <t>U tijeku je evidentiranje nerazvrstane ceste, izrada geodetskog snimka te izrada idejnog rješenja</t>
  </si>
  <si>
    <t>Ishodovana je lokacijska dozvola te elaborat parcelacije</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</si>
</sst>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000"/>
    <numFmt numFmtId="168" formatCode="0.000"/>
    <numFmt numFmtId="169" formatCode="#,##0;\-\ #,##0"/>
    <numFmt numFmtId="170" formatCode="0.00;\-\ 0.00"/>
    <numFmt numFmtId="171" formatCode="0.000000"/>
    <numFmt numFmtId="172" formatCode="#,##0.00_ ;\-#,##0.00\ "/>
    <numFmt numFmtId="173" formatCode="&quot;Yes&quot;;&quot;Yes&quot;;&quot;No&quot;"/>
    <numFmt numFmtId="174" formatCode="&quot;True&quot;;&quot;True&quot;;&quot;False&quot;"/>
    <numFmt numFmtId="175" formatCode="&quot;On&quot;;&quot;On&quot;;&quot;Off&quot;"/>
    <numFmt numFmtId="176" formatCode="[$€-2]\ #,##0.00_);[Red]\([$€-2]\ #,##0.00\)"/>
  </numFmts>
  <fonts count="43">
    <font>
      <sz val="10"/>
      <name val="Arial"/>
      <family val="0"/>
    </font>
    <font>
      <sz val="10"/>
      <name val="Times New Roman"/>
      <family val="1"/>
    </font>
    <font>
      <b/>
      <sz val="8"/>
      <name val="Times New Roman"/>
      <family val="1"/>
    </font>
    <font>
      <sz val="8"/>
      <name val="Times New Roman"/>
      <family val="1"/>
    </font>
    <font>
      <sz val="12"/>
      <name val="Times New Roman"/>
      <family val="1"/>
    </font>
    <font>
      <b/>
      <i/>
      <sz val="8"/>
      <name val="Times New Roman"/>
      <family val="1"/>
    </font>
    <font>
      <i/>
      <sz val="8"/>
      <name val="Times New Roman"/>
      <family val="1"/>
    </font>
    <font>
      <sz val="7"/>
      <name val="Times New Roman"/>
      <family val="1"/>
    </font>
    <font>
      <u val="single"/>
      <sz val="7"/>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5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9" fillId="28" borderId="2" applyNumberFormat="0" applyAlignment="0" applyProtection="0"/>
    <xf numFmtId="0" fontId="30" fillId="28" borderId="3"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7" applyNumberFormat="0" applyFill="0" applyAlignment="0" applyProtection="0"/>
    <xf numFmtId="0" fontId="38" fillId="31" borderId="8"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3" applyNumberFormat="0" applyAlignment="0" applyProtection="0"/>
  </cellStyleXfs>
  <cellXfs count="58">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vertical="top"/>
      <protection/>
    </xf>
    <xf numFmtId="49"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right" vertical="top"/>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textRotation="90" wrapText="1"/>
      <protection/>
    </xf>
    <xf numFmtId="0" fontId="3" fillId="0" borderId="10" xfId="0" applyNumberFormat="1" applyFont="1" applyFill="1" applyBorder="1" applyAlignment="1" applyProtection="1">
      <alignment vertical="center" wrapText="1"/>
      <protection/>
    </xf>
    <xf numFmtId="4"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protection/>
    </xf>
    <xf numFmtId="49"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top" wrapText="1"/>
      <protection/>
    </xf>
    <xf numFmtId="169"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indent="7"/>
      <protection/>
    </xf>
    <xf numFmtId="172" fontId="2"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top"/>
      <protection/>
    </xf>
    <xf numFmtId="166" fontId="2" fillId="0" borderId="10" xfId="0" applyNumberFormat="1" applyFont="1" applyFill="1" applyBorder="1" applyAlignment="1" applyProtection="1">
      <alignment horizontal="right" vertical="center"/>
      <protection/>
    </xf>
    <xf numFmtId="49"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4" fontId="2"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vertical="top"/>
      <protection/>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right" vertical="center" wrapText="1"/>
      <protection/>
    </xf>
    <xf numFmtId="0" fontId="7"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left" vertical="center" textRotation="90" wrapText="1"/>
      <protection/>
    </xf>
    <xf numFmtId="0" fontId="6" fillId="0" borderId="10" xfId="0" applyNumberFormat="1" applyFont="1" applyFill="1" applyBorder="1" applyAlignment="1" applyProtection="1">
      <alignment horizontal="left" vertical="center" textRotation="90" wrapText="1"/>
      <protection/>
    </xf>
    <xf numFmtId="0" fontId="4"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wrapText="1" indent="8"/>
      <protection/>
    </xf>
    <xf numFmtId="0" fontId="2"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left" vertical="center" textRotation="90" wrapText="1"/>
      <protection/>
    </xf>
    <xf numFmtId="0" fontId="2" fillId="0" borderId="12" xfId="0" applyNumberFormat="1" applyFont="1" applyFill="1" applyBorder="1" applyAlignment="1" applyProtection="1">
      <alignment horizontal="left" vertical="center" textRotation="90" wrapText="1"/>
      <protection/>
    </xf>
    <xf numFmtId="0" fontId="2" fillId="0" borderId="13" xfId="0" applyNumberFormat="1" applyFont="1" applyFill="1" applyBorder="1" applyAlignment="1" applyProtection="1">
      <alignment horizontal="left" vertical="center" textRotation="90" wrapText="1"/>
      <protection/>
    </xf>
    <xf numFmtId="0" fontId="2" fillId="0" borderId="11" xfId="0" applyNumberFormat="1" applyFont="1" applyFill="1" applyBorder="1" applyAlignment="1" applyProtection="1">
      <alignment horizontal="center" vertical="center" textRotation="90" wrapText="1"/>
      <protection/>
    </xf>
    <xf numFmtId="0" fontId="2" fillId="0" borderId="12" xfId="0" applyNumberFormat="1" applyFont="1" applyFill="1" applyBorder="1" applyAlignment="1" applyProtection="1">
      <alignment horizontal="center" vertical="center" textRotation="90" wrapText="1"/>
      <protection/>
    </xf>
    <xf numFmtId="0" fontId="2" fillId="0" borderId="13" xfId="0" applyNumberFormat="1" applyFont="1" applyFill="1" applyBorder="1" applyAlignment="1" applyProtection="1">
      <alignment horizontal="center" vertical="center" textRotation="90" wrapText="1"/>
      <protection/>
    </xf>
  </cellXfs>
  <cellStyles count="4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ovezana ćelija" xfId="50"/>
    <cellStyle name="Provjera ćelije" xfId="51"/>
    <cellStyle name="Tekst objašnjenja" xfId="52"/>
    <cellStyle name="Tekst upozorenja" xfId="53"/>
    <cellStyle name="Ukupni zbroj" xfId="54"/>
    <cellStyle name="Unos"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9"/>
  <sheetViews>
    <sheetView tabSelected="1" workbookViewId="0" topLeftCell="D39">
      <selection activeCell="G39" sqref="G39"/>
    </sheetView>
  </sheetViews>
  <sheetFormatPr defaultColWidth="9.140625" defaultRowHeight="12.75"/>
  <cols>
    <col min="1" max="1" width="26.7109375" style="1" customWidth="1"/>
    <col min="2" max="2" width="24.00390625" style="1" customWidth="1"/>
    <col min="3" max="3" width="6.7109375" style="1" customWidth="1"/>
    <col min="4" max="4" width="7.00390625" style="1" customWidth="1"/>
    <col min="5" max="5" width="7.7109375" style="1" customWidth="1"/>
    <col min="6" max="6" width="9.7109375" style="1" customWidth="1"/>
    <col min="7" max="7" width="34.00390625" style="1" customWidth="1"/>
    <col min="8" max="8" width="15.57421875" style="1" customWidth="1"/>
    <col min="9" max="9" width="15.140625" style="1" customWidth="1"/>
    <col min="10" max="10" width="35.421875" style="2" bestFit="1" customWidth="1"/>
    <col min="11" max="11" width="12.8515625" style="1" customWidth="1"/>
    <col min="12" max="12" width="11.421875" style="1" customWidth="1"/>
    <col min="13" max="13" width="45.140625" style="1" customWidth="1"/>
    <col min="14" max="16384" width="9.140625" style="1" customWidth="1"/>
  </cols>
  <sheetData>
    <row r="1" spans="1:12" ht="15">
      <c r="A1" s="44" t="s">
        <v>0</v>
      </c>
      <c r="B1" s="44"/>
      <c r="C1" s="44"/>
      <c r="D1" s="44"/>
      <c r="E1" s="44"/>
      <c r="F1" s="44"/>
      <c r="G1" s="13"/>
      <c r="H1" s="13"/>
      <c r="I1" s="13"/>
      <c r="J1" s="13"/>
      <c r="K1" s="13"/>
      <c r="L1" s="13"/>
    </row>
    <row r="2" spans="1:11" ht="35.25" customHeight="1">
      <c r="A2" s="45" t="s">
        <v>214</v>
      </c>
      <c r="B2" s="45"/>
      <c r="C2" s="45"/>
      <c r="D2" s="45"/>
      <c r="E2" s="45"/>
      <c r="F2" s="45"/>
      <c r="G2" s="45"/>
      <c r="H2" s="45"/>
      <c r="I2" s="45"/>
      <c r="J2" s="45"/>
      <c r="K2" s="45"/>
    </row>
    <row r="3" spans="1:12" ht="12.75">
      <c r="A3" s="46"/>
      <c r="B3" s="46"/>
      <c r="C3" s="46"/>
      <c r="D3" s="46"/>
      <c r="E3" s="46"/>
      <c r="F3" s="2"/>
      <c r="G3" s="2"/>
      <c r="H3" s="2"/>
      <c r="I3" s="2"/>
      <c r="K3" s="2"/>
      <c r="L3" s="2"/>
    </row>
    <row r="4" spans="1:13" s="3" customFormat="1" ht="20.25">
      <c r="A4" s="47"/>
      <c r="B4" s="47"/>
      <c r="C4" s="47"/>
      <c r="D4" s="48" t="s">
        <v>13</v>
      </c>
      <c r="E4" s="48"/>
      <c r="F4" s="20" t="s">
        <v>10</v>
      </c>
      <c r="G4" s="23"/>
      <c r="H4" s="23"/>
      <c r="I4" s="23"/>
      <c r="J4" s="23"/>
      <c r="K4" s="21" t="s">
        <v>8</v>
      </c>
      <c r="L4" s="21" t="s">
        <v>247</v>
      </c>
      <c r="M4" s="51" t="s">
        <v>248</v>
      </c>
    </row>
    <row r="5" spans="1:13" s="3" customFormat="1" ht="9.75">
      <c r="A5" s="30"/>
      <c r="B5" s="18"/>
      <c r="C5" s="18" t="s">
        <v>1</v>
      </c>
      <c r="D5" s="19" t="s">
        <v>2</v>
      </c>
      <c r="E5" s="20" t="s">
        <v>23</v>
      </c>
      <c r="F5" s="21" t="s">
        <v>3</v>
      </c>
      <c r="G5" s="22"/>
      <c r="H5" s="20" t="s">
        <v>6</v>
      </c>
      <c r="I5" s="20" t="s">
        <v>7</v>
      </c>
      <c r="J5" s="23"/>
      <c r="K5" s="24" t="s">
        <v>77</v>
      </c>
      <c r="L5" s="24" t="s">
        <v>77</v>
      </c>
      <c r="M5" s="51"/>
    </row>
    <row r="6" spans="1:13" s="3" customFormat="1" ht="20.25">
      <c r="A6" s="50" t="s">
        <v>11</v>
      </c>
      <c r="B6" s="50"/>
      <c r="C6" s="50"/>
      <c r="D6" s="22"/>
      <c r="E6" s="22"/>
      <c r="F6" s="25" t="s">
        <v>4</v>
      </c>
      <c r="G6" s="22" t="s">
        <v>5</v>
      </c>
      <c r="H6" s="22"/>
      <c r="I6" s="24" t="s">
        <v>77</v>
      </c>
      <c r="J6" s="23" t="s">
        <v>12</v>
      </c>
      <c r="K6" s="26"/>
      <c r="L6" s="26"/>
      <c r="M6" s="51"/>
    </row>
    <row r="7" spans="1:13" s="3" customFormat="1" ht="9.75">
      <c r="A7" s="22"/>
      <c r="B7" s="22"/>
      <c r="C7" s="22"/>
      <c r="D7" s="22"/>
      <c r="E7" s="22"/>
      <c r="F7" s="25"/>
      <c r="G7" s="27"/>
      <c r="H7" s="27"/>
      <c r="I7" s="24"/>
      <c r="J7" s="23" t="s">
        <v>227</v>
      </c>
      <c r="K7" s="28">
        <f>SUM(K8:K59)</f>
        <v>111447253.77</v>
      </c>
      <c r="L7" s="28">
        <f>SUM(L8:L59)</f>
        <v>98580736.70999998</v>
      </c>
      <c r="M7" s="35"/>
    </row>
    <row r="8" spans="1:13" s="3" customFormat="1" ht="9.75">
      <c r="A8" s="42" t="s">
        <v>51</v>
      </c>
      <c r="B8" s="42" t="s">
        <v>52</v>
      </c>
      <c r="C8" s="31">
        <v>1</v>
      </c>
      <c r="D8" s="32" t="s">
        <v>19</v>
      </c>
      <c r="E8" s="10"/>
      <c r="F8" s="32" t="s">
        <v>20</v>
      </c>
      <c r="G8" s="9"/>
      <c r="H8" s="9"/>
      <c r="I8" s="8"/>
      <c r="J8" s="33" t="s">
        <v>17</v>
      </c>
      <c r="K8" s="34"/>
      <c r="L8" s="34"/>
      <c r="M8" s="35"/>
    </row>
    <row r="9" spans="1:13" s="3" customFormat="1" ht="168" customHeight="1">
      <c r="A9" s="42"/>
      <c r="B9" s="42"/>
      <c r="C9" s="49"/>
      <c r="D9" s="8" t="s">
        <v>19</v>
      </c>
      <c r="E9" s="10"/>
      <c r="F9" s="7" t="s">
        <v>21</v>
      </c>
      <c r="G9" s="36" t="s">
        <v>53</v>
      </c>
      <c r="H9" s="11" t="s">
        <v>54</v>
      </c>
      <c r="I9" s="5" t="s">
        <v>55</v>
      </c>
      <c r="J9" s="5" t="s">
        <v>22</v>
      </c>
      <c r="K9" s="37">
        <v>195500</v>
      </c>
      <c r="L9" s="37">
        <v>192788.29</v>
      </c>
      <c r="M9" s="16" t="s">
        <v>258</v>
      </c>
    </row>
    <row r="10" spans="1:13" s="3" customFormat="1" ht="102.75" customHeight="1">
      <c r="A10" s="42"/>
      <c r="B10" s="42"/>
      <c r="C10" s="49"/>
      <c r="D10" s="8" t="s">
        <v>19</v>
      </c>
      <c r="E10" s="10"/>
      <c r="F10" s="7" t="s">
        <v>142</v>
      </c>
      <c r="G10" s="5" t="s">
        <v>148</v>
      </c>
      <c r="H10" s="16" t="s">
        <v>164</v>
      </c>
      <c r="I10" s="16" t="s">
        <v>165</v>
      </c>
      <c r="J10" s="5" t="s">
        <v>96</v>
      </c>
      <c r="K10" s="37">
        <v>1015252</v>
      </c>
      <c r="L10" s="37">
        <v>758303.98</v>
      </c>
      <c r="M10" s="16" t="s">
        <v>259</v>
      </c>
    </row>
    <row r="11" spans="1:13" s="3" customFormat="1" ht="11.25" customHeight="1">
      <c r="A11" s="52" t="s">
        <v>241</v>
      </c>
      <c r="B11" s="42" t="s">
        <v>242</v>
      </c>
      <c r="C11" s="8" t="s">
        <v>9</v>
      </c>
      <c r="D11" s="8" t="s">
        <v>14</v>
      </c>
      <c r="E11" s="10"/>
      <c r="F11" s="8" t="s">
        <v>18</v>
      </c>
      <c r="G11" s="29"/>
      <c r="H11" s="29"/>
      <c r="I11" s="12"/>
      <c r="J11" s="9" t="s">
        <v>16</v>
      </c>
      <c r="K11" s="6"/>
      <c r="L11" s="6"/>
      <c r="M11" s="35"/>
    </row>
    <row r="12" spans="1:13" s="3" customFormat="1" ht="201" customHeight="1">
      <c r="A12" s="53"/>
      <c r="B12" s="42"/>
      <c r="C12" s="7"/>
      <c r="D12" s="7" t="s">
        <v>14</v>
      </c>
      <c r="E12" s="10"/>
      <c r="F12" s="7" t="s">
        <v>48</v>
      </c>
      <c r="G12" s="15" t="s">
        <v>246</v>
      </c>
      <c r="H12" s="16" t="s">
        <v>244</v>
      </c>
      <c r="I12" s="16" t="s">
        <v>221</v>
      </c>
      <c r="J12" s="5" t="s">
        <v>15</v>
      </c>
      <c r="K12" s="6">
        <v>2500000</v>
      </c>
      <c r="L12" s="6">
        <v>2500000</v>
      </c>
      <c r="M12" s="38" t="s">
        <v>260</v>
      </c>
    </row>
    <row r="13" spans="1:13" s="3" customFormat="1" ht="237.75" customHeight="1">
      <c r="A13" s="54"/>
      <c r="B13" s="14" t="s">
        <v>243</v>
      </c>
      <c r="C13" s="7"/>
      <c r="D13" s="7" t="s">
        <v>14</v>
      </c>
      <c r="E13" s="10"/>
      <c r="F13" s="8" t="s">
        <v>213</v>
      </c>
      <c r="G13" s="15" t="s">
        <v>168</v>
      </c>
      <c r="H13" s="16" t="s">
        <v>245</v>
      </c>
      <c r="I13" s="16" t="s">
        <v>245</v>
      </c>
      <c r="J13" s="5" t="s">
        <v>149</v>
      </c>
      <c r="K13" s="6">
        <v>250000</v>
      </c>
      <c r="L13" s="6">
        <v>0</v>
      </c>
      <c r="M13" s="39" t="s">
        <v>277</v>
      </c>
    </row>
    <row r="14" spans="1:13" s="3" customFormat="1" ht="11.25" customHeight="1">
      <c r="A14" s="42" t="s">
        <v>56</v>
      </c>
      <c r="B14" s="14"/>
      <c r="C14" s="8" t="s">
        <v>24</v>
      </c>
      <c r="D14" s="8" t="s">
        <v>25</v>
      </c>
      <c r="E14" s="10"/>
      <c r="F14" s="8" t="s">
        <v>26</v>
      </c>
      <c r="G14" s="29"/>
      <c r="H14" s="29"/>
      <c r="I14" s="12"/>
      <c r="J14" s="9" t="s">
        <v>27</v>
      </c>
      <c r="K14" s="6"/>
      <c r="L14" s="6"/>
      <c r="M14" s="35"/>
    </row>
    <row r="15" spans="1:13" s="3" customFormat="1" ht="106.5" customHeight="1">
      <c r="A15" s="42"/>
      <c r="B15" s="14" t="s">
        <v>44</v>
      </c>
      <c r="C15" s="17"/>
      <c r="D15" s="7" t="s">
        <v>25</v>
      </c>
      <c r="E15" s="10"/>
      <c r="F15" s="7" t="s">
        <v>29</v>
      </c>
      <c r="G15" s="15" t="s">
        <v>215</v>
      </c>
      <c r="H15" s="11" t="s">
        <v>174</v>
      </c>
      <c r="I15" s="11" t="s">
        <v>205</v>
      </c>
      <c r="J15" s="5" t="s">
        <v>28</v>
      </c>
      <c r="K15" s="6">
        <v>337500</v>
      </c>
      <c r="L15" s="6">
        <v>227520.71</v>
      </c>
      <c r="M15" s="16" t="s">
        <v>278</v>
      </c>
    </row>
    <row r="16" spans="1:13" s="3" customFormat="1" ht="11.25" customHeight="1">
      <c r="A16" s="55" t="s">
        <v>51</v>
      </c>
      <c r="B16" s="55" t="s">
        <v>57</v>
      </c>
      <c r="C16" s="8" t="s">
        <v>24</v>
      </c>
      <c r="D16" s="8" t="s">
        <v>25</v>
      </c>
      <c r="E16" s="10"/>
      <c r="F16" s="8" t="s">
        <v>37</v>
      </c>
      <c r="G16" s="29"/>
      <c r="H16" s="29"/>
      <c r="I16" s="12"/>
      <c r="J16" s="9" t="s">
        <v>35</v>
      </c>
      <c r="K16" s="6"/>
      <c r="L16" s="6"/>
      <c r="M16" s="6"/>
    </row>
    <row r="17" spans="1:13" s="3" customFormat="1" ht="132" customHeight="1">
      <c r="A17" s="56"/>
      <c r="B17" s="56"/>
      <c r="C17" s="49"/>
      <c r="D17" s="7" t="s">
        <v>25</v>
      </c>
      <c r="E17" s="10"/>
      <c r="F17" s="7" t="s">
        <v>39</v>
      </c>
      <c r="G17" s="15" t="s">
        <v>216</v>
      </c>
      <c r="H17" s="11" t="s">
        <v>195</v>
      </c>
      <c r="I17" s="11" t="s">
        <v>233</v>
      </c>
      <c r="J17" s="5" t="s">
        <v>32</v>
      </c>
      <c r="K17" s="6">
        <v>17460876.47</v>
      </c>
      <c r="L17" s="6">
        <v>12995701.46</v>
      </c>
      <c r="M17" s="16" t="s">
        <v>285</v>
      </c>
    </row>
    <row r="18" spans="1:13" s="3" customFormat="1" ht="86.25" customHeight="1">
      <c r="A18" s="56"/>
      <c r="B18" s="56"/>
      <c r="C18" s="49"/>
      <c r="D18" s="7" t="s">
        <v>25</v>
      </c>
      <c r="E18" s="10"/>
      <c r="F18" s="7" t="s">
        <v>66</v>
      </c>
      <c r="G18" s="15" t="s">
        <v>217</v>
      </c>
      <c r="H18" s="5" t="s">
        <v>183</v>
      </c>
      <c r="I18" s="5" t="s">
        <v>232</v>
      </c>
      <c r="J18" s="5" t="s">
        <v>67</v>
      </c>
      <c r="K18" s="6">
        <v>1750000</v>
      </c>
      <c r="L18" s="6">
        <v>874121.39</v>
      </c>
      <c r="M18" s="16" t="s">
        <v>249</v>
      </c>
    </row>
    <row r="19" spans="1:13" s="3" customFormat="1" ht="111" customHeight="1">
      <c r="A19" s="56"/>
      <c r="B19" s="56"/>
      <c r="C19" s="7"/>
      <c r="D19" s="7" t="s">
        <v>25</v>
      </c>
      <c r="E19" s="10"/>
      <c r="F19" s="7" t="s">
        <v>88</v>
      </c>
      <c r="G19" s="15" t="s">
        <v>218</v>
      </c>
      <c r="H19" s="5" t="s">
        <v>236</v>
      </c>
      <c r="I19" s="5" t="s">
        <v>184</v>
      </c>
      <c r="J19" s="5" t="s">
        <v>78</v>
      </c>
      <c r="K19" s="6">
        <v>3650000</v>
      </c>
      <c r="L19" s="6">
        <v>3636552.57</v>
      </c>
      <c r="M19" s="16" t="s">
        <v>286</v>
      </c>
    </row>
    <row r="20" spans="1:13" s="3" customFormat="1" ht="222" customHeight="1">
      <c r="A20" s="56"/>
      <c r="B20" s="56"/>
      <c r="C20" s="7"/>
      <c r="D20" s="7" t="s">
        <v>25</v>
      </c>
      <c r="E20" s="10"/>
      <c r="F20" s="7" t="s">
        <v>93</v>
      </c>
      <c r="G20" s="15" t="s">
        <v>218</v>
      </c>
      <c r="H20" s="5" t="s">
        <v>185</v>
      </c>
      <c r="I20" s="5" t="s">
        <v>228</v>
      </c>
      <c r="J20" s="5" t="s">
        <v>82</v>
      </c>
      <c r="K20" s="6">
        <v>330000</v>
      </c>
      <c r="L20" s="6">
        <v>310750</v>
      </c>
      <c r="M20" s="16" t="s">
        <v>267</v>
      </c>
    </row>
    <row r="21" spans="1:13" s="3" customFormat="1" ht="109.5" customHeight="1">
      <c r="A21" s="56"/>
      <c r="B21" s="56"/>
      <c r="C21" s="7"/>
      <c r="D21" s="7" t="s">
        <v>25</v>
      </c>
      <c r="E21" s="10"/>
      <c r="F21" s="7" t="s">
        <v>89</v>
      </c>
      <c r="G21" s="15" t="s">
        <v>218</v>
      </c>
      <c r="H21" s="5" t="s">
        <v>186</v>
      </c>
      <c r="I21" s="5" t="s">
        <v>187</v>
      </c>
      <c r="J21" s="5" t="s">
        <v>79</v>
      </c>
      <c r="K21" s="6">
        <v>1265000</v>
      </c>
      <c r="L21" s="6">
        <v>1262442.64</v>
      </c>
      <c r="M21" s="16" t="s">
        <v>251</v>
      </c>
    </row>
    <row r="22" spans="1:13" s="3" customFormat="1" ht="117.75" customHeight="1">
      <c r="A22" s="56"/>
      <c r="B22" s="56"/>
      <c r="C22" s="7"/>
      <c r="D22" s="7" t="s">
        <v>25</v>
      </c>
      <c r="E22" s="10"/>
      <c r="F22" s="7" t="s">
        <v>92</v>
      </c>
      <c r="G22" s="15" t="s">
        <v>219</v>
      </c>
      <c r="H22" s="5" t="s">
        <v>188</v>
      </c>
      <c r="I22" s="5" t="s">
        <v>189</v>
      </c>
      <c r="J22" s="5" t="s">
        <v>284</v>
      </c>
      <c r="K22" s="6">
        <v>1020000</v>
      </c>
      <c r="L22" s="6">
        <v>1019322.72</v>
      </c>
      <c r="M22" s="16" t="s">
        <v>251</v>
      </c>
    </row>
    <row r="23" spans="1:13" s="3" customFormat="1" ht="157.5" customHeight="1">
      <c r="A23" s="56"/>
      <c r="B23" s="56"/>
      <c r="C23" s="7"/>
      <c r="D23" s="7" t="s">
        <v>25</v>
      </c>
      <c r="E23" s="10"/>
      <c r="F23" s="7" t="s">
        <v>95</v>
      </c>
      <c r="G23" s="15" t="s">
        <v>148</v>
      </c>
      <c r="H23" s="16" t="s">
        <v>84</v>
      </c>
      <c r="I23" s="16" t="s">
        <v>237</v>
      </c>
      <c r="J23" s="5" t="s">
        <v>86</v>
      </c>
      <c r="K23" s="6">
        <v>8229000</v>
      </c>
      <c r="L23" s="6">
        <v>2971972.28</v>
      </c>
      <c r="M23" s="16" t="s">
        <v>279</v>
      </c>
    </row>
    <row r="24" spans="1:13" s="3" customFormat="1" ht="125.25" customHeight="1">
      <c r="A24" s="56"/>
      <c r="B24" s="56"/>
      <c r="C24" s="7"/>
      <c r="D24" s="7" t="s">
        <v>25</v>
      </c>
      <c r="E24" s="10"/>
      <c r="F24" s="7" t="s">
        <v>90</v>
      </c>
      <c r="G24" s="15" t="s">
        <v>218</v>
      </c>
      <c r="H24" s="5" t="s">
        <v>190</v>
      </c>
      <c r="I24" s="5" t="s">
        <v>191</v>
      </c>
      <c r="J24" s="5" t="s">
        <v>80</v>
      </c>
      <c r="K24" s="6">
        <v>120000</v>
      </c>
      <c r="L24" s="6">
        <v>99750</v>
      </c>
      <c r="M24" s="16" t="s">
        <v>268</v>
      </c>
    </row>
    <row r="25" spans="1:13" s="3" customFormat="1" ht="126.75" customHeight="1">
      <c r="A25" s="56"/>
      <c r="B25" s="56"/>
      <c r="C25" s="7"/>
      <c r="D25" s="7" t="s">
        <v>25</v>
      </c>
      <c r="E25" s="10"/>
      <c r="F25" s="7" t="s">
        <v>91</v>
      </c>
      <c r="G25" s="15" t="s">
        <v>218</v>
      </c>
      <c r="H25" s="5" t="s">
        <v>192</v>
      </c>
      <c r="I25" s="5" t="s">
        <v>238</v>
      </c>
      <c r="J25" s="5" t="s">
        <v>81</v>
      </c>
      <c r="K25" s="6">
        <v>40000</v>
      </c>
      <c r="L25" s="6">
        <v>4202.22</v>
      </c>
      <c r="M25" s="16" t="s">
        <v>269</v>
      </c>
    </row>
    <row r="26" spans="1:13" s="3" customFormat="1" ht="117" customHeight="1">
      <c r="A26" s="56"/>
      <c r="B26" s="56"/>
      <c r="C26" s="7"/>
      <c r="D26" s="7" t="s">
        <v>25</v>
      </c>
      <c r="E26" s="10"/>
      <c r="F26" s="7" t="s">
        <v>89</v>
      </c>
      <c r="G26" s="15" t="s">
        <v>220</v>
      </c>
      <c r="H26" s="16" t="s">
        <v>85</v>
      </c>
      <c r="I26" s="16" t="s">
        <v>206</v>
      </c>
      <c r="J26" s="5" t="s">
        <v>87</v>
      </c>
      <c r="K26" s="6">
        <v>130000</v>
      </c>
      <c r="L26" s="6">
        <v>126563</v>
      </c>
      <c r="M26" s="5" t="s">
        <v>270</v>
      </c>
    </row>
    <row r="27" spans="1:13" s="3" customFormat="1" ht="105" customHeight="1">
      <c r="A27" s="56"/>
      <c r="B27" s="56"/>
      <c r="C27" s="7"/>
      <c r="D27" s="7" t="s">
        <v>25</v>
      </c>
      <c r="E27" s="10"/>
      <c r="F27" s="7" t="s">
        <v>94</v>
      </c>
      <c r="G27" s="15" t="s">
        <v>218</v>
      </c>
      <c r="H27" s="5" t="s">
        <v>128</v>
      </c>
      <c r="I27" s="16" t="s">
        <v>207</v>
      </c>
      <c r="J27" s="5" t="s">
        <v>83</v>
      </c>
      <c r="K27" s="6">
        <v>103740.88</v>
      </c>
      <c r="L27" s="6">
        <v>103740.88</v>
      </c>
      <c r="M27" s="16" t="s">
        <v>283</v>
      </c>
    </row>
    <row r="28" spans="1:13" s="3" customFormat="1" ht="106.5" customHeight="1">
      <c r="A28" s="56"/>
      <c r="B28" s="56"/>
      <c r="C28" s="7"/>
      <c r="D28" s="7" t="s">
        <v>25</v>
      </c>
      <c r="E28" s="10"/>
      <c r="F28" s="7" t="s">
        <v>97</v>
      </c>
      <c r="G28" s="15" t="s">
        <v>218</v>
      </c>
      <c r="H28" s="5" t="s">
        <v>239</v>
      </c>
      <c r="I28" s="5" t="s">
        <v>129</v>
      </c>
      <c r="J28" s="5" t="s">
        <v>104</v>
      </c>
      <c r="K28" s="6">
        <v>4950000</v>
      </c>
      <c r="L28" s="6">
        <v>4931174.83</v>
      </c>
      <c r="M28" s="16" t="s">
        <v>250</v>
      </c>
    </row>
    <row r="29" spans="1:13" s="3" customFormat="1" ht="124.5" customHeight="1">
      <c r="A29" s="56"/>
      <c r="B29" s="56"/>
      <c r="C29" s="7"/>
      <c r="D29" s="7" t="s">
        <v>25</v>
      </c>
      <c r="E29" s="10"/>
      <c r="F29" s="7" t="s">
        <v>98</v>
      </c>
      <c r="G29" s="15" t="s">
        <v>63</v>
      </c>
      <c r="H29" s="5" t="s">
        <v>130</v>
      </c>
      <c r="I29" s="5" t="s">
        <v>131</v>
      </c>
      <c r="J29" s="5" t="s">
        <v>105</v>
      </c>
      <c r="K29" s="6">
        <v>2500000</v>
      </c>
      <c r="L29" s="6">
        <v>2319823.21</v>
      </c>
      <c r="M29" s="16" t="s">
        <v>271</v>
      </c>
    </row>
    <row r="30" spans="1:13" s="3" customFormat="1" ht="132" customHeight="1">
      <c r="A30" s="56"/>
      <c r="B30" s="56"/>
      <c r="C30" s="7"/>
      <c r="D30" s="7" t="s">
        <v>25</v>
      </c>
      <c r="E30" s="10"/>
      <c r="F30" s="7" t="s">
        <v>99</v>
      </c>
      <c r="G30" s="15" t="s">
        <v>218</v>
      </c>
      <c r="H30" s="5" t="s">
        <v>132</v>
      </c>
      <c r="I30" s="5" t="s">
        <v>175</v>
      </c>
      <c r="J30" s="5" t="s">
        <v>106</v>
      </c>
      <c r="K30" s="6">
        <v>17000</v>
      </c>
      <c r="L30" s="6">
        <v>16066.76</v>
      </c>
      <c r="M30" s="16" t="s">
        <v>272</v>
      </c>
    </row>
    <row r="31" spans="1:13" s="3" customFormat="1" ht="122.25">
      <c r="A31" s="56"/>
      <c r="B31" s="56"/>
      <c r="C31" s="7"/>
      <c r="D31" s="7" t="s">
        <v>25</v>
      </c>
      <c r="E31" s="10"/>
      <c r="F31" s="7" t="s">
        <v>100</v>
      </c>
      <c r="G31" s="15" t="s">
        <v>218</v>
      </c>
      <c r="H31" s="5" t="s">
        <v>134</v>
      </c>
      <c r="I31" s="5" t="s">
        <v>175</v>
      </c>
      <c r="J31" s="5" t="s">
        <v>107</v>
      </c>
      <c r="K31" s="6">
        <v>75000</v>
      </c>
      <c r="L31" s="6">
        <v>58312.5</v>
      </c>
      <c r="M31" s="16" t="s">
        <v>273</v>
      </c>
    </row>
    <row r="32" spans="1:13" s="3" customFormat="1" ht="108.75" customHeight="1">
      <c r="A32" s="56"/>
      <c r="B32" s="56"/>
      <c r="C32" s="7"/>
      <c r="D32" s="7" t="s">
        <v>25</v>
      </c>
      <c r="E32" s="10"/>
      <c r="F32" s="7" t="s">
        <v>101</v>
      </c>
      <c r="G32" s="15" t="s">
        <v>218</v>
      </c>
      <c r="H32" s="5" t="s">
        <v>135</v>
      </c>
      <c r="I32" s="5" t="s">
        <v>208</v>
      </c>
      <c r="J32" s="5" t="s">
        <v>108</v>
      </c>
      <c r="K32" s="6">
        <v>120000</v>
      </c>
      <c r="L32" s="6">
        <v>112125</v>
      </c>
      <c r="M32" s="16" t="s">
        <v>274</v>
      </c>
    </row>
    <row r="33" spans="1:13" s="3" customFormat="1" ht="111" customHeight="1">
      <c r="A33" s="56"/>
      <c r="B33" s="56"/>
      <c r="C33" s="7"/>
      <c r="D33" s="7" t="s">
        <v>25</v>
      </c>
      <c r="E33" s="10"/>
      <c r="F33" s="7" t="s">
        <v>102</v>
      </c>
      <c r="G33" s="15" t="s">
        <v>218</v>
      </c>
      <c r="H33" s="5" t="s">
        <v>136</v>
      </c>
      <c r="I33" s="5" t="s">
        <v>208</v>
      </c>
      <c r="J33" s="5" t="s">
        <v>109</v>
      </c>
      <c r="K33" s="6">
        <v>200000</v>
      </c>
      <c r="L33" s="6">
        <v>196200</v>
      </c>
      <c r="M33" s="16" t="s">
        <v>280</v>
      </c>
    </row>
    <row r="34" spans="1:13" s="3" customFormat="1" ht="111" customHeight="1">
      <c r="A34" s="56"/>
      <c r="B34" s="56"/>
      <c r="C34" s="7"/>
      <c r="D34" s="7" t="s">
        <v>25</v>
      </c>
      <c r="E34" s="10"/>
      <c r="F34" s="7" t="s">
        <v>103</v>
      </c>
      <c r="G34" s="15" t="s">
        <v>218</v>
      </c>
      <c r="H34" s="5" t="s">
        <v>137</v>
      </c>
      <c r="I34" s="5" t="s">
        <v>133</v>
      </c>
      <c r="J34" s="5" t="s">
        <v>110</v>
      </c>
      <c r="K34" s="6">
        <v>30000</v>
      </c>
      <c r="L34" s="6">
        <v>29149.93</v>
      </c>
      <c r="M34" s="16" t="s">
        <v>287</v>
      </c>
    </row>
    <row r="35" spans="1:13" s="3" customFormat="1" ht="108" customHeight="1">
      <c r="A35" s="56"/>
      <c r="B35" s="56"/>
      <c r="C35" s="7"/>
      <c r="D35" s="7"/>
      <c r="E35" s="10"/>
      <c r="F35" s="7" t="s">
        <v>112</v>
      </c>
      <c r="G35" s="15" t="s">
        <v>218</v>
      </c>
      <c r="H35" s="16" t="s">
        <v>138</v>
      </c>
      <c r="I35" s="5" t="s">
        <v>139</v>
      </c>
      <c r="J35" s="5" t="s">
        <v>111</v>
      </c>
      <c r="K35" s="6">
        <v>176000</v>
      </c>
      <c r="L35" s="6">
        <v>175907.91</v>
      </c>
      <c r="M35" s="16" t="s">
        <v>252</v>
      </c>
    </row>
    <row r="36" spans="1:13" s="3" customFormat="1" ht="117.75" customHeight="1">
      <c r="A36" s="56"/>
      <c r="B36" s="56"/>
      <c r="C36" s="7"/>
      <c r="D36" s="7" t="s">
        <v>25</v>
      </c>
      <c r="E36" s="10"/>
      <c r="F36" s="7" t="s">
        <v>150</v>
      </c>
      <c r="G36" s="15" t="s">
        <v>220</v>
      </c>
      <c r="H36" s="16" t="s">
        <v>176</v>
      </c>
      <c r="I36" s="16" t="s">
        <v>209</v>
      </c>
      <c r="J36" s="5" t="s">
        <v>153</v>
      </c>
      <c r="K36" s="6">
        <v>242796</v>
      </c>
      <c r="L36" s="6">
        <v>242796</v>
      </c>
      <c r="M36" s="5" t="s">
        <v>275</v>
      </c>
    </row>
    <row r="37" spans="1:13" s="3" customFormat="1" ht="119.25" customHeight="1">
      <c r="A37" s="56"/>
      <c r="B37" s="56"/>
      <c r="C37" s="7"/>
      <c r="D37" s="7" t="s">
        <v>25</v>
      </c>
      <c r="E37" s="10"/>
      <c r="F37" s="7" t="s">
        <v>151</v>
      </c>
      <c r="G37" s="15" t="s">
        <v>220</v>
      </c>
      <c r="H37" s="16" t="s">
        <v>177</v>
      </c>
      <c r="I37" s="16" t="s">
        <v>178</v>
      </c>
      <c r="J37" s="5" t="s">
        <v>154</v>
      </c>
      <c r="K37" s="6">
        <v>500000</v>
      </c>
      <c r="L37" s="6">
        <v>499780.32</v>
      </c>
      <c r="M37" s="16" t="s">
        <v>276</v>
      </c>
    </row>
    <row r="38" spans="1:13" s="3" customFormat="1" ht="117" customHeight="1">
      <c r="A38" s="56"/>
      <c r="B38" s="56"/>
      <c r="C38" s="7"/>
      <c r="D38" s="7" t="s">
        <v>25</v>
      </c>
      <c r="E38" s="10"/>
      <c r="F38" s="7" t="s">
        <v>152</v>
      </c>
      <c r="G38" s="15" t="s">
        <v>220</v>
      </c>
      <c r="H38" s="16" t="s">
        <v>179</v>
      </c>
      <c r="I38" s="16" t="s">
        <v>229</v>
      </c>
      <c r="J38" s="5" t="s">
        <v>155</v>
      </c>
      <c r="K38" s="6">
        <v>40000</v>
      </c>
      <c r="L38" s="6">
        <v>32863.89</v>
      </c>
      <c r="M38" s="16" t="s">
        <v>288</v>
      </c>
    </row>
    <row r="39" spans="1:13" s="3" customFormat="1" ht="111.75">
      <c r="A39" s="56"/>
      <c r="B39" s="56"/>
      <c r="C39" s="7"/>
      <c r="D39" s="7" t="s">
        <v>25</v>
      </c>
      <c r="E39" s="10"/>
      <c r="F39" s="7" t="s">
        <v>199</v>
      </c>
      <c r="G39" s="15" t="s">
        <v>220</v>
      </c>
      <c r="H39" s="16" t="s">
        <v>203</v>
      </c>
      <c r="I39" s="16" t="s">
        <v>210</v>
      </c>
      <c r="J39" s="5" t="s">
        <v>200</v>
      </c>
      <c r="K39" s="6">
        <v>13500</v>
      </c>
      <c r="L39" s="6">
        <v>13500</v>
      </c>
      <c r="M39" s="40" t="s">
        <v>289</v>
      </c>
    </row>
    <row r="40" spans="1:13" s="3" customFormat="1" ht="111.75">
      <c r="A40" s="57"/>
      <c r="B40" s="57"/>
      <c r="C40" s="7"/>
      <c r="D40" s="7" t="s">
        <v>25</v>
      </c>
      <c r="E40" s="10"/>
      <c r="F40" s="7" t="s">
        <v>201</v>
      </c>
      <c r="G40" s="15" t="s">
        <v>220</v>
      </c>
      <c r="H40" s="16" t="s">
        <v>204</v>
      </c>
      <c r="I40" s="16" t="s">
        <v>211</v>
      </c>
      <c r="J40" s="5" t="s">
        <v>202</v>
      </c>
      <c r="K40" s="6">
        <v>13000</v>
      </c>
      <c r="L40" s="6">
        <v>13000</v>
      </c>
      <c r="M40" s="40" t="s">
        <v>289</v>
      </c>
    </row>
    <row r="41" spans="1:13" s="3" customFormat="1" ht="9.75">
      <c r="A41" s="42" t="s">
        <v>51</v>
      </c>
      <c r="B41" s="43" t="s">
        <v>50</v>
      </c>
      <c r="C41" s="8" t="s">
        <v>24</v>
      </c>
      <c r="D41" s="8" t="s">
        <v>25</v>
      </c>
      <c r="E41" s="10"/>
      <c r="F41" s="8" t="s">
        <v>38</v>
      </c>
      <c r="G41" s="29"/>
      <c r="H41" s="29"/>
      <c r="I41" s="12"/>
      <c r="J41" s="9" t="s">
        <v>34</v>
      </c>
      <c r="K41" s="6"/>
      <c r="L41" s="6"/>
      <c r="M41" s="35"/>
    </row>
    <row r="42" spans="1:13" s="3" customFormat="1" ht="183">
      <c r="A42" s="42"/>
      <c r="B42" s="42"/>
      <c r="C42" s="49"/>
      <c r="D42" s="7" t="s">
        <v>25</v>
      </c>
      <c r="E42" s="10"/>
      <c r="F42" s="7" t="s">
        <v>40</v>
      </c>
      <c r="G42" s="15" t="s">
        <v>146</v>
      </c>
      <c r="H42" s="15" t="s">
        <v>193</v>
      </c>
      <c r="I42" s="15" t="s">
        <v>193</v>
      </c>
      <c r="J42" s="9" t="s">
        <v>33</v>
      </c>
      <c r="K42" s="37">
        <v>41307095.76</v>
      </c>
      <c r="L42" s="37">
        <v>40827971.99</v>
      </c>
      <c r="M42" s="5" t="s">
        <v>281</v>
      </c>
    </row>
    <row r="43" spans="1:13" s="3" customFormat="1" ht="33" customHeight="1">
      <c r="A43" s="42"/>
      <c r="B43" s="42"/>
      <c r="C43" s="49"/>
      <c r="D43" s="7" t="s">
        <v>25</v>
      </c>
      <c r="E43" s="10"/>
      <c r="F43" s="7" t="s">
        <v>41</v>
      </c>
      <c r="G43" s="15" t="s">
        <v>58</v>
      </c>
      <c r="H43" s="11" t="s">
        <v>180</v>
      </c>
      <c r="I43" s="11" t="s">
        <v>180</v>
      </c>
      <c r="J43" s="5" t="s">
        <v>36</v>
      </c>
      <c r="K43" s="37">
        <v>7000000</v>
      </c>
      <c r="L43" s="37">
        <v>7260460.06</v>
      </c>
      <c r="M43" s="5" t="s">
        <v>253</v>
      </c>
    </row>
    <row r="44" spans="1:13" s="3" customFormat="1" ht="11.25" customHeight="1">
      <c r="A44" s="42" t="s">
        <v>46</v>
      </c>
      <c r="B44" s="42" t="s">
        <v>45</v>
      </c>
      <c r="C44" s="8" t="s">
        <v>24</v>
      </c>
      <c r="D44" s="8" t="s">
        <v>25</v>
      </c>
      <c r="E44" s="4"/>
      <c r="F44" s="8" t="s">
        <v>49</v>
      </c>
      <c r="G44" s="29"/>
      <c r="H44" s="29"/>
      <c r="I44" s="12"/>
      <c r="J44" s="9" t="s">
        <v>42</v>
      </c>
      <c r="K44" s="6"/>
      <c r="L44" s="6"/>
      <c r="M44" s="35"/>
    </row>
    <row r="45" spans="1:13" s="3" customFormat="1" ht="54" customHeight="1">
      <c r="A45" s="42"/>
      <c r="B45" s="42"/>
      <c r="C45" s="7"/>
      <c r="D45" s="7" t="s">
        <v>25</v>
      </c>
      <c r="E45" s="4"/>
      <c r="F45" s="7" t="s">
        <v>75</v>
      </c>
      <c r="G45" s="41" t="s">
        <v>147</v>
      </c>
      <c r="H45" s="11" t="s">
        <v>62</v>
      </c>
      <c r="I45" s="11" t="s">
        <v>43</v>
      </c>
      <c r="J45" s="5" t="s">
        <v>76</v>
      </c>
      <c r="K45" s="6">
        <v>2081000</v>
      </c>
      <c r="L45" s="6">
        <v>2080026.04</v>
      </c>
      <c r="M45" s="5" t="s">
        <v>254</v>
      </c>
    </row>
    <row r="46" spans="1:13" s="3" customFormat="1" ht="71.25">
      <c r="A46" s="42"/>
      <c r="B46" s="42"/>
      <c r="C46" s="7"/>
      <c r="D46" s="7" t="s">
        <v>25</v>
      </c>
      <c r="E46" s="4"/>
      <c r="F46" s="7" t="s">
        <v>71</v>
      </c>
      <c r="G46" s="15" t="s">
        <v>74</v>
      </c>
      <c r="H46" s="5" t="s">
        <v>140</v>
      </c>
      <c r="I46" s="5" t="s">
        <v>230</v>
      </c>
      <c r="J46" s="5" t="s">
        <v>72</v>
      </c>
      <c r="K46" s="6">
        <v>420253.66</v>
      </c>
      <c r="L46" s="6">
        <v>415066.69</v>
      </c>
      <c r="M46" s="5" t="s">
        <v>255</v>
      </c>
    </row>
    <row r="47" spans="1:13" s="3" customFormat="1" ht="93" customHeight="1">
      <c r="A47" s="42"/>
      <c r="B47" s="42"/>
      <c r="C47" s="7"/>
      <c r="D47" s="7" t="s">
        <v>25</v>
      </c>
      <c r="E47" s="4"/>
      <c r="F47" s="7" t="s">
        <v>125</v>
      </c>
      <c r="G47" s="15" t="s">
        <v>141</v>
      </c>
      <c r="H47" s="15" t="s">
        <v>194</v>
      </c>
      <c r="I47" s="11" t="s">
        <v>240</v>
      </c>
      <c r="J47" s="5" t="s">
        <v>126</v>
      </c>
      <c r="K47" s="6">
        <v>200000</v>
      </c>
      <c r="L47" s="6">
        <v>64442.5</v>
      </c>
      <c r="M47" s="5" t="s">
        <v>256</v>
      </c>
    </row>
    <row r="48" spans="1:13" s="3" customFormat="1" ht="64.5" customHeight="1">
      <c r="A48" s="42"/>
      <c r="B48" s="42"/>
      <c r="C48" s="7"/>
      <c r="D48" s="7" t="s">
        <v>25</v>
      </c>
      <c r="E48" s="4"/>
      <c r="F48" s="7" t="s">
        <v>156</v>
      </c>
      <c r="G48" s="15" t="s">
        <v>181</v>
      </c>
      <c r="H48" s="15" t="s">
        <v>182</v>
      </c>
      <c r="I48" s="39" t="s">
        <v>231</v>
      </c>
      <c r="J48" s="5" t="s">
        <v>157</v>
      </c>
      <c r="K48" s="6">
        <v>1192000</v>
      </c>
      <c r="L48" s="6">
        <v>594365.39</v>
      </c>
      <c r="M48" s="5" t="s">
        <v>257</v>
      </c>
    </row>
    <row r="49" spans="1:13" s="3" customFormat="1" ht="15" customHeight="1">
      <c r="A49" s="42" t="s">
        <v>46</v>
      </c>
      <c r="B49" s="42" t="s">
        <v>47</v>
      </c>
      <c r="C49" s="8" t="s">
        <v>30</v>
      </c>
      <c r="D49" s="8" t="s">
        <v>31</v>
      </c>
      <c r="E49" s="4"/>
      <c r="F49" s="8" t="s">
        <v>59</v>
      </c>
      <c r="G49" s="29"/>
      <c r="H49" s="29"/>
      <c r="I49" s="12"/>
      <c r="J49" s="9" t="s">
        <v>64</v>
      </c>
      <c r="K49" s="6"/>
      <c r="L49" s="6"/>
      <c r="M49" s="35"/>
    </row>
    <row r="50" spans="1:13" s="3" customFormat="1" ht="91.5" customHeight="1">
      <c r="A50" s="42"/>
      <c r="B50" s="42"/>
      <c r="C50" s="7"/>
      <c r="D50" s="7" t="s">
        <v>31</v>
      </c>
      <c r="E50" s="4"/>
      <c r="F50" s="7" t="s">
        <v>68</v>
      </c>
      <c r="G50" s="15" t="s">
        <v>69</v>
      </c>
      <c r="H50" s="12" t="s">
        <v>196</v>
      </c>
      <c r="I50" s="11" t="s">
        <v>196</v>
      </c>
      <c r="J50" s="5" t="s">
        <v>65</v>
      </c>
      <c r="K50" s="6">
        <v>1765510</v>
      </c>
      <c r="L50" s="6">
        <v>1765508.21</v>
      </c>
      <c r="M50" s="16" t="s">
        <v>264</v>
      </c>
    </row>
    <row r="51" spans="1:13" s="3" customFormat="1" ht="15" customHeight="1">
      <c r="A51" s="14"/>
      <c r="B51" s="14"/>
      <c r="C51" s="8" t="s">
        <v>30</v>
      </c>
      <c r="D51" s="8" t="s">
        <v>31</v>
      </c>
      <c r="E51" s="4"/>
      <c r="F51" s="8" t="s">
        <v>59</v>
      </c>
      <c r="G51" s="29"/>
      <c r="H51" s="9"/>
      <c r="I51" s="12"/>
      <c r="J51" s="9" t="s">
        <v>61</v>
      </c>
      <c r="K51" s="6"/>
      <c r="L51" s="6"/>
      <c r="M51" s="35"/>
    </row>
    <row r="52" spans="1:13" s="3" customFormat="1" ht="234">
      <c r="A52" s="14" t="s">
        <v>46</v>
      </c>
      <c r="B52" s="14" t="s">
        <v>47</v>
      </c>
      <c r="C52" s="7"/>
      <c r="D52" s="7" t="s">
        <v>31</v>
      </c>
      <c r="E52" s="4"/>
      <c r="F52" s="7" t="s">
        <v>73</v>
      </c>
      <c r="G52" s="15" t="s">
        <v>60</v>
      </c>
      <c r="H52" s="12" t="s">
        <v>197</v>
      </c>
      <c r="I52" s="12" t="s">
        <v>198</v>
      </c>
      <c r="J52" s="5" t="s">
        <v>70</v>
      </c>
      <c r="K52" s="6">
        <v>3346384</v>
      </c>
      <c r="L52" s="6">
        <v>3097039.57</v>
      </c>
      <c r="M52" s="16" t="s">
        <v>261</v>
      </c>
    </row>
    <row r="53" spans="1:13" s="3" customFormat="1" ht="91.5" customHeight="1">
      <c r="A53" s="14" t="s">
        <v>46</v>
      </c>
      <c r="B53" s="14" t="s">
        <v>47</v>
      </c>
      <c r="C53" s="7"/>
      <c r="D53" s="7" t="s">
        <v>31</v>
      </c>
      <c r="E53" s="4"/>
      <c r="F53" s="7" t="s">
        <v>222</v>
      </c>
      <c r="G53" s="15" t="s">
        <v>223</v>
      </c>
      <c r="H53" s="15" t="s">
        <v>224</v>
      </c>
      <c r="I53" s="15" t="s">
        <v>225</v>
      </c>
      <c r="J53" s="5" t="s">
        <v>226</v>
      </c>
      <c r="K53" s="6">
        <v>109700</v>
      </c>
      <c r="L53" s="6">
        <v>79859.71</v>
      </c>
      <c r="M53" s="5" t="s">
        <v>263</v>
      </c>
    </row>
    <row r="54" spans="1:13" s="3" customFormat="1" ht="15" customHeight="1">
      <c r="A54" s="42" t="s">
        <v>170</v>
      </c>
      <c r="B54" s="42" t="s">
        <v>171</v>
      </c>
      <c r="C54" s="8" t="s">
        <v>30</v>
      </c>
      <c r="D54" s="8" t="s">
        <v>31</v>
      </c>
      <c r="E54" s="4"/>
      <c r="F54" s="8" t="s">
        <v>158</v>
      </c>
      <c r="G54" s="29"/>
      <c r="H54" s="29"/>
      <c r="I54" s="12"/>
      <c r="J54" s="9" t="s">
        <v>159</v>
      </c>
      <c r="K54" s="6"/>
      <c r="L54" s="6"/>
      <c r="M54" s="35"/>
    </row>
    <row r="55" spans="1:13" s="3" customFormat="1" ht="127.5" customHeight="1">
      <c r="A55" s="42"/>
      <c r="B55" s="42"/>
      <c r="C55" s="7"/>
      <c r="D55" s="7" t="s">
        <v>31</v>
      </c>
      <c r="E55" s="4"/>
      <c r="F55" s="7" t="s">
        <v>160</v>
      </c>
      <c r="G55" s="15" t="s">
        <v>172</v>
      </c>
      <c r="H55" s="11" t="s">
        <v>173</v>
      </c>
      <c r="I55" s="11" t="s">
        <v>212</v>
      </c>
      <c r="J55" s="5" t="s">
        <v>161</v>
      </c>
      <c r="K55" s="6">
        <v>140000</v>
      </c>
      <c r="L55" s="6">
        <v>121706.25</v>
      </c>
      <c r="M55" s="16" t="s">
        <v>262</v>
      </c>
    </row>
    <row r="56" spans="1:13" s="3" customFormat="1" ht="15" customHeight="1">
      <c r="A56" s="14"/>
      <c r="B56" s="14"/>
      <c r="C56" s="8" t="s">
        <v>143</v>
      </c>
      <c r="D56" s="8" t="s">
        <v>115</v>
      </c>
      <c r="E56" s="4"/>
      <c r="F56" s="8" t="s">
        <v>144</v>
      </c>
      <c r="G56" s="29"/>
      <c r="H56" s="12"/>
      <c r="I56" s="29"/>
      <c r="J56" s="9" t="s">
        <v>145</v>
      </c>
      <c r="K56" s="6"/>
      <c r="L56" s="6"/>
      <c r="M56" s="35"/>
    </row>
    <row r="57" spans="1:13" s="3" customFormat="1" ht="193.5" customHeight="1">
      <c r="A57" s="14" t="s">
        <v>113</v>
      </c>
      <c r="B57" s="14" t="s">
        <v>114</v>
      </c>
      <c r="C57" s="7"/>
      <c r="D57" s="7" t="s">
        <v>115</v>
      </c>
      <c r="E57" s="4"/>
      <c r="F57" s="7" t="s">
        <v>116</v>
      </c>
      <c r="G57" s="15" t="s">
        <v>117</v>
      </c>
      <c r="H57" s="11" t="s">
        <v>169</v>
      </c>
      <c r="I57" s="11" t="s">
        <v>127</v>
      </c>
      <c r="J57" s="5" t="s">
        <v>118</v>
      </c>
      <c r="K57" s="6">
        <v>3146000</v>
      </c>
      <c r="L57" s="6">
        <v>3085428.06</v>
      </c>
      <c r="M57" s="11" t="s">
        <v>266</v>
      </c>
    </row>
    <row r="58" spans="1:13" s="3" customFormat="1" ht="193.5" customHeight="1">
      <c r="A58" s="14" t="s">
        <v>113</v>
      </c>
      <c r="B58" s="14" t="s">
        <v>114</v>
      </c>
      <c r="C58" s="7"/>
      <c r="D58" s="7" t="s">
        <v>115</v>
      </c>
      <c r="E58" s="4"/>
      <c r="F58" s="7" t="s">
        <v>162</v>
      </c>
      <c r="G58" s="15" t="s">
        <v>166</v>
      </c>
      <c r="H58" s="11" t="s">
        <v>167</v>
      </c>
      <c r="I58" s="11" t="s">
        <v>234</v>
      </c>
      <c r="J58" s="5" t="s">
        <v>163</v>
      </c>
      <c r="K58" s="6">
        <v>3370000</v>
      </c>
      <c r="L58" s="6">
        <v>3370000</v>
      </c>
      <c r="M58" s="16" t="s">
        <v>282</v>
      </c>
    </row>
    <row r="59" spans="1:13" s="3" customFormat="1" ht="160.5">
      <c r="A59" s="14" t="s">
        <v>119</v>
      </c>
      <c r="B59" s="14" t="s">
        <v>120</v>
      </c>
      <c r="C59" s="7"/>
      <c r="D59" s="7" t="s">
        <v>115</v>
      </c>
      <c r="E59" s="4"/>
      <c r="F59" s="7" t="s">
        <v>121</v>
      </c>
      <c r="G59" s="15" t="s">
        <v>122</v>
      </c>
      <c r="H59" s="11" t="s">
        <v>123</v>
      </c>
      <c r="I59" s="11" t="s">
        <v>235</v>
      </c>
      <c r="J59" s="5" t="s">
        <v>124</v>
      </c>
      <c r="K59" s="6">
        <v>95145</v>
      </c>
      <c r="L59" s="6">
        <v>94429.75</v>
      </c>
      <c r="M59" s="11" t="s">
        <v>265</v>
      </c>
    </row>
  </sheetData>
  <sheetProtection/>
  <mergeCells count="25">
    <mergeCell ref="M4:M6"/>
    <mergeCell ref="B8:B10"/>
    <mergeCell ref="C17:C18"/>
    <mergeCell ref="A11:A13"/>
    <mergeCell ref="A8:A10"/>
    <mergeCell ref="C9:C10"/>
    <mergeCell ref="B11:B12"/>
    <mergeCell ref="A16:A40"/>
    <mergeCell ref="B16:B40"/>
    <mergeCell ref="A41:A43"/>
    <mergeCell ref="B41:B43"/>
    <mergeCell ref="A1:F1"/>
    <mergeCell ref="A2:K2"/>
    <mergeCell ref="A3:E3"/>
    <mergeCell ref="A4:C4"/>
    <mergeCell ref="D4:E4"/>
    <mergeCell ref="C42:C43"/>
    <mergeCell ref="A6:C6"/>
    <mergeCell ref="A14:A15"/>
    <mergeCell ref="A44:A48"/>
    <mergeCell ref="B44:B48"/>
    <mergeCell ref="A49:A50"/>
    <mergeCell ref="B49:B50"/>
    <mergeCell ref="A54:A55"/>
    <mergeCell ref="B54:B55"/>
  </mergeCells>
  <printOptions/>
  <pageMargins left="0.7086614173228347" right="0.7086614173228347" top="0.7480314960629921" bottom="0.7480314960629921" header="0.31496062992125984" footer="0.31496062992125984"/>
  <pageSetup firstPageNumber="98" useFirstPageNumber="1" horizontalDpi="600" verticalDpi="600" orientation="landscape" paperSize="8" scale="78" r:id="rId1"/>
  <headerFooter>
    <oddFooter>&amp;C&amp;12&amp;P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Upute za izradu proracuna JLP(R)S 2016.-2018..pdf</dc:title>
  <dc:subject/>
  <dc:creator>Davor Sebastijan</dc:creator>
  <cp:keywords/>
  <dc:description/>
  <cp:lastModifiedBy>Batelić Barbara</cp:lastModifiedBy>
  <cp:lastPrinted>2021-03-23T09:34:44Z</cp:lastPrinted>
  <dcterms:created xsi:type="dcterms:W3CDTF">2015-08-26T07:46:24Z</dcterms:created>
  <dcterms:modified xsi:type="dcterms:W3CDTF">2021-04-19T10:48:33Z</dcterms:modified>
  <cp:category/>
  <cp:version/>
  <cp:contentType/>
  <cp:contentStatus/>
</cp:coreProperties>
</file>