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996" windowHeight="6000" activeTab="0"/>
  </bookViews>
  <sheets>
    <sheet name="planovi " sheetId="1" r:id="rId1"/>
  </sheets>
  <definedNames>
    <definedName name="_xlnm.Print_Titles" localSheetId="0">'planovi '!$4:$6</definedName>
  </definedNames>
  <calcPr fullCalcOnLoad="1"/>
</workbook>
</file>

<file path=xl/sharedStrings.xml><?xml version="1.0" encoding="utf-8"?>
<sst xmlns="http://schemas.openxmlformats.org/spreadsheetml/2006/main" count="457" uniqueCount="335">
  <si>
    <t>III. PLAN RAZVOJNIH PROGRAMA</t>
  </si>
  <si>
    <t>Razdjel</t>
  </si>
  <si>
    <t>Glava</t>
  </si>
  <si>
    <t>Program</t>
  </si>
  <si>
    <t>Projekt/ Aktivnost</t>
  </si>
  <si>
    <t>Pokazatelji rezultata</t>
  </si>
  <si>
    <t>Polazne vrijednosti</t>
  </si>
  <si>
    <t>Ciljane vrijednosti</t>
  </si>
  <si>
    <t>Šifra -Programska</t>
  </si>
  <si>
    <t>Naziv cilja     Naziv mjere</t>
  </si>
  <si>
    <t>Naziv Programa/ Projekta/Aktivnosti</t>
  </si>
  <si>
    <t xml:space="preserve">Organizacijska odgovoran </t>
  </si>
  <si>
    <t>UKUPNO RASHODI I IZDACI</t>
  </si>
  <si>
    <t>Tekući projekt: Potpore razvoju gospodarstva</t>
  </si>
  <si>
    <t>Program:  Razvoj gospodarstva</t>
  </si>
  <si>
    <t>Program:  Javna uprava i administracija</t>
  </si>
  <si>
    <t>2002</t>
  </si>
  <si>
    <t>1001</t>
  </si>
  <si>
    <t>T101002</t>
  </si>
  <si>
    <t>Tekući projekt: EU DIRECT GRAD PULA-POLA</t>
  </si>
  <si>
    <t>Korisnik</t>
  </si>
  <si>
    <t>3002</t>
  </si>
  <si>
    <t>Program:  Prostorno uređenje</t>
  </si>
  <si>
    <t>Aktivnost: Dokumenti prostornog uređenja</t>
  </si>
  <si>
    <t>A302001</t>
  </si>
  <si>
    <t>Aktivnost: Izgradnja kapitalnih objekata i komunalne infrastrukture</t>
  </si>
  <si>
    <t>Aktivnost: Održavanje komunalne infrastrukture</t>
  </si>
  <si>
    <t>Program:  Održavanje komunalne infrastrukture</t>
  </si>
  <si>
    <t>Program:  Izgradnja</t>
  </si>
  <si>
    <t>Aktivnost: Održavanje javne rasvjete</t>
  </si>
  <si>
    <t>3005</t>
  </si>
  <si>
    <t>3006</t>
  </si>
  <si>
    <t>A305002</t>
  </si>
  <si>
    <t>A306001</t>
  </si>
  <si>
    <t>A306002</t>
  </si>
  <si>
    <t>Program:Komunalne i druge usluge</t>
  </si>
  <si>
    <t>Mjera 1.3.1. Kontinuirana izrada (izmjene i dopune) prostorne dokumentacije; Mjera 1.3.2. Provođenje prostornih planova; Mjera 1.3.3. Praćenje prostornih planova</t>
  </si>
  <si>
    <t>Mjera 3.2.5. Iskoristiti slobodne zone za sportsko rekreativne aktivnosti</t>
  </si>
  <si>
    <t>Stateški cilj 3. Viskoka kvaliteta usluga za stanovništvo (Strategija razvoja Grada Pule)</t>
  </si>
  <si>
    <t>Mjera 3.2.1. Voditi brigu o osiguranju uvjeta za kvalitetan život i rad osoba s invaliditetom, djece s teškoćama u razvoju i ranjivih skupina</t>
  </si>
  <si>
    <t>T202003</t>
  </si>
  <si>
    <t>3007</t>
  </si>
  <si>
    <t>Mjera 1.2.1. Održavanje postojeće i izgradnja nove gradske cestovne infrastrukture</t>
  </si>
  <si>
    <r>
      <t xml:space="preserve">Strateški cilj 3. Visoka kvaliteta usluga za stanovništvo (Strategija razvoja Grada Pule)
</t>
    </r>
    <r>
      <rPr>
        <b/>
        <i/>
        <sz val="8"/>
        <rFont val="Times New Roman"/>
        <family val="1"/>
      </rPr>
      <t>Strateški cilj 1. Razvoj ljudskih potencijala i poduzetničke infrastrukture (Strategija gospodarskog razvoja Grada Pule)</t>
    </r>
  </si>
  <si>
    <r>
      <t xml:space="preserve">Mjera 3.1.: Podizanje učinkovitosti gradske uprave
</t>
    </r>
    <r>
      <rPr>
        <i/>
        <sz val="8"/>
        <rFont val="Times New Roman"/>
        <family val="1"/>
      </rPr>
      <t>Mjera 1.2.9. Poticanje korištenja obnovljivih izvora energije i energetske učinkovitosti</t>
    </r>
  </si>
  <si>
    <t>Informiranje europskih građana i promicanje građanskog sudjelovanja na lokalnoj i regionalnoj razini, učiniti informacije lako dostupnima za građane i dati građanima priliku da izraze i razmijene stajališta o svim područjima djelovanja EU-a, a posebno onima koja utječu na svakodnevni život ljudi</t>
  </si>
  <si>
    <t>Broj informiranih korisnika i broj korisnika news lettera 1000/1500</t>
  </si>
  <si>
    <t>Broj informiranih korisnika i broj korisnika news lettera 2000/2000</t>
  </si>
  <si>
    <r>
      <t xml:space="preserve">Strateški cilj 1 . Održivi razvoj, očuvanje i optimalna alokacija svih resursa (Strategija razvoja Grada Pule)
</t>
    </r>
    <r>
      <rPr>
        <b/>
        <i/>
        <sz val="8"/>
        <rFont val="Times New Roman"/>
        <family val="1"/>
      </rPr>
      <t>Strateški cilj  1. Razvoj ljudskih potencijala i poduzetničke infrastrukture (Strategija gospodarskog razvoja Grada Pule)
Strateški cilj 3. Pula turistička destinacija izvrsnosti (Strateški gospodarskog razvoja Grada Pula)</t>
    </r>
  </si>
  <si>
    <t xml:space="preserve">Broj izrađenih prostornih planova i/ili stručnih podloga potrebnih za njihovu izradu
Cilj izrade dokumenata prostornog uređenja je stvoriti opreduvjete za daljnji prostorni, gospodarski i socijalni razvitak osobito neizgrađenih i neuređenih područja. Donošenjem provedbene prostorno planske dokumentacije omogućiti će se privođenje prostora namjeni.
</t>
  </si>
  <si>
    <r>
      <t xml:space="preserve">Mjera 3.1.4. Prioritetno rješavanje nedostataka u prometu u području prometnica, prometa u mirovanju te kulturi ponašanja vozača
Mjera 3.1.7. Intenzivirati rješavanje kapitalnih objekata društvene infrastrukture u suradnji sa Gradom i Županijom 
</t>
    </r>
    <r>
      <rPr>
        <i/>
        <sz val="8"/>
        <rFont val="Times New Roman"/>
        <family val="1"/>
      </rPr>
      <t>Mjera 1.2.1. Održavanje postojeće i izgradnja nove gradske cestovne infrastrukture
Mjera 1.2.2. Gospodarenje otpadnim i oborinskim vodama
Mjera 1.2.5. Izgradnja parkirališnih prostora
Mjera 1.2.6. Izgradnja objekta sportsko-rekreacijske namjene
Mjera 1.2.7. Izgradnja/uređenje ostalih objekata od društvenog značaja</t>
    </r>
  </si>
  <si>
    <t>4003</t>
  </si>
  <si>
    <t xml:space="preserve">Broj djece s teškoćama u razvoju kojima je osiguran pomoćnik u nastavi </t>
  </si>
  <si>
    <t>Program: Obrazovanje iznad standarda</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</si>
  <si>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t>
  </si>
  <si>
    <t>Program: Obrazovanje do standarda</t>
  </si>
  <si>
    <t>Kapitalni projekt: Kapitalna ulaganja u osnovne škole</t>
  </si>
  <si>
    <t>K305016</t>
  </si>
  <si>
    <t>Kapitalni projekt: Kupnja zemljišta</t>
  </si>
  <si>
    <t>K402001</t>
  </si>
  <si>
    <t>Broj održavanih objekata</t>
  </si>
  <si>
    <t>Tekući projekt: Zajedno do znanja II</t>
  </si>
  <si>
    <t>T403005</t>
  </si>
  <si>
    <t>Kapitalni projekt: Paduljski put</t>
  </si>
  <si>
    <t>Kapitalni projekt: Valdebečki put</t>
  </si>
  <si>
    <t>Kapitalni projekt: Kandlerova ulica-rekonstrukcija</t>
  </si>
  <si>
    <t xml:space="preserve">Pokretanje pripremnih aktivnosti za kandidiranje projekta na ITU </t>
  </si>
  <si>
    <t>Kapitalni projekt: ITU-pulski fortifikacijski sustav / Kaštel</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</si>
  <si>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rekonstruirane javne površine</t>
  </si>
  <si>
    <t>K305026</t>
  </si>
  <si>
    <t>K305027</t>
  </si>
  <si>
    <t>K305035</t>
  </si>
  <si>
    <t>2021</t>
  </si>
  <si>
    <t>Tekući projekt: ITU urbano područje Pula</t>
  </si>
  <si>
    <t>K305038</t>
  </si>
  <si>
    <t>K305040</t>
  </si>
  <si>
    <t>K305042</t>
  </si>
  <si>
    <t>K305043</t>
  </si>
  <si>
    <t>K305044</t>
  </si>
  <si>
    <t>K305045</t>
  </si>
  <si>
    <t>Kapitalni projekt: Premanturska cesta</t>
  </si>
  <si>
    <t>Kapitalni projekt: Šandaljska cesta</t>
  </si>
  <si>
    <t>Kapitalni projekt:Ulica Bože Gumbca-spoj na Rimske Centurijacije</t>
  </si>
  <si>
    <t>Kapitalni projekt:Ulica Monte Lesso</t>
  </si>
  <si>
    <t>Kapitalni projekt: Fažanska cesta</t>
  </si>
  <si>
    <t>Kapitalni projekt: Šišanska cesta</t>
  </si>
  <si>
    <t>K305054</t>
  </si>
  <si>
    <t>Strategija razvoja urbanog područja Pula
Razvojni prioritet 2.1.: Valorizacije kulturne i povijesne baštine
Strategija razvoja Grada Pule
Razvojni prioritet 4.2.1.:  Komunalna i društvena infrastrukture</t>
  </si>
  <si>
    <t>Mjera 2.1.2. Osnaživanje kulturno-umjetničke produkcije i kreativnih industrija 
Mjera 4.4.2.5. Poticati realizaciju kapitalnih infrastrukturnih projekata (strateški prioritet 5)</t>
  </si>
  <si>
    <t xml:space="preserve">Rekonstrukcija cca. 500 m pješake zone - Kandlerove ulice, sa pripadajućom komunalnom infrastrukturom </t>
  </si>
  <si>
    <t>Priprema za izgradnju - izrada projektne dokumentacije za izgradnju/rekonstrukciju  Premanturske ceste u duljini cca 630 m (prometnica sa pripadajućom odvodnjom i javnom rasvjetom) te izgradnja/rekonstrukcija</t>
  </si>
  <si>
    <t>Dovršetak izgranje/rekonstrukcije predmetne ceste</t>
  </si>
  <si>
    <t>Priprema za izgradnju/rekonstrukciju - izrada projektne dokumentacije za izgradnju/rekonstrukciju  Šandaljske ceste u duljini cca 400 m (prometnica sa pripadajućom odvodnjom i javnom rasvjetom) te izgradnja/rekonstrukcija</t>
  </si>
  <si>
    <t>Dovršetak izrade projektne dokumentacije izgradnje/rekonstrukcije predmetne ceste</t>
  </si>
  <si>
    <t>Priprema za izgradnju/rekonstrukciju - izrada projektne dokumentacije za izgradnju/rekonstrukciju Ulice Bože Gumbca (spoj na Ulicu Rimeske centuracije u duljini cca 200 m (prometnica sa pripadajućom odvodnjom i javnom rasvjetom) te izgradnja/rekonstrukcija</t>
  </si>
  <si>
    <t>Priprema za rekonstrukciju - izrada projektne dokumentacije za izgradnju/rekonstrukciju UliceUlice Monte Lesso u duljini cca 450 m (prometnica sa pripadajućom odvodnjom i javnom rasvjetom) te rekonstrukcija</t>
  </si>
  <si>
    <t>Priprema za izgradnju/rekonstrukciju - izrada projektne dokumentacije za izgradnju/rekonstrukciju dijela  Fažanske ceste te izgradnja/rekonstrukcija</t>
  </si>
  <si>
    <t>Priprema za izgradnju/rekonstrukciju - izrada projektne dokumentacije za izgradnju/rekonstrukciju dijela  Šišanske ceste te izgradnja/rekonstrukcija</t>
  </si>
  <si>
    <t xml:space="preserve">Izrada projektne dokumentacije za uređenje brownfield lokacije izgradnjom objekta </t>
  </si>
  <si>
    <t>Izrada projektne dokumentacije za planirani zahvat</t>
  </si>
  <si>
    <t>Početak radova rekonstrukcije predmetnog objekta</t>
  </si>
  <si>
    <t>Pretpostavka za realizaciju gradnje građevina komunalne infratsrukture čime se utječe na komunalnu opremljenost te uvjete življenja sadržana je u rješavanju imovinsko pravnih pitanja odnosno u tu svrhu otkupu zemljišta za planirane investicije.
mjerljivo kroz površine (m2) otkupljenog zemljišta za potrebe izgradnje komunalne infrastrukture</t>
  </si>
  <si>
    <t>T101005</t>
  </si>
  <si>
    <t>Realizacijom navedene aktivnosti sanirati će se određene atraktivne lokacije na području grada, izgraditi će se dodatna komunalna infrastruktura - komunalno opremiti različiti dijelovi naselja u gradu, nastojati poboljšati stanje parkiranja u gradu, riješiti problem stambeng zbrinjavanja određenog broja građana ; glavni pokazatelj je slijedom navedenog zadovoljstvo građana.</t>
  </si>
  <si>
    <t>5003</t>
  </si>
  <si>
    <t>Program: Razvoj civilnog društva</t>
  </si>
  <si>
    <t xml:space="preserve">Osiguranje kontinuiranog obavljanja poslova komunalnih djelatnosti održavanja nerazvrstanih cesta (km prometnica), javnih površina kojima nije dozvoljen promet motornim vozilima (ha površina), građevina javne odvodnje oborinskih voda (km mreže), javnih zelenih površina (ha površina), građevina, uređaja i predmeta javne namjene (broja), održavanjne groblja, održavanja čistoće javnih površina (ha površina), te realizacije malih komunalnih akcija po zahtjevima mjesnih odbora </t>
  </si>
  <si>
    <t>Provedba ITU mehanizma u urbanom području za korištenje financijskih sredstava iz deset specifičnih ciljeva u okviru Operativni program konkurentnost i kohezija (OPKK) i Operativni program učinkoviti ljudski potencijali (OPULJP)</t>
  </si>
  <si>
    <t>K305057</t>
  </si>
  <si>
    <t>Kapitalni projekt: 43 Istarske divizije</t>
  </si>
  <si>
    <t xml:space="preserve">Priprema za rekonstrukciju - izrada projektne dokumentacije za izgradnju/rekonstrukciju Ulice 43. istarske divizije duljini cca 1 km (prometnica sa pripadajućom odvodnjom i javnom rasvjetom) </t>
  </si>
  <si>
    <t>Kapitalni projekt: Coworking Pula</t>
  </si>
  <si>
    <t>K305062</t>
  </si>
  <si>
    <t>K305063</t>
  </si>
  <si>
    <t>Kapitalni projekt:Javna rasvjeta u Carrarinoj ulici</t>
  </si>
  <si>
    <t>Kapitalni projekt: Marulićeva ulica</t>
  </si>
  <si>
    <t>K307007</t>
  </si>
  <si>
    <t>Kapitalni projekt:Uređenje plaža na području grada</t>
  </si>
  <si>
    <t>4008</t>
  </si>
  <si>
    <t>Program: Zdravstvo i veterinarstvo</t>
  </si>
  <si>
    <t>K408001</t>
  </si>
  <si>
    <t>Kapitalni projekt: Izgradnja skloništa za životinje</t>
  </si>
  <si>
    <t>T503003</t>
  </si>
  <si>
    <t>Tekući projekt: Easy Towns 2</t>
  </si>
  <si>
    <t>K503002</t>
  </si>
  <si>
    <t>Kapitalni projekt: Sanacija zgrade Društvenog centra Rojc</t>
  </si>
  <si>
    <t xml:space="preserve">Akreditiran ITU PT sustav. Odrađene pripremne aktivnosti i raspisani pozivi u okviru OPKK. </t>
  </si>
  <si>
    <t>U okviru projekta podizanja razine kvalitete infrastrukture izvršit će se ispitivanje, procjenu i  povećanje statičke stabilnosti jugozapadnog krila Društvenog centra Rojc, sanacija sanitarnih čvorova koje zajednički koristi 110 udruga civilnog društva te zamjena cjelokupnog sustava dotrajale električne infrastrukture, rasvjete i stolarije na hodnicima.</t>
  </si>
  <si>
    <t>Stvaranje preduvjeta za početak radova, izrada projektne dokumentacije, povećanje razine kvalitete infrastrukture radovima obnove i sanacije</t>
  </si>
  <si>
    <t>Uključivanje mladih u kulturnu proizvodnju, poticanje mladih na kvalitetno provođenje slobodnog vremena promocijom dostupnih kulturnih aktivnosti</t>
  </si>
  <si>
    <t xml:space="preserve">Lokalne i  međunarodne aktivnosti,  izrada promotivnih letaka i osrtalih materijala za informiranje mladih o kulturnoj ponudi grada </t>
  </si>
  <si>
    <t>Osmišljene i provedne lokalne i međunarodne aktivnosti projekta, izrađeni promotivni materijali s ciljem uključivanja mladih u kulturnu proizvodnju</t>
  </si>
  <si>
    <t xml:space="preserve">Mjera 1.2. Uključivanje mladih u kulturnu proizvodnju 
Mjera 1.2. Razvoj publike: Povećanje broja korisnika/publike i produbljivanje razumijevanja
umjetničkih djela </t>
  </si>
  <si>
    <t>Projektom „Coworking Pula“ rekonstruirat će se i opremiti postojeća zgrada u centru Pule koja dugi niz godina nije u funkciji te će se dodatnim ulaganjem u sadržaje omogućiti povoljno okruženje za razvoj poduzetništva. Cilj projekta je provedbom projektnih aktivnosti koje uključuju razvoj usluga poduzetničke potporne institucije i uspostavu lokalne zajednice, doprinijeti promicanju poduzetničkih aktivnosti i umrežavanju te privlačenju korisnika PPI-ja i promociji usluga i financijskog modela putem IDEA HUB-a.</t>
  </si>
  <si>
    <t>Strategija razvoja Grada Pule
Razvojni prioritet 4.2.1.:  Komunalna i društvena infrastrukture</t>
  </si>
  <si>
    <t>Mjera 4.4.2.5. Poticati realizaciju kapitalnih infrastrukturnih projekata (strateški prioritet 5)</t>
  </si>
  <si>
    <t>Broj zbrinutih životinja u skloništu</t>
  </si>
  <si>
    <t>Stvaranje preduvjeta za početak radova , izrada dodatne projektne dokumentacije,glavnog projekt, provođenje javne nabave za odabir izvođača radova , početak radova</t>
  </si>
  <si>
    <t>Izgradnja skloništa</t>
  </si>
  <si>
    <t xml:space="preserve">Dovršena izrada 18 planova/stručnih podloga
</t>
  </si>
  <si>
    <t xml:space="preserve">Povećanje broja planova/stručnih podloga sa 18 na 23
  </t>
  </si>
  <si>
    <t>Broj saniranih lokacija - planirane su 3 lokacije, izgrađeni infrastukturni objekti - u planu 8 lokacija, broj kupljenih stanova - planirana su 2 stana,   te početak  izgradnje višestambene zgrade za stanove za zbrinjavanje socijalno ugroženih osoba</t>
  </si>
  <si>
    <t>Izrada projektne dokumentacije izgradnje/rekonstrukcije predmetne ceste</t>
  </si>
  <si>
    <t>Dovršetak izvođenja radova na javnoj rasvjeti predmetne ulice</t>
  </si>
  <si>
    <t>Priprema za rekonstrukciju - izrada projektne dokumentacije za izgradnju/rekonstrukciju Marulićeve ulice  u duljini cca 500 m (prometnica sa pripadajućom odvodnjom i javnom rasvjetom)</t>
  </si>
  <si>
    <t>Dovršetak izrade projektne dokumentacije za rekonstrukciju Marulićeve ulica</t>
  </si>
  <si>
    <t>Investicijsko održavanje postojećih kupališta, sanacija obalnih zidova, molova</t>
  </si>
  <si>
    <t>Kupalište Mornar, Valkane i druga prema ukazanoj potrebi</t>
  </si>
  <si>
    <t>Otkup 2.500 m2 zemljišta za potrebe gradnje komunalne infrastrukture</t>
  </si>
  <si>
    <t>Priprema za izgradnju - izrada projektne dokumentacije za izgradnju/rekonstrukciju  Paduljskog puta u duljini 1,4 km (prometnica sa pripadajućom odvodnjom i javnom rasvjetom) te izgradnja/rekonstrukcija 1. faze</t>
  </si>
  <si>
    <t>Početak izgradnje/rekonstrukcije (prva faze - prva dionica) iste ulice</t>
  </si>
  <si>
    <t>Priprema za izgradnju - izrada projektne dokumentacije za izgradnju/rekonstrukciju  Valdebečkog puta u duljini 1,6 km (prometnica sa pripadajućom odvodnjom i javnom rasvjetom) te izgradnja/rekonstrukcija 1. faze</t>
  </si>
  <si>
    <r>
      <t xml:space="preserve">Lokalni program za mlade Grada Pule 2018.-2020.  
</t>
    </r>
    <r>
      <rPr>
        <sz val="8"/>
        <rFont val="Times New Roman"/>
        <family val="1"/>
      </rPr>
      <t>Strateški prioritet: Kultura mladih - Promicanje kulture među mladima</t>
    </r>
    <r>
      <rPr>
        <b/>
        <sz val="8"/>
        <rFont val="Times New Roman"/>
        <family val="1"/>
      </rPr>
      <t xml:space="preserve">
Strategija razvoja kulture Grada Pule 2014-2020.
                                  </t>
    </r>
    <r>
      <rPr>
        <sz val="8"/>
        <rFont val="Times New Roman"/>
        <family val="1"/>
      </rPr>
      <t>Strateški prioritet: Razvoj publike-</t>
    </r>
  </si>
  <si>
    <t>2 objekta</t>
  </si>
  <si>
    <t>76 djece</t>
  </si>
  <si>
    <t>91 dijete</t>
  </si>
  <si>
    <t>K305064</t>
  </si>
  <si>
    <t>Kapitalni projekt: Ulica Sv. Felicite</t>
  </si>
  <si>
    <t>K305065</t>
  </si>
  <si>
    <t>Kapitalni projekt: Ulica Monte Magno</t>
  </si>
  <si>
    <t>Priprema za rekonstrukciju - izrada projektne dokumentacije za izgradnju/rekonstrukciju Ulice Sv. Felicite u duljini cca 330 m (prometnica sa pripadajućom odvodnjom i javnom rasvjetom)</t>
  </si>
  <si>
    <t>Priprema za rekonstrukciju - izrada projektne dokumentacije za izgradnju/rekonstrukciju Ulice Monte Magno u duljini cca 380 m (prometnica sa pripadajućom odvodnjom i javnom rasvjetom)</t>
  </si>
  <si>
    <t>K305066</t>
  </si>
  <si>
    <t>K305067</t>
  </si>
  <si>
    <t>K305068</t>
  </si>
  <si>
    <t>Kapitalni projekt: Valturska ulica-parkiralište</t>
  </si>
  <si>
    <t>Kapitalni projekt: Parkiralište groblje Monte Giro</t>
  </si>
  <si>
    <t>Kapitalni projekt: Odvojak Paduljskog puta-JR</t>
  </si>
  <si>
    <t>K305069</t>
  </si>
  <si>
    <t>Kapitalni projekt: Spojna prometnicana Paganoru Brist-Valdenaga</t>
  </si>
  <si>
    <t xml:space="preserve">Kapitalni projekt: Vinogradska ulica </t>
  </si>
  <si>
    <t>K305070</t>
  </si>
  <si>
    <t>T403008</t>
  </si>
  <si>
    <t>Tekući projekt: Klik</t>
  </si>
  <si>
    <t>Tekući projekt: Đir po Puli</t>
  </si>
  <si>
    <t>T403009</t>
  </si>
  <si>
    <t>Potpisani ugovori za 8 strateških projekata u okviru OPKK. Pripremljen nacrt aktivnosti -  za novo programsko razdoblje 2021.-2027. Odrađene pripremne aktivnosti za pokretanje poziva u okviru OPULJP-a. Potpisani ugovori za minimalno 2 projekta u okviru OPULJP-a</t>
  </si>
  <si>
    <t>Uspostava strateške suradnje obrazovnog, javnog, privatnog i civilnog sektora u provedbi programa rada regionalnog centra kompetentnosti KLIK Pula kao generatora inovacija te izvrsnosti ljudskih potencijala I usluga koje se pružaju u sektoru turizma i ugostiteljstva</t>
  </si>
  <si>
    <t xml:space="preserve">Regionalni centar kompetentnosti KLIK Pula </t>
  </si>
  <si>
    <t>Stvaranje preduvjeta za planiranje jelovanika i promociju fizičke aktivnosti</t>
  </si>
  <si>
    <t>Unaprjeđenje obrazovne infrastrukture i provedba programa obrazovanja, usavršavanja i osposobljavanja ljudskih potencijala izvrsne kvalitete sukladno potrebama visoko kvalitetnih smještajnih i uslužnih kapaciteta sektora turizma i ugostiteljstva u Istarskoj županiji.</t>
  </si>
  <si>
    <t xml:space="preserve">Planiranje jelovnika i priprema obroka s uravnoteženom količinom kuhinjske soli za djecu predškolske i školske dobi i promocija fizičke aktivnosti </t>
  </si>
  <si>
    <t>Odrađeno 9 radionica o zdravoj prehrani, 3 radionice praktične primjene novosmišljenih jela, 8 predavanja za roditelje i 24 treninga hodanja</t>
  </si>
  <si>
    <t xml:space="preserve">Sanacija/uređenje atraktivnih lokacija te izgradnja komunalne infrastrukture,
izrada projekta za višestambenu građevinu
</t>
  </si>
  <si>
    <t>Otkup 800 m2 zemljišta za potrebe realizacije objekata iz Programa gradnje</t>
  </si>
  <si>
    <r>
      <t xml:space="preserve">Strateški cilj 2.: Uspješno gospodarstvo 
Strateški cilj 3: Visoka kvaliteta usluga za stanovništvo (Strategija razvoja Grada Pule);
</t>
    </r>
  </si>
  <si>
    <t xml:space="preserve">
Mjera 2.1.3.: Izgradnju mreže velikih, srednjih i malih poduzeća temeljiti na stvarnim mogućnostima i potrebama tržišta
</t>
  </si>
  <si>
    <t xml:space="preserve">
Mjera 3.1.7. Intenzivirati rješavanje kapitalnih objekata društvene infrastrukture u suradnji sa Gradom i Županijom
</t>
  </si>
  <si>
    <t xml:space="preserve">Potpisan ugovor za realizaciju projekta Coworking Pula,
provođenje postupka javne nabave (odabir stručnjaka za javnu nabavu, voditelja gradnje, nadzor) </t>
  </si>
  <si>
    <t>1.Realizirano uređenje  Zerro strasse (elektro radovi, hidrantska mreža i odvodnja)
2. Realiziran lift koji povezuje Zerro strasse, podzemne prostorije Kaštela i njeno atrijsko dvorište, 3.Realizirano uređenje i sanacija istočne kortine, njeno opremanje multimedijskim stolom te otvaranje izložbe Pulska ratna luka,      
4. Uređen sanitarni čvor: muški, ženski i za invalide       
5. Izvršeni radovi uređenja ugostiteljskog objekta u smislu pripreme za opremanje i puštanje u rad (najam)                  
6. Provođenje niza promotivnih aktivnosti, tiskanje letaka, promocija projekta i novih turističkih proizvoda u EU gradovima, pozivanje gostujućih novina 7.Otvorena izložba</t>
  </si>
  <si>
    <t>Priprema i početak izvođenja radova na izgradnji javne rasvjete u Carrarinoj ulici</t>
  </si>
  <si>
    <t>Nastavak pripreme za rekonstrukciju predmetne ulice</t>
  </si>
  <si>
    <t>Izrađena projektna dokumentacija i ishodavana građevinska dozvola za predmetno parkiralište</t>
  </si>
  <si>
    <t>Priprema za izradu projektne dokumentacije i izgradnju predmetnog parkirališta</t>
  </si>
  <si>
    <t>Izrada projektne dokumentacije i ishodovanje akata za gradnju te ostale pripremne radnje</t>
  </si>
  <si>
    <t>Izrađena projektna dokumentacija i ishodavana građevinska dozvola za predmetnu javnu rasvjetu</t>
  </si>
  <si>
    <t>Dovršetak izvođenja radova na predmetnoj javnoj rasvjeti</t>
  </si>
  <si>
    <t>Priprema za izradu projektne dokumentacije i izgradnju predmetne prometnice</t>
  </si>
  <si>
    <t>Dovršetak izvođenja radova na predmetnoj prometnici</t>
  </si>
  <si>
    <t>Izrađena projektna dokumentacija, ishodovan akt za gradnju predmetne prometnice</t>
  </si>
  <si>
    <t>Izrađena projektna dokumentacija, ishodovan akt za gradnju predmetnog parkirališta</t>
  </si>
  <si>
    <t>Dovršetak izvođenja radova na pretmetnom parkiralištu</t>
  </si>
  <si>
    <t>Cjelokupna cestovna mreža unutar Grada, javne površine uključivo uređene plaže, 5.033 kom slivnika i mreža, 78 ha javnih zelenih površina, 67 dječjih igrališta, 36 sportskih terena, 72 nadstrešnice na stajalištima javnog prometa, 41sustav za navodnjavanje,  10 sanitarnih čvorova, 6 stanica sa 39 elektrobicikala, 3 groblja,  čišćenje na 130 ha</t>
  </si>
  <si>
    <t>Cjelokupna cestovna mreža unutar Grada, javne površine uključivo uređene plaže, 5.033 kom slivnika i mreža, 78 ha javnih zelenih površina, 67 dječjih igrališta, 36 sportskih terena, 72 nadstrešnice na stajalištima javnog prometa, 41sustav za navodnjavanje,  10 sanitarnih čvorova, 6 stanica  sa 39 elektrobicikala, 3 groblja,  čišćenje na 130 ha</t>
  </si>
  <si>
    <t>Početak izrade projektne dokumentacije za rekonstrukciju Kandlerove ulice</t>
  </si>
  <si>
    <t>Dovršetak izrade projektne dokumentacije izgradnje/rekonstrukcije predmetne ceste, te izvođenje radova rekonstrukcije izgradnje I faze (cca. 650 m)</t>
  </si>
  <si>
    <t>K305072</t>
  </si>
  <si>
    <t>Kapitalni projekt: Dukićeva ulica</t>
  </si>
  <si>
    <t>K305073</t>
  </si>
  <si>
    <t>Kapitalni projekt: Ulica Sv. Polikarpa i Revelanteova ulica</t>
  </si>
  <si>
    <t>K305074</t>
  </si>
  <si>
    <t>Kapitalni projekt:  Nastavak Ulice Stoja od Autokampa Stoja prema Muzilua</t>
  </si>
  <si>
    <t>K305075</t>
  </si>
  <si>
    <t>Kapitalni projekt:  Kavrerski put</t>
  </si>
  <si>
    <t>K305076</t>
  </si>
  <si>
    <t>Kapitalni projekt:   Ulica Valmade i Ulica Komunal</t>
  </si>
  <si>
    <t>K305077</t>
  </si>
  <si>
    <t>Kapitalni projekt: Javno parkiralište na raskrižju Ulice Joakima Rakovca i Pazinske ulice</t>
  </si>
  <si>
    <t>Priprema za izradu projektne dokumentacije i rekonstrukciju predmetne prometnice</t>
  </si>
  <si>
    <t>Priprema za izradu projektne dokumentacije i rekonstrukciju predmetnog parkirališta</t>
  </si>
  <si>
    <t>Kapitalni projekt: Mehanika-polivalentni centar</t>
  </si>
  <si>
    <t>U Planu razvojnih programa iskazani su ciljevi i prioriteti razvoja jedinice lokalne samouprave koji su povezani s programskom i organizacijskom klasifikacijom proračuna.</t>
  </si>
  <si>
    <t>Kapitalni projekt: Ulica Fižela</t>
  </si>
  <si>
    <t>K305078</t>
  </si>
  <si>
    <t>Kapitalni projekt: Sanacija odlagališta Kaštijun</t>
  </si>
  <si>
    <t>K307006</t>
  </si>
  <si>
    <t>Kapitalni projekt:Uređenje plaže Hidrobaza</t>
  </si>
  <si>
    <t>Tekući projekt: Zajedno do znanja III</t>
  </si>
  <si>
    <t>T403011</t>
  </si>
  <si>
    <t>001
010</t>
  </si>
  <si>
    <t>002
020</t>
  </si>
  <si>
    <t>003
040</t>
  </si>
  <si>
    <t>003
050</t>
  </si>
  <si>
    <t>004
060</t>
  </si>
  <si>
    <t>005
070</t>
  </si>
  <si>
    <t>00501/
07001</t>
  </si>
  <si>
    <t>00401/
06001</t>
  </si>
  <si>
    <t>00301/
05001</t>
  </si>
  <si>
    <t>00301/
04001</t>
  </si>
  <si>
    <t>Program: Socijalna skrb</t>
  </si>
  <si>
    <t>4007</t>
  </si>
  <si>
    <t>Tekući projekt: Centar podrške 521</t>
  </si>
  <si>
    <t>Tekući projekt: Ne budi u pensiru, s nami si na miru-Pružanje usluge pomoći u kući na podrugju grada Pule</t>
  </si>
  <si>
    <t>T407001</t>
  </si>
  <si>
    <t>T407002</t>
  </si>
  <si>
    <t>Program: Predškolski oegoj</t>
  </si>
  <si>
    <t>4004</t>
  </si>
  <si>
    <t>Tekući projekt: Stem</t>
  </si>
  <si>
    <t>82 djece</t>
  </si>
  <si>
    <t>85 djece</t>
  </si>
  <si>
    <t>Provedba inovativnih radionica sa djecom vrtićke dobi "Mali znanstvenici"</t>
  </si>
  <si>
    <t>Osmišljavanje predstave za djecu vrtićke dobi o znanosti i malim znanstvenicima</t>
  </si>
  <si>
    <t>Osmišljena predstava za djecu vrtićke dobi o znanosti i malim znanstvenicima spremna za produkciju</t>
  </si>
  <si>
    <t>Dodjela minimalno 75 potpora</t>
  </si>
  <si>
    <t>Nabava za uslugu izrade geotehničkog elaborata; Zaključeni ugovori za uslugu pripreme dokumentacije te provođenje postupaka nabave te uslugu upravljanja projektom i uslugu voditelja projekta gradnje; Proveden je postupak javne nabave za uslugu izrade geodetskog elaborata te uslugu izrade glavnog i izvedbenog projekta i usluge projektantskog nadzora a nakon toga i raspisivanje  postupka javne nabave za izvođača radova i uspostavu sigurnosne zaštite; Proveden je postupak javne nabave te je zaključen ugovor za uslugu izrade vizualnog identiteta i promo materijala; Proveden je postupak javne nabave te je zaključen ugovor za uslugu izobrazbe i usavršavanja; Proveden je postupak javne nabave te je zaključen ugovor za uslugu medijskih promotivnih aktivnosti za IDA-u; Proveden je postupak javne nabave te je zaključen ugovor za usluge identifikacije korisnika i izradu baze podataka; Proveden je postupak nabave za uslugu izrade projekta sustava tehničke zaštite; Proveden je postupak nabave za uslugu vizualizacije i specifikacije opreme poduzetničkog centra; Priprema dokumentacije za postupak nabave za Uslugu vanjskih stručnjaka za program umrežavanja i edukacija za ciljane skupine; Priprema dokumentacija za postupak nabave za Program mentorstva za polaznike ciklusa Idea HUB umrežavanja;</t>
  </si>
  <si>
    <t>Stvoreni preduvjeti za početak radova, izrađena projektna dokumentacija, provedena javna nabava i odabrani izvođači za zamjenu dotrajalih elektroinstalacija i  stolarije u zajedničkim prostorima, djelomično  zamjenjen cjelokupni sustav dotrajale električne infrastrukture i djelomično zamjenjena stolarija u zajedničkim prostorima, djelomično saniran sanitarni čvor na prvom katu sjevernog krila, sanirana i obnovljena zajednička radiona Re-Gepetto, izvršena ispitavanja za potrebe statičke sanacije  jugozapadnog krila Društvenog centra Rojc</t>
  </si>
  <si>
    <t>Strategija razvoja urbanog područja Pule                                                                     Prioritet: Unapoređenj života u lokalnim zajednicama</t>
  </si>
  <si>
    <t>Mjera 3.2.2. Razvoj socijalnog poduzetništva i socijalnih inovacija</t>
  </si>
  <si>
    <t>Broj novih subjekata koji pružaju usluge na UPP, dokument o osnivanju Centra za podršku 521, educirane osobe/stručnjaci koje će raditi s ranjivim skupinama u sklopu CP 521, broj osoba s invaliditetom i osoba starijih od 54 godine,u riziku od siromaštva kojima su namijenjene aktivnosti i usluge CP 521</t>
  </si>
  <si>
    <t>Nedostatak socijalnih usluga u zajednici koje bi potakle aktivno uključivanje ranjivih skupina</t>
  </si>
  <si>
    <t>Uspostavljena i razvijena nova socijalna usluga na UPP, usluge savjetovanja i pomaganja, organiziranog slobodnog vremena i psihosocijalne podrške dobilo 30 osoba, educirane 3 os</t>
  </si>
  <si>
    <t>Mjera 3.2.1. Poboljšanje dostupnosti usluga u socijalnoj zajednici</t>
  </si>
  <si>
    <t>Broj osoba koje su primile pomoć kroz socijalne usluge u zajednici, osposobljene osobe koje rade sa starijim osobama, broj aktivnosti za podizanje svijesti/javne kampanje podizanja svijesti javnosti o važnosti deinstitucionalizacije</t>
  </si>
  <si>
    <t>Nedostatak izvaninstitucionalnih socijalnih usluga pomoći u kući starijim osobama</t>
  </si>
  <si>
    <t>Uspostavljena nova socijalna usluga izvaninstitucionalne skrbi, 120 osoba primilo pomoć kroz socijalne usluge u zajednici, 6 osposobljenih stručnjaka</t>
  </si>
  <si>
    <t>Priprema za izgradnju/rekonstrukciju - izrada projektne dokumentacije za izgradnju/rekonstrukciju ulice Fižela</t>
  </si>
  <si>
    <t>Kupalište Hidrobaza - nastavak izvođenja radova uređenja predmetnog kupališta</t>
  </si>
  <si>
    <t>Dovršetak uređenja dijela centralne zone u skladu sa projektnom dokumentacijom i aktima za gradnju</t>
  </si>
  <si>
    <t>Izvršenje zakonskom regulativom propisane aktivnosti - sanacija zatvorenih odlagališta otpada.</t>
  </si>
  <si>
    <t>Izvođenje radova sanacije zatvorenog odlagališta otpada</t>
  </si>
  <si>
    <t>Početak izvođenja radova sanacije.</t>
  </si>
  <si>
    <t>00101/
01001</t>
  </si>
  <si>
    <t>00201/
02001</t>
  </si>
  <si>
    <t>Dodjela potpora u iznosu od najmanje 1.500.000,00 kuna, a odnose se na potpore novoosnovanim tvrtkama, potpore za digitalizaciju poslovanja i digitalni marketing, potpore za novo zapošljavanje i samozapošljavanje, sufinanciranje troškova polaganja stručnih i majstorskih ispita te edukacija zaposlenika, potpore za sufinanciranje nabave dugotrajne materijalne imovine i potpore za IT sektor. Pokazatelj rezultata je iskorištenost programa potpora.</t>
  </si>
  <si>
    <t>003/
050</t>
  </si>
  <si>
    <t>Izvršenje</t>
  </si>
  <si>
    <t>Izvještaj o izvršenju</t>
  </si>
  <si>
    <t>Okončana je izrada X. Izmjena i dopuna Generalnog urbanističkog plana Grada Pule, izvršeno je georefenciranje UPU Lungo mare te su knjižene donacije: IX. Izmjene i dopune GUP-a, I. Izmjene i dopune UPU Ribarska koliba, I. Izmjene i dopune UPU Istočna poslovna zona, izrađen je model i vizualizacija Zvjezdarnice</t>
  </si>
  <si>
    <t>Održavana je cjelokupna mreža nerazvrstanih cesta unutar grada,  javne površine uključivo uređene plaže, očišćeno je 7494 slivnika, održavana je kanalizacijska mreža (zatvoreni i otvoreni kanali), održavano je 78 ha javnih zelenih površina koji su se kosili, vršila se fitosanitarna zaštita, održavano je 66 dječjih igrališta, 36 sportskih terena, čišćeno je 72 nadstrešnice na stajalištima javnog prometa, održavano je 42 sustava za navodnjavanje,  10 sanitarnih čvorova, stanice  s elektrobiciklima  održavana su 3 gradska groblja,  vršeno je čišćenje javnih površina - ručno pometanje na 41.932.176  m² i strojno pometanja na 86.892.534  m².</t>
  </si>
  <si>
    <t>Održavana je celokupna mreža javne rasvjete, mijenjana su rasvjetna tijela i dotrajali stupovi javne rasvjete, podmirivani računi za utrošak električne energije za funkcioniranje iste.</t>
  </si>
  <si>
    <r>
      <t xml:space="preserve">Održane su 2 sjednice povjerenstva. Ukupno su pristigla 272 zahtjeva za dodjelu potpora u iznosu od 3.220.354,50 kuna. Povjerenstvo je odobrilo 96 zahtjeva u iznosu od 1.500.000,00 kuna, od kojih je 13 zahtjeva  odobreno uz umanjenje iznosa za 63.736,16 kuna , 11 zahtjeva je odbijeno u iznosu od 146.349,99 kuna, 1 podnositelj odustao je od zahtjeva u iznosu od 16.328,64 kune, za 4 zahtjeva u iznosu od 45.000,00 kuna nedostajalo je sredstava. 29 zahtjeva koji su zaprimljeni nakon 30. kolovoza 2021. godine u iznosu od 399.989,27 kuna nije obrađeno i nije dostavljeno povjerenstvu na odlučivanje.
</t>
    </r>
    <r>
      <rPr>
        <u val="single"/>
        <sz val="7"/>
        <rFont val="Times New Roman"/>
        <family val="1"/>
      </rPr>
      <t xml:space="preserve">MJERA 1- Potpore novoosnovanim tvrtkama </t>
    </r>
    <r>
      <rPr>
        <sz val="7"/>
        <rFont val="Times New Roman"/>
        <family val="1"/>
      </rPr>
      <t xml:space="preserve"> - odobren je  5 zahtjeva u iznosu od  72.679,68  kuna, 
</t>
    </r>
    <r>
      <rPr>
        <u val="single"/>
        <sz val="7"/>
        <rFont val="Times New Roman"/>
        <family val="1"/>
      </rPr>
      <t>Mjera 2 - Potpora ta digitalizaciju poslovanja i digitalni marketing</t>
    </r>
    <r>
      <rPr>
        <sz val="7"/>
        <rFont val="Times New Roman"/>
        <family val="1"/>
      </rPr>
      <t xml:space="preserve"> - odobren je 47 zahtjeva u iznosu od 678.273,58 kuna, 
</t>
    </r>
    <r>
      <rPr>
        <u val="single"/>
        <sz val="7"/>
        <rFont val="Times New Roman"/>
        <family val="1"/>
      </rPr>
      <t>Mjera 3 - Potpora za novozapošljavanje i samozapošljavanje</t>
    </r>
    <r>
      <rPr>
        <sz val="7"/>
        <rFont val="Times New Roman"/>
        <family val="1"/>
      </rPr>
      <t xml:space="preserve"> - odobreno je 5 zahtjeva u iznosu od 52.005,79 kuna,
</t>
    </r>
    <r>
      <rPr>
        <u val="single"/>
        <sz val="7"/>
        <rFont val="Times New Roman"/>
        <family val="1"/>
      </rPr>
      <t>Mjera 4 - Subvencioniranje troškova polaganja stručnih i majstorskih ispita te edukacija zaposlenika</t>
    </r>
    <r>
      <rPr>
        <sz val="7"/>
        <rFont val="Times New Roman"/>
        <family val="1"/>
      </rPr>
      <t xml:space="preserve">- odobreno je 4 zahtjeva u iznosu od 14.925,00 kuna,
</t>
    </r>
    <r>
      <rPr>
        <u val="single"/>
        <sz val="7"/>
        <rFont val="Times New Roman"/>
        <family val="1"/>
      </rPr>
      <t>Mjera 5 - Potpore za sufinanciranje nabave dugotrajne materijalne imovine</t>
    </r>
    <r>
      <rPr>
        <sz val="7"/>
        <rFont val="Times New Roman"/>
        <family val="1"/>
      </rPr>
      <t xml:space="preserve"> - odobren je 18 zahtjev u iznosu od 349.725,87 kuna,
 </t>
    </r>
    <r>
      <rPr>
        <u val="single"/>
        <sz val="7"/>
        <rFont val="Times New Roman"/>
        <family val="1"/>
      </rPr>
      <t>Mjera 6 - potpore za IT sektor</t>
    </r>
    <r>
      <rPr>
        <sz val="7"/>
        <rFont val="Times New Roman"/>
        <family val="1"/>
      </rPr>
      <t xml:space="preserve"> - odobreno je 17 zahtjeva u iznosu od 332.390,08 kuna.</t>
    </r>
  </si>
  <si>
    <t xml:space="preserve">Realizirano je uređenje Zerro strasse (elektro radovi, hidrantska mreža i odvodnja), ugrađen je lift koji povezuje Zerro strasse, podzemne prostorije Kaštela i njeno atrijsko dvorište, uređena je i sanirana istočna kortina i opremljena namještajem za suvenirnicu, uređen je sanitarni čvor: muški, ženski i za invalide  te su izvršeni radovi uređenja ugostiteljskog objekta, izrađen je Izvedbeni projekt za dizalo, završeni su i radovi na izgradnji te infrastrutkurne građevine koja povezuje Zero strasse s podzemnim prostorijama utvrde i atrijskim dvorištem utvrde Kaštel, realiiran je sustav tehničke zaštite koji obuhvaća centralni sustav upravljanja posjetiteljima, sustave protuprovale i video nadzora te vatrodojavu za sve tri etaže.          
</t>
  </si>
  <si>
    <t>Radovi izgradnje II faze Paduljskog puta dovršeni su u cijelosti.</t>
  </si>
  <si>
    <t>Radovi izgradnje 1. faze Valdebečkog puta (dionica od Premanturske ceste do Ulice Jasne Crnobori) dovršeni su u cijelosti.</t>
  </si>
  <si>
    <t>Nastavljene su pripremne aktivnosti nakon poništenog postupka javne nabave za izradu projektne dokumentacije. Izrađeno je drugo mišljenje statičara za stanje zgrada u zoni zahvata.</t>
  </si>
  <si>
    <t>Dovršeni su planirani radovi rekonstrukcije/izgradnje. te je u tijeku izmjena projektne dokumenatcije u svrhu usklađenja s izvedenim stanjem te priprema za uporabnu dozvolu.</t>
  </si>
  <si>
    <t>U tijeku je rješavanje imovinsko pravnih odnosa.</t>
  </si>
  <si>
    <t>Proveden je postupak javne nabave za izvođenje radova.</t>
  </si>
  <si>
    <t>U tijeku je ishođenje lokacijske dozvole.</t>
  </si>
  <si>
    <t>Ishodovana je lokacijska dozvola dovršeno je evidentiranje županijske ceste te je u tijeku izrada parcelacijskog elaborata.</t>
  </si>
  <si>
    <t>Izrađen je parcelacijski elaborat i glavni projekt.</t>
  </si>
  <si>
    <t>Realizirana je druga rata naknade za priključenje na elektro mrežu.</t>
  </si>
  <si>
    <t>U tijeku je priprema za izradu projektne dokumentacije.</t>
  </si>
  <si>
    <t>Izrađen je geodetski snimak stvarnog stanja te je u tijeku izrada idejnog rješenja i glavnog projekta sa troškovnikom.</t>
  </si>
  <si>
    <t>Radovi nove rasvjete uz gradski bedem i rekonstrukcija postojeće ulične javne rasvjete izvedeni su u cijelosti.</t>
  </si>
  <si>
    <t>U tijeku je izrada glavnog projekta.</t>
  </si>
  <si>
    <t>Ishodovana je lokacijska dozvola i izrađen elaborat parcelacije.</t>
  </si>
  <si>
    <t>Dovršeno je izvođenje radova, pripremljena je dokumentacija za ishodovanje uporabne dozvole i predan zahtjev za uporabnu dozvolu</t>
  </si>
  <si>
    <t>Izrađeno je idejno rješenje.</t>
  </si>
  <si>
    <t>Radovi izgradnje javne rasvjete odvojka Paduljskog puta izvedeni su u cijelosti.</t>
  </si>
  <si>
    <t>Izrađeno je idejno rješenje te je u tijeku prikupljanje posebnih uvjeta.</t>
  </si>
  <si>
    <t>Radovi na izgradnji prometnice s javnom rasvjetom i oborinskom odvodnjom, cca. 60 m`, dovršeni su u cijelosti te je u tijeku prikupljanje dokumentacije za okončani obračun.</t>
  </si>
  <si>
    <t>U tijeku je izrada geodetskog snimka stvarnog stanja za potrebe izrade projektne dokumentacije te evidentiranja postojeće nerazvrstane ceste.</t>
  </si>
  <si>
    <t>Izrađen  je geodetski snimak stvarnog stanja za potrebe izrade projektne dokumentacije, u tijeku je priprema za provedbu jednostavne nabave za izradu projektne dokumentacije.</t>
  </si>
  <si>
    <t>U tijeku je izrada projektne dokumentacije.</t>
  </si>
  <si>
    <t>U tijeku je evidentiranje nerazvrstane ceste i priprema za izradu projektne dokumentacije.</t>
  </si>
  <si>
    <r>
      <t>Izrađena je projektna dokumentacija te ishodovana građevinska dozvola.</t>
    </r>
    <r>
      <rPr>
        <b/>
        <sz val="12"/>
        <rFont val="Times New Roman"/>
        <family val="1"/>
      </rPr>
      <t xml:space="preserve"> </t>
    </r>
  </si>
  <si>
    <t xml:space="preserve">Izvedeni su radovi na prebacivanju otpada i bušenju plinskih zdenaca. </t>
  </si>
  <si>
    <t xml:space="preserve">Nastavljeni su radovi uređenja kupališta po Ugovoru V. kojim je obuhvaćeno uređenje centralne zone na kupalištu  (skate park, bmx poligon, stijene za penjanje) te dovršetak uređenja internih komunikacija. </t>
  </si>
  <si>
    <t>Oržane su četiri radionice za izradu Protokola rada CP521, ugovorena je usluga za administraciju i upravljanje projekta s vanjskom agencijom, izrađen je vizualni identitet te samostojeći stalak (roll-up), podmiren je trošak osoblja Crvenog križa Pula i Društvo osoba s tjelesnim invaliditetom južne Istre.</t>
  </si>
  <si>
    <t xml:space="preserve">Provedena je edukacija namijenjena osobama koje rade sa starijim osobama za pružanje izvaninstitucijskih socijalnih usluga pomoći u kući, gerontodomaćice su započele s posjetama starijim i nemoćnim osobama s područja Grada Pule. Izrađen je logotip projekta te je nabavljrn promotivni materijal. Ugovorena je vanjska usluga za upravljanje projektom i administraciju. Projektom je do sada obuhvaćeno 62 osobe starijih od 65 godina, koje su primile pomoć kroz socijalne usluge u zajednici. </t>
  </si>
  <si>
    <t>Provodile su se pripreme za provedbu aktivnosti koje će uslijediti u 2022. godini.</t>
  </si>
  <si>
    <t>Izrađeno je 12 informativnih ploča za 12 pješačkih staza. Nabavljeno je 520 majica i kapa za potrebe provedbe aktivnosti hodanja. Odrađeno je 24  treninga hodanja. Obilježene su i pregledane pješačke staze, postavljene informativne ploče s QR kodom sa svim kartama i informacijama o stazama. NZZJZ IŽ održao je 8 radionica (preko zoom platforme) kojima su prisustvovali roditelji, ali i odgajatelji i ostalo zainteresirano stanovništvo. Odrađeno je 9 online predavanja pravilne i zdrave prehrane za kuhinjsko i zdravstveno osoblje dječjih vrtića i osnovnih škola. Chef David Skoko održao je uživo 3 radionice pripreme jela sa smanjenim udjelom soli, za kuharsko osoblje predškolskih i školskih ustanova te je izrađena brošura sa receptima zdrave prehrane. Pripremljeno je 200 besplatnih obroka koji su podijeljeni potrebitima. Izrađena su dva video uratka i jedan promotivni film o svim aktivnostima projekta.</t>
  </si>
  <si>
    <t>Za 99 učenika s teškoćama u razvoju osigurana podrška 77 pomoćnika u nastavi i 1 stručno komunikacijskog posrednika. U razdoblju do 31.12.2021. educirano je 20 pomoćnika u nastavi, za rad s učenicima s teškoćama u razvoju.</t>
  </si>
  <si>
    <t xml:space="preserve">Do kraja nastavne godine u projektu je bilo 72 pomoćnika u nastavi i 1 stručno komunikacijski pomoćnik za 96 učenika. Dovršene su projektne aktivnosti i pripremljeno završno izvješće. </t>
  </si>
  <si>
    <t xml:space="preserve">Provedene su edukacije učitelja i koordinacija s partnerima, realiziran je stručni posjet u Anconu sa svrhom predstavljanja rada RCK Klik Pula kao i uspostave međunarodne suradnje te je provedena edukacija učitelja na temu Makronovina škola kuhanja. Realiziran je stručni posjet u London sa svrhom predstavljanja projekta Klik Pula i tradicionalnih proizvoda za turizam i ugostiteljstvo na međunarodnim sajmovima i/ili stručnim posjetima institucijama te sudjelovanje na Konferenciji nautički turizam, izazovi, trendovi i inovacije održanoj u Puli.
</t>
  </si>
  <si>
    <t>Izdano je 12 Newslettera, tiskana godišnja brošura „Europa u mom gradu – Razvoj poduzetništva u urbanom području Pula“, izdan video prilog, ažurirana internetska stranica (300 objava), Facebook stranica (500 objava) i Twitter profil (500 twittova), održane online radionice (Online poslovanje i web trgovina 2021, Mogućnosti financiranja poduzetnika kroz EU sredstva (VFO 2021. – 2027. i NPOO, Nova financijska perspektiva 2021. - 2027. i prilike za javni sektor), organizirano virtualno obilježavanje EU dana i tjedna, uključivanje u brojne EU inicijative. Krajem travnja završio rad bivše generacije EDIC-a, ali EDIC Pula nastavlja rad u dogovoru s Predstavništvom Europske komisije u Hrvatskoj. Projekt je ostvario sve zadane ciljeve te je time ostvarena gotovo 100 postotna iskorištenost predviđenih sredstava.</t>
  </si>
  <si>
    <t>Ukupno potpisano 12 Ugovora (od kojih su 3 Ugovora raskinuta). 1 strateški projekt je realiziran, a preostalih 8 trenutno je u provedbi. Provedene su inicijalne aktivnosti na uspostavi urbanog područja Pula za novo programsko razdoblje te je uspostavljen institucionalni okvir u vidu Koordinacijskog i Partnerskog vijeća urbanog područja Pula. Zbog iznimne situacije izazvane epidemijom bolesti COVID-19  dio aktivnosti koji se prvenstveno odnosi na obvezu aktivnosti edukacija i organizaciju studijskih putovanja je odgođen te stoga realizacija proračuna nije realizirana u predviđenom iznosu. Potpisani su Ugovori za 3 projekta u okviru OPULJP.a</t>
  </si>
  <si>
    <t>Izvršeno je uklanjanje građevine u Emovoj ulici, izvršene su aktivnosti temeljem Ugovora o financiranju na više građevina (izrađena projektna dokumentacija, izvršeni radovi). Izvedeni su radovi na izgradnji oborinske odvodnje u Ulici Sv. Mihovila, izgrađena EKK u sklopu izgradnje građevina iz Programa građenja (Psduljski put).</t>
  </si>
  <si>
    <t>Ugovoreni radovi izgradnje/rekonstrukcije dijela prometnice Šišanska cesta sa pripadajućom oborinskom odvodnjom i javnom rasvjetom I faze radova dovršeni su u cijelosti.</t>
  </si>
  <si>
    <t>Otkupljeno je cca 2340 m2 zemljišta za potrebe gradnje komunalne infrastrukture.</t>
  </si>
  <si>
    <t>Završeni su iskopni radovi, izgradnja temelja i zidova te je završena krovna betonska ploča na  objektu skloništa i veterinarske ambulante. Okončani su temeljni radovi na smještajnim jedinicama za životinje (boksevima) te je u fazi izgradnja zatvorenih objekata bokseva i krovopokrivački radovi. Izgrađena je zatvorena odvodna, kanalizacijska mreža, upojni bunari, unutarnji pregradni zidovi.</t>
  </si>
  <si>
    <t xml:space="preserve">Osiguranje kontinuiranog obavljanja poslova komunalnih djelatnosti javne rasvjete </t>
  </si>
  <si>
    <t>Cjelokupna mreža javne rasvjete 8.689 na 6.120 rasvjetnih mjesta</t>
  </si>
  <si>
    <t xml:space="preserve">Cjelokupna mreža javne rasvjete </t>
  </si>
  <si>
    <t>Izvršena je hitna sanacija obalne šetnice kupališta Valkane, sanacija betonske kape i uklanjanje derutnog mola kupališta Valkane, izvršena je sanacija zida koji se nalazi uz igralište za Volley beach, sanacija dijela obalnog zida kao i sanacija kamenog zida kupališta Mornar, izvedeni su radovi na izradi armirano - betonskih stepenica za pristup na plažu Saccorgiana te armirano betonskog kanala za odvodnju oborinske vode uz stepenice prema moru, izvršena je analiza stanja obalnog područja-plaža na području grada, izvršena je sanacija zida stara klaonica Stoja.</t>
  </si>
  <si>
    <t>Izvršena je adaptacija sanitarnih čvorova u OŠ Vidikovac, obnova unutarnje stolarije OŠ Tone Peruška, izrada izvedbenog projekta s troškovnicima dogradnje dvorane OŠ Tone Peruška, ugrađeni termostatskih ventili i automatika kotla za OŠ Monte Zaro, te nabavljeni novi radijatori, zamijenjen je uljni kotao za centralno grijanje u OŠ Kaštanjer i zamijenjena je vanjska rasvjeta u OŠ Veli Vrh</t>
  </si>
  <si>
    <t>Stvoreni preduvjeti za početak radova, izrađena projektna dokumentacija, provedena javna nabava i odabrani izvođači za zamjenu dotrajalih elektroinstalacija i  stolarije u zajedničkim prostorima, djelomično  zamjenjen cjelokupni sustav dotrajale električne infrastrukture i djelomično zamjenjena stolarija u zajedničkim prostorima, djelomično saniran sanitarni čvor na prvom katu sjevernog krila, sanirana i obnovljena zajednička radiona Re-Gepetto, izvršena ispitavanja za potrebe statičke sanacije  jugozapadnog krila Društvenog centra Rojc, izrađena dokumentacija za zamjenu sustava fekalne i oborinske odvodnje</t>
  </si>
  <si>
    <t>Osmišljene su lokalne aktivnosti projekta, osmišljeni su promotivni materijali s ciljem uključivanja mladih u kulturnu proizvodnju, planirane lokalne aktivnosti s mladima i posljednje dvije međunarodne konferencije nisu održane, iste su prolongirane za 2022. godinu zbog pandemije uzrokovane virusom COVID-19.</t>
  </si>
  <si>
    <t>K202001</t>
  </si>
  <si>
    <t xml:space="preserve">K305025
</t>
  </si>
  <si>
    <t>K305046</t>
  </si>
  <si>
    <t>T404001</t>
  </si>
  <si>
    <t xml:space="preserve">Sufinancirani su ukupni troškovi u iznosu od 53.359,44 kune, odnose se na troškove montaže vodomjera, kotizacije za virtualnu konferenciju Coworking Europe 2020, troškove plaća djelatnika IDA-e,  izvedbu pristupnih puteva i osiguranje pristupa vodi za provođenje istražnog bušenja, izradu geotehničkog elaborata, usluge projektantskog nadzora i dovođenje lokacije u prvobitno stanje, upravljanje projektom gradnje Coworking Pula,  uslugu izobrazbe i usavršavanja,  provođenje medijskih promotivnih aktivnosti za IDA-u d.o.o.,  izradu vizualnog identiteta i promo materijala, izradu geodetskog elaborata, glavnog i izvedbenog projekta, uslugu projektantskog nadzora, troškove priključenja građevine na elektroenergetsku mrežu, izradu Elaborata integralnog procesa rada i Elaborata prometa (analiza prometa u mirovanju),  pripremu i provedbu postupka nabave vizualizacija i specifikaciju opreme poduzetničkog centra, uslugu poslovnog savjetovanja.
</t>
  </si>
  <si>
    <t>Plan</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</si>
</sst>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000"/>
    <numFmt numFmtId="168" formatCode="0.000"/>
    <numFmt numFmtId="169" formatCode="#,##0;\-\ #,##0"/>
    <numFmt numFmtId="170" formatCode="0.00;\-\ 0.00"/>
    <numFmt numFmtId="171" formatCode="0.000000"/>
    <numFmt numFmtId="172" formatCode="#,##0.00_ ;\-#,##0.00\ "/>
    <numFmt numFmtId="173" formatCode="&quot;Yes&quot;;&quot;Yes&quot;;&quot;No&quot;"/>
    <numFmt numFmtId="174" formatCode="&quot;True&quot;;&quot;True&quot;;&quot;False&quot;"/>
    <numFmt numFmtId="175" formatCode="&quot;On&quot;;&quot;On&quot;;&quot;Off&quot;"/>
    <numFmt numFmtId="176" formatCode="[$€-2]\ #,##0.00_);[Red]\([$€-2]\ #,##0.00\)"/>
    <numFmt numFmtId="177" formatCode="&quot;Da&quot;;&quot;Da&quot;;&quot;Ne&quot;"/>
    <numFmt numFmtId="178" formatCode="&quot;Uključeno&quot;;&quot;Uključeno&quot;;&quot;Isključeno&quot;"/>
    <numFmt numFmtId="179" formatCode="[$¥€-2]\ #,##0.00_);[Red]\([$€-2]\ #,##0.00\)"/>
  </numFmts>
  <fonts count="45">
    <font>
      <sz val="10"/>
      <name val="Arial"/>
      <family val="0"/>
    </font>
    <font>
      <sz val="10"/>
      <name val="Times New Roman"/>
      <family val="1"/>
    </font>
    <font>
      <b/>
      <sz val="8"/>
      <name val="Times New Roman"/>
      <family val="1"/>
    </font>
    <font>
      <sz val="8"/>
      <name val="Times New Roman"/>
      <family val="1"/>
    </font>
    <font>
      <sz val="12"/>
      <name val="Times New Roman"/>
      <family val="1"/>
    </font>
    <font>
      <b/>
      <i/>
      <sz val="8"/>
      <name val="Times New Roman"/>
      <family val="1"/>
    </font>
    <font>
      <i/>
      <sz val="8"/>
      <name val="Times New Roman"/>
      <family val="1"/>
    </font>
    <font>
      <b/>
      <sz val="8"/>
      <color indexed="10"/>
      <name val="Times New Roman"/>
      <family val="1"/>
    </font>
    <font>
      <sz val="7"/>
      <name val="Times New Roman"/>
      <family val="1"/>
    </font>
    <font>
      <u val="single"/>
      <sz val="7"/>
      <name val="Times New Roman"/>
      <family val="1"/>
    </font>
    <font>
      <b/>
      <sz val="12"/>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5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1" fillId="28" borderId="2" applyNumberFormat="0" applyAlignment="0" applyProtection="0"/>
    <xf numFmtId="0" fontId="32" fillId="28" borderId="3" applyNumberFormat="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7" applyNumberFormat="0" applyFill="0" applyAlignment="0" applyProtection="0"/>
    <xf numFmtId="0" fontId="40" fillId="31"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3" applyNumberFormat="0" applyAlignment="0" applyProtection="0"/>
  </cellStyleXfs>
  <cellXfs count="63">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49"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protection/>
    </xf>
    <xf numFmtId="4"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textRotation="90" wrapText="1"/>
      <protection/>
    </xf>
    <xf numFmtId="0" fontId="3" fillId="0" borderId="10" xfId="0" applyNumberFormat="1" applyFont="1" applyFill="1" applyBorder="1" applyAlignment="1" applyProtection="1">
      <alignment vertical="center" wrapText="1"/>
      <protection/>
    </xf>
    <xf numFmtId="4"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protection/>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top" wrapText="1"/>
      <protection/>
    </xf>
    <xf numFmtId="169"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indent="7"/>
      <protection/>
    </xf>
    <xf numFmtId="172"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top"/>
      <protection/>
    </xf>
    <xf numFmtId="166" fontId="2" fillId="0" borderId="10" xfId="0" applyNumberFormat="1" applyFont="1" applyFill="1" applyBorder="1" applyAlignment="1" applyProtection="1">
      <alignment horizontal="right" vertical="center" wrapText="1"/>
      <protection/>
    </xf>
    <xf numFmtId="49"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wrapText="1"/>
    </xf>
    <xf numFmtId="4" fontId="8"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right" vertical="center" wrapText="1"/>
      <protection/>
    </xf>
    <xf numFmtId="0" fontId="3" fillId="0" borderId="0" xfId="0" applyNumberFormat="1" applyFont="1" applyFill="1" applyBorder="1" applyAlignment="1" applyProtection="1">
      <alignment horizontal="justify" vertical="center"/>
      <protection/>
    </xf>
    <xf numFmtId="0" fontId="3" fillId="0" borderId="10" xfId="0" applyNumberFormat="1" applyFont="1" applyFill="1" applyBorder="1" applyAlignment="1" applyProtection="1">
      <alignment horizontal="justify" vertical="center"/>
      <protection/>
    </xf>
    <xf numFmtId="0" fontId="2" fillId="0" borderId="11" xfId="0" applyNumberFormat="1" applyFont="1" applyFill="1" applyBorder="1" applyAlignment="1" applyProtection="1">
      <alignment horizontal="center"/>
      <protection/>
    </xf>
    <xf numFmtId="49" fontId="2" fillId="0" borderId="11" xfId="0" applyNumberFormat="1" applyFont="1" applyFill="1" applyBorder="1" applyAlignment="1" applyProtection="1">
      <alignment horizontal="center" vertical="center"/>
      <protection/>
    </xf>
    <xf numFmtId="169" fontId="2" fillId="0" borderId="11" xfId="0" applyNumberFormat="1" applyFont="1" applyFill="1" applyBorder="1" applyAlignment="1" applyProtection="1">
      <alignment horizontal="center" vertical="top"/>
      <protection/>
    </xf>
    <xf numFmtId="4" fontId="2" fillId="0" borderId="11" xfId="0" applyNumberFormat="1" applyFont="1" applyFill="1" applyBorder="1" applyAlignment="1" applyProtection="1">
      <alignment horizontal="right" vertical="center" wrapText="1"/>
      <protection/>
    </xf>
    <xf numFmtId="4" fontId="3" fillId="0" borderId="11" xfId="0" applyNumberFormat="1" applyFont="1" applyFill="1" applyBorder="1" applyAlignment="1" applyProtection="1">
      <alignment horizontal="right" vertical="center" wrapText="1"/>
      <protection/>
    </xf>
    <xf numFmtId="4" fontId="3" fillId="0" borderId="11"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justify" vertical="center" wrapText="1"/>
      <protection/>
    </xf>
    <xf numFmtId="0" fontId="2" fillId="0" borderId="10" xfId="0" applyNumberFormat="1" applyFont="1" applyFill="1" applyBorder="1" applyAlignment="1" applyProtection="1">
      <alignment horizontal="left" vertical="center" textRotation="90" wrapText="1"/>
      <protection/>
    </xf>
    <xf numFmtId="0" fontId="2" fillId="0" borderId="12" xfId="0" applyNumberFormat="1" applyFont="1" applyFill="1" applyBorder="1" applyAlignment="1" applyProtection="1">
      <alignment horizontal="center" vertical="center" textRotation="90" wrapText="1"/>
      <protection/>
    </xf>
    <xf numFmtId="0" fontId="2" fillId="0" borderId="13" xfId="0" applyNumberFormat="1" applyFont="1" applyFill="1" applyBorder="1" applyAlignment="1" applyProtection="1">
      <alignment horizontal="center" vertical="center" textRotation="90" wrapText="1"/>
      <protection/>
    </xf>
    <xf numFmtId="0" fontId="6" fillId="0" borderId="10" xfId="0" applyNumberFormat="1" applyFont="1" applyFill="1" applyBorder="1" applyAlignment="1" applyProtection="1">
      <alignment horizontal="left" vertical="center" textRotation="90" wrapText="1"/>
      <protection/>
    </xf>
    <xf numFmtId="0" fontId="4"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wrapText="1" indent="8"/>
      <protection/>
    </xf>
    <xf numFmtId="0"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center" textRotation="90" wrapText="1"/>
      <protection/>
    </xf>
    <xf numFmtId="0" fontId="2" fillId="0" borderId="14" xfId="0" applyNumberFormat="1" applyFont="1" applyFill="1" applyBorder="1" applyAlignment="1" applyProtection="1">
      <alignment horizontal="left" vertical="center" textRotation="90" wrapText="1"/>
      <protection/>
    </xf>
    <xf numFmtId="0" fontId="2" fillId="0" borderId="13" xfId="0" applyNumberFormat="1" applyFont="1" applyFill="1" applyBorder="1" applyAlignment="1" applyProtection="1">
      <alignment horizontal="left" vertical="center" textRotation="90" wrapText="1"/>
      <protection/>
    </xf>
    <xf numFmtId="0" fontId="2" fillId="0" borderId="14" xfId="0" applyNumberFormat="1" applyFont="1" applyFill="1" applyBorder="1" applyAlignment="1" applyProtection="1">
      <alignment horizontal="center" vertical="center" textRotation="90" wrapText="1"/>
      <protection/>
    </xf>
  </cellXfs>
  <cellStyles count="4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ovezana ćelija" xfId="50"/>
    <cellStyle name="Provjera ćelije" xfId="51"/>
    <cellStyle name="Tekst objašnjenja" xfId="52"/>
    <cellStyle name="Tekst upozorenja" xfId="53"/>
    <cellStyle name="Ukupni zbroj" xfId="54"/>
    <cellStyle name="Unos"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0"/>
  <sheetViews>
    <sheetView tabSelected="1" workbookViewId="0" topLeftCell="E1">
      <selection activeCell="E1" sqref="A1:IV16384"/>
    </sheetView>
  </sheetViews>
  <sheetFormatPr defaultColWidth="9.140625" defaultRowHeight="12.75"/>
  <cols>
    <col min="1" max="1" width="18.28125" style="1" customWidth="1"/>
    <col min="2" max="2" width="16.8515625" style="1" customWidth="1"/>
    <col min="3" max="3" width="6.7109375" style="1" customWidth="1"/>
    <col min="4" max="4" width="7.00390625" style="1" customWidth="1"/>
    <col min="5" max="5" width="7.7109375" style="1" customWidth="1"/>
    <col min="6" max="6" width="9.7109375" style="1" customWidth="1"/>
    <col min="7" max="7" width="32.57421875" style="1" customWidth="1"/>
    <col min="8" max="8" width="16.8515625" style="1" customWidth="1"/>
    <col min="9" max="9" width="26.57421875" style="1" customWidth="1"/>
    <col min="10" max="10" width="30.28125" style="2" customWidth="1"/>
    <col min="11" max="12" width="10.7109375" style="1" bestFit="1" customWidth="1"/>
    <col min="13" max="13" width="42.8515625" style="39" customWidth="1"/>
    <col min="14" max="16384" width="9.140625" style="1" customWidth="1"/>
  </cols>
  <sheetData>
    <row r="1" spans="1:12" ht="15">
      <c r="A1" s="52" t="s">
        <v>0</v>
      </c>
      <c r="B1" s="52"/>
      <c r="C1" s="52"/>
      <c r="D1" s="52"/>
      <c r="E1" s="52"/>
      <c r="F1" s="52"/>
      <c r="G1" s="14"/>
      <c r="H1" s="14"/>
      <c r="I1" s="14"/>
      <c r="J1" s="14"/>
      <c r="K1" s="14"/>
      <c r="L1" s="14"/>
    </row>
    <row r="2" spans="1:11" ht="15">
      <c r="A2" s="58" t="s">
        <v>221</v>
      </c>
      <c r="B2" s="58"/>
      <c r="C2" s="58"/>
      <c r="D2" s="58"/>
      <c r="E2" s="58"/>
      <c r="F2" s="58"/>
      <c r="G2" s="58"/>
      <c r="H2" s="58"/>
      <c r="I2" s="58"/>
      <c r="J2" s="58"/>
      <c r="K2" s="58"/>
    </row>
    <row r="3" spans="1:12" ht="12.75">
      <c r="A3" s="53"/>
      <c r="B3" s="53"/>
      <c r="C3" s="53"/>
      <c r="D3" s="53"/>
      <c r="E3" s="53"/>
      <c r="F3" s="2"/>
      <c r="G3" s="2"/>
      <c r="H3" s="2"/>
      <c r="I3" s="2"/>
      <c r="K3" s="2"/>
      <c r="L3" s="2"/>
    </row>
    <row r="4" spans="1:13" s="3" customFormat="1" ht="20.25">
      <c r="A4" s="54"/>
      <c r="B4" s="54"/>
      <c r="C4" s="54"/>
      <c r="D4" s="55" t="s">
        <v>11</v>
      </c>
      <c r="E4" s="55"/>
      <c r="F4" s="21" t="s">
        <v>8</v>
      </c>
      <c r="G4" s="24"/>
      <c r="H4" s="24"/>
      <c r="I4" s="24"/>
      <c r="J4" s="24"/>
      <c r="K4" s="22" t="s">
        <v>334</v>
      </c>
      <c r="L4" s="41" t="s">
        <v>275</v>
      </c>
      <c r="M4" s="40" t="s">
        <v>276</v>
      </c>
    </row>
    <row r="5" spans="1:13" s="3" customFormat="1" ht="9.75">
      <c r="A5" s="31"/>
      <c r="B5" s="19"/>
      <c r="C5" s="19" t="s">
        <v>1</v>
      </c>
      <c r="D5" s="20" t="s">
        <v>2</v>
      </c>
      <c r="E5" s="21" t="s">
        <v>20</v>
      </c>
      <c r="F5" s="22" t="s">
        <v>3</v>
      </c>
      <c r="G5" s="23"/>
      <c r="H5" s="21" t="s">
        <v>6</v>
      </c>
      <c r="I5" s="21" t="s">
        <v>7</v>
      </c>
      <c r="J5" s="24"/>
      <c r="K5" s="25" t="s">
        <v>72</v>
      </c>
      <c r="L5" s="42" t="s">
        <v>72</v>
      </c>
      <c r="M5" s="40"/>
    </row>
    <row r="6" spans="1:13" s="3" customFormat="1" ht="20.25">
      <c r="A6" s="57" t="s">
        <v>9</v>
      </c>
      <c r="B6" s="57"/>
      <c r="C6" s="57"/>
      <c r="D6" s="23"/>
      <c r="E6" s="23"/>
      <c r="F6" s="26" t="s">
        <v>4</v>
      </c>
      <c r="G6" s="23" t="s">
        <v>5</v>
      </c>
      <c r="H6" s="23"/>
      <c r="I6" s="25" t="s">
        <v>72</v>
      </c>
      <c r="J6" s="24" t="s">
        <v>10</v>
      </c>
      <c r="K6" s="27"/>
      <c r="L6" s="43"/>
      <c r="M6" s="40"/>
    </row>
    <row r="7" spans="1:13" s="3" customFormat="1" ht="9.75">
      <c r="A7" s="23"/>
      <c r="B7" s="23"/>
      <c r="C7" s="23"/>
      <c r="D7" s="23"/>
      <c r="E7" s="23"/>
      <c r="F7" s="26"/>
      <c r="G7" s="28"/>
      <c r="H7" s="28"/>
      <c r="I7" s="25"/>
      <c r="J7" s="24" t="s">
        <v>12</v>
      </c>
      <c r="K7" s="29">
        <f>SUM(K8:K70)</f>
        <v>121932365.21</v>
      </c>
      <c r="L7" s="29">
        <f>SUM(L8:L70)</f>
        <v>109275469.76300003</v>
      </c>
      <c r="M7" s="40"/>
    </row>
    <row r="8" spans="1:13" s="3" customFormat="1" ht="20.25">
      <c r="A8" s="48" t="s">
        <v>43</v>
      </c>
      <c r="B8" s="48" t="s">
        <v>44</v>
      </c>
      <c r="C8" s="32" t="s">
        <v>229</v>
      </c>
      <c r="D8" s="38" t="s">
        <v>271</v>
      </c>
      <c r="E8" s="11"/>
      <c r="F8" s="33" t="s">
        <v>17</v>
      </c>
      <c r="G8" s="10"/>
      <c r="H8" s="10"/>
      <c r="I8" s="9"/>
      <c r="J8" s="34" t="s">
        <v>15</v>
      </c>
      <c r="K8" s="35"/>
      <c r="L8" s="44"/>
      <c r="M8" s="40"/>
    </row>
    <row r="9" spans="1:13" s="3" customFormat="1" ht="132">
      <c r="A9" s="48"/>
      <c r="B9" s="48"/>
      <c r="C9" s="56"/>
      <c r="D9" s="8" t="s">
        <v>271</v>
      </c>
      <c r="E9" s="11"/>
      <c r="F9" s="8" t="s">
        <v>18</v>
      </c>
      <c r="G9" s="36" t="s">
        <v>45</v>
      </c>
      <c r="H9" s="12" t="s">
        <v>46</v>
      </c>
      <c r="I9" s="5" t="s">
        <v>47</v>
      </c>
      <c r="J9" s="5" t="s">
        <v>19</v>
      </c>
      <c r="K9" s="7">
        <v>84001</v>
      </c>
      <c r="L9" s="45">
        <v>75677.7</v>
      </c>
      <c r="M9" s="40" t="s">
        <v>316</v>
      </c>
    </row>
    <row r="10" spans="1:13" s="3" customFormat="1" ht="105.75" customHeight="1">
      <c r="A10" s="48"/>
      <c r="B10" s="48"/>
      <c r="C10" s="56"/>
      <c r="D10" s="8" t="s">
        <v>271</v>
      </c>
      <c r="E10" s="11"/>
      <c r="F10" s="8" t="s">
        <v>102</v>
      </c>
      <c r="G10" s="5" t="s">
        <v>107</v>
      </c>
      <c r="H10" s="17" t="s">
        <v>126</v>
      </c>
      <c r="I10" s="17" t="s">
        <v>176</v>
      </c>
      <c r="J10" s="5" t="s">
        <v>73</v>
      </c>
      <c r="K10" s="7">
        <v>1256195</v>
      </c>
      <c r="L10" s="45">
        <v>988249.53</v>
      </c>
      <c r="M10" s="40" t="s">
        <v>317</v>
      </c>
    </row>
    <row r="11" spans="1:13" s="3" customFormat="1" ht="20.25" customHeight="1">
      <c r="A11" s="59" t="s">
        <v>185</v>
      </c>
      <c r="B11" s="48" t="s">
        <v>186</v>
      </c>
      <c r="C11" s="8" t="s">
        <v>230</v>
      </c>
      <c r="D11" s="8" t="s">
        <v>272</v>
      </c>
      <c r="E11" s="11"/>
      <c r="F11" s="9" t="s">
        <v>16</v>
      </c>
      <c r="G11" s="30"/>
      <c r="H11" s="30"/>
      <c r="I11" s="13"/>
      <c r="J11" s="10" t="s">
        <v>14</v>
      </c>
      <c r="K11" s="6"/>
      <c r="L11" s="46"/>
      <c r="M11" s="40"/>
    </row>
    <row r="12" spans="1:13" s="3" customFormat="1" ht="211.5" customHeight="1">
      <c r="A12" s="60"/>
      <c r="B12" s="48"/>
      <c r="C12" s="8"/>
      <c r="D12" s="8" t="s">
        <v>272</v>
      </c>
      <c r="E12" s="11"/>
      <c r="F12" s="8" t="s">
        <v>40</v>
      </c>
      <c r="G12" s="16" t="s">
        <v>273</v>
      </c>
      <c r="H12" s="17" t="s">
        <v>253</v>
      </c>
      <c r="I12" s="17" t="s">
        <v>253</v>
      </c>
      <c r="J12" s="5" t="s">
        <v>13</v>
      </c>
      <c r="K12" s="6">
        <v>1500000</v>
      </c>
      <c r="L12" s="46">
        <v>1500000</v>
      </c>
      <c r="M12" s="47" t="s">
        <v>280</v>
      </c>
    </row>
    <row r="13" spans="1:13" s="3" customFormat="1" ht="336.75" customHeight="1">
      <c r="A13" s="61"/>
      <c r="B13" s="15" t="s">
        <v>187</v>
      </c>
      <c r="C13" s="8"/>
      <c r="D13" s="8" t="s">
        <v>272</v>
      </c>
      <c r="E13" s="11"/>
      <c r="F13" s="9" t="s">
        <v>329</v>
      </c>
      <c r="G13" s="16" t="s">
        <v>133</v>
      </c>
      <c r="H13" s="17" t="s">
        <v>188</v>
      </c>
      <c r="I13" s="37" t="s">
        <v>254</v>
      </c>
      <c r="J13" s="5" t="s">
        <v>111</v>
      </c>
      <c r="K13" s="6">
        <v>250000</v>
      </c>
      <c r="L13" s="46">
        <v>53359.44</v>
      </c>
      <c r="M13" s="5" t="s">
        <v>333</v>
      </c>
    </row>
    <row r="14" spans="1:13" s="3" customFormat="1" ht="20.25">
      <c r="A14" s="48" t="s">
        <v>48</v>
      </c>
      <c r="B14" s="15"/>
      <c r="C14" s="8" t="s">
        <v>231</v>
      </c>
      <c r="D14" s="8" t="s">
        <v>238</v>
      </c>
      <c r="E14" s="11"/>
      <c r="F14" s="9" t="s">
        <v>21</v>
      </c>
      <c r="G14" s="30"/>
      <c r="H14" s="30"/>
      <c r="I14" s="13"/>
      <c r="J14" s="10" t="s">
        <v>22</v>
      </c>
      <c r="K14" s="6"/>
      <c r="L14" s="46"/>
      <c r="M14" s="40"/>
    </row>
    <row r="15" spans="1:13" s="3" customFormat="1" ht="99" customHeight="1">
      <c r="A15" s="48"/>
      <c r="B15" s="15" t="s">
        <v>36</v>
      </c>
      <c r="C15" s="18"/>
      <c r="D15" s="8" t="s">
        <v>238</v>
      </c>
      <c r="E15" s="11"/>
      <c r="F15" s="8" t="s">
        <v>24</v>
      </c>
      <c r="G15" s="16" t="s">
        <v>49</v>
      </c>
      <c r="H15" s="12" t="s">
        <v>139</v>
      </c>
      <c r="I15" s="12" t="s">
        <v>140</v>
      </c>
      <c r="J15" s="5" t="s">
        <v>23</v>
      </c>
      <c r="K15" s="6">
        <v>569500</v>
      </c>
      <c r="L15" s="46">
        <v>447133.38</v>
      </c>
      <c r="M15" s="40" t="s">
        <v>277</v>
      </c>
    </row>
    <row r="16" spans="1:13" s="3" customFormat="1" ht="20.25">
      <c r="A16" s="49" t="s">
        <v>43</v>
      </c>
      <c r="B16" s="49" t="s">
        <v>50</v>
      </c>
      <c r="C16" s="8" t="s">
        <v>232</v>
      </c>
      <c r="D16" s="8" t="s">
        <v>237</v>
      </c>
      <c r="E16" s="11"/>
      <c r="F16" s="9" t="s">
        <v>30</v>
      </c>
      <c r="G16" s="30"/>
      <c r="H16" s="30"/>
      <c r="I16" s="13"/>
      <c r="J16" s="10" t="s">
        <v>28</v>
      </c>
      <c r="K16" s="6"/>
      <c r="L16" s="46"/>
      <c r="M16" s="40"/>
    </row>
    <row r="17" spans="1:13" s="3" customFormat="1" ht="89.25" customHeight="1">
      <c r="A17" s="62"/>
      <c r="B17" s="62"/>
      <c r="C17" s="56"/>
      <c r="D17" s="8" t="s">
        <v>237</v>
      </c>
      <c r="E17" s="11"/>
      <c r="F17" s="8" t="s">
        <v>32</v>
      </c>
      <c r="G17" s="16" t="s">
        <v>103</v>
      </c>
      <c r="H17" s="12" t="s">
        <v>183</v>
      </c>
      <c r="I17" s="12" t="s">
        <v>141</v>
      </c>
      <c r="J17" s="5" t="s">
        <v>25</v>
      </c>
      <c r="K17" s="6">
        <v>6984121.6</v>
      </c>
      <c r="L17" s="46">
        <v>5109947.75</v>
      </c>
      <c r="M17" s="40" t="s">
        <v>318</v>
      </c>
    </row>
    <row r="18" spans="1:13" s="3" customFormat="1" ht="109.5" customHeight="1">
      <c r="A18" s="62"/>
      <c r="B18" s="62"/>
      <c r="C18" s="56"/>
      <c r="D18" s="8" t="s">
        <v>237</v>
      </c>
      <c r="E18" s="11"/>
      <c r="F18" s="8" t="s">
        <v>57</v>
      </c>
      <c r="G18" s="16" t="s">
        <v>101</v>
      </c>
      <c r="H18" s="5" t="s">
        <v>184</v>
      </c>
      <c r="I18" s="5" t="s">
        <v>148</v>
      </c>
      <c r="J18" s="5" t="s">
        <v>58</v>
      </c>
      <c r="K18" s="6">
        <v>1625000</v>
      </c>
      <c r="L18" s="46">
        <v>688627.17</v>
      </c>
      <c r="M18" s="40" t="s">
        <v>320</v>
      </c>
    </row>
    <row r="19" spans="1:13" s="3" customFormat="1" ht="210" customHeight="1">
      <c r="A19" s="62"/>
      <c r="B19" s="62"/>
      <c r="C19" s="8"/>
      <c r="D19" s="8" t="s">
        <v>238</v>
      </c>
      <c r="E19" s="11"/>
      <c r="F19" s="8" t="s">
        <v>330</v>
      </c>
      <c r="G19" s="16" t="s">
        <v>107</v>
      </c>
      <c r="H19" s="17" t="s">
        <v>66</v>
      </c>
      <c r="I19" s="17" t="s">
        <v>189</v>
      </c>
      <c r="J19" s="5" t="s">
        <v>67</v>
      </c>
      <c r="K19" s="6">
        <v>19706110.59</v>
      </c>
      <c r="L19" s="46">
        <v>18979967.23</v>
      </c>
      <c r="M19" s="40" t="s">
        <v>281</v>
      </c>
    </row>
    <row r="20" spans="1:13" s="3" customFormat="1" ht="110.25" customHeight="1">
      <c r="A20" s="62"/>
      <c r="B20" s="62"/>
      <c r="C20" s="8"/>
      <c r="D20" s="8" t="s">
        <v>237</v>
      </c>
      <c r="E20" s="11"/>
      <c r="F20" s="8" t="s">
        <v>69</v>
      </c>
      <c r="G20" s="16" t="s">
        <v>54</v>
      </c>
      <c r="H20" s="5" t="s">
        <v>149</v>
      </c>
      <c r="I20" s="5" t="s">
        <v>150</v>
      </c>
      <c r="J20" s="5" t="s">
        <v>63</v>
      </c>
      <c r="K20" s="6">
        <v>4600000</v>
      </c>
      <c r="L20" s="46">
        <v>4278099.46</v>
      </c>
      <c r="M20" s="40" t="s">
        <v>282</v>
      </c>
    </row>
    <row r="21" spans="1:13" s="3" customFormat="1" ht="141.75" customHeight="1">
      <c r="A21" s="62"/>
      <c r="B21" s="62"/>
      <c r="C21" s="8"/>
      <c r="D21" s="8" t="s">
        <v>237</v>
      </c>
      <c r="E21" s="11"/>
      <c r="F21" s="8" t="s">
        <v>70</v>
      </c>
      <c r="G21" s="16" t="s">
        <v>54</v>
      </c>
      <c r="H21" s="5" t="s">
        <v>151</v>
      </c>
      <c r="I21" s="5" t="s">
        <v>150</v>
      </c>
      <c r="J21" s="5" t="s">
        <v>64</v>
      </c>
      <c r="K21" s="6">
        <v>3900000</v>
      </c>
      <c r="L21" s="46">
        <v>3091052.08</v>
      </c>
      <c r="M21" s="40" t="s">
        <v>283</v>
      </c>
    </row>
    <row r="22" spans="1:13" s="3" customFormat="1" ht="111" customHeight="1">
      <c r="A22" s="62"/>
      <c r="B22" s="62"/>
      <c r="C22" s="8"/>
      <c r="D22" s="8" t="s">
        <v>237</v>
      </c>
      <c r="E22" s="11"/>
      <c r="F22" s="8" t="s">
        <v>71</v>
      </c>
      <c r="G22" s="16" t="s">
        <v>54</v>
      </c>
      <c r="H22" s="5" t="s">
        <v>89</v>
      </c>
      <c r="I22" s="5" t="s">
        <v>204</v>
      </c>
      <c r="J22" s="5" t="s">
        <v>65</v>
      </c>
      <c r="K22" s="6">
        <v>100000</v>
      </c>
      <c r="L22" s="46">
        <v>12500</v>
      </c>
      <c r="M22" s="40" t="s">
        <v>284</v>
      </c>
    </row>
    <row r="23" spans="1:13" s="3" customFormat="1" ht="117" customHeight="1">
      <c r="A23" s="62"/>
      <c r="B23" s="62"/>
      <c r="C23" s="8"/>
      <c r="D23" s="8" t="s">
        <v>237</v>
      </c>
      <c r="E23" s="11"/>
      <c r="F23" s="8" t="s">
        <v>74</v>
      </c>
      <c r="G23" s="16" t="s">
        <v>54</v>
      </c>
      <c r="H23" s="5" t="s">
        <v>90</v>
      </c>
      <c r="I23" s="5" t="s">
        <v>91</v>
      </c>
      <c r="J23" s="5" t="s">
        <v>80</v>
      </c>
      <c r="K23" s="6">
        <v>3940000</v>
      </c>
      <c r="L23" s="46">
        <v>3938974.14</v>
      </c>
      <c r="M23" s="40" t="s">
        <v>285</v>
      </c>
    </row>
    <row r="24" spans="1:13" s="3" customFormat="1" ht="111" customHeight="1">
      <c r="A24" s="62"/>
      <c r="B24" s="62"/>
      <c r="C24" s="8"/>
      <c r="D24" s="8" t="s">
        <v>237</v>
      </c>
      <c r="E24" s="11"/>
      <c r="F24" s="8" t="s">
        <v>75</v>
      </c>
      <c r="G24" s="16" t="s">
        <v>54</v>
      </c>
      <c r="H24" s="5" t="s">
        <v>92</v>
      </c>
      <c r="I24" s="5" t="s">
        <v>142</v>
      </c>
      <c r="J24" s="5" t="s">
        <v>81</v>
      </c>
      <c r="K24" s="6">
        <v>10000</v>
      </c>
      <c r="L24" s="46">
        <v>0</v>
      </c>
      <c r="M24" s="40" t="s">
        <v>286</v>
      </c>
    </row>
    <row r="25" spans="1:13" s="3" customFormat="1" ht="128.25" customHeight="1">
      <c r="A25" s="62"/>
      <c r="B25" s="62"/>
      <c r="C25" s="8"/>
      <c r="D25" s="8" t="s">
        <v>237</v>
      </c>
      <c r="E25" s="11"/>
      <c r="F25" s="8" t="s">
        <v>76</v>
      </c>
      <c r="G25" s="16" t="s">
        <v>54</v>
      </c>
      <c r="H25" s="5" t="s">
        <v>94</v>
      </c>
      <c r="I25" s="5" t="s">
        <v>142</v>
      </c>
      <c r="J25" s="5" t="s">
        <v>82</v>
      </c>
      <c r="K25" s="6">
        <v>300000</v>
      </c>
      <c r="L25" s="46">
        <v>0</v>
      </c>
      <c r="M25" s="40" t="s">
        <v>287</v>
      </c>
    </row>
    <row r="26" spans="1:13" s="3" customFormat="1" ht="114" customHeight="1">
      <c r="A26" s="62"/>
      <c r="B26" s="62"/>
      <c r="C26" s="8"/>
      <c r="D26" s="8" t="s">
        <v>237</v>
      </c>
      <c r="E26" s="11"/>
      <c r="F26" s="8" t="s">
        <v>77</v>
      </c>
      <c r="G26" s="16" t="s">
        <v>54</v>
      </c>
      <c r="H26" s="5" t="s">
        <v>95</v>
      </c>
      <c r="I26" s="5" t="s">
        <v>142</v>
      </c>
      <c r="J26" s="5" t="s">
        <v>83</v>
      </c>
      <c r="K26" s="6">
        <v>25000</v>
      </c>
      <c r="L26" s="46">
        <v>4312.5</v>
      </c>
      <c r="M26" s="40" t="s">
        <v>288</v>
      </c>
    </row>
    <row r="27" spans="1:13" s="3" customFormat="1" ht="111" customHeight="1">
      <c r="A27" s="62"/>
      <c r="B27" s="62"/>
      <c r="C27" s="8"/>
      <c r="D27" s="8" t="s">
        <v>237</v>
      </c>
      <c r="E27" s="11"/>
      <c r="F27" s="8" t="s">
        <v>78</v>
      </c>
      <c r="G27" s="16" t="s">
        <v>54</v>
      </c>
      <c r="H27" s="5" t="s">
        <v>96</v>
      </c>
      <c r="I27" s="5" t="s">
        <v>93</v>
      </c>
      <c r="J27" s="5" t="s">
        <v>84</v>
      </c>
      <c r="K27" s="6">
        <v>150000</v>
      </c>
      <c r="L27" s="46">
        <v>0</v>
      </c>
      <c r="M27" s="40" t="s">
        <v>289</v>
      </c>
    </row>
    <row r="28" spans="1:13" s="3" customFormat="1" ht="111" customHeight="1">
      <c r="A28" s="62"/>
      <c r="B28" s="62"/>
      <c r="C28" s="8"/>
      <c r="D28" s="8" t="s">
        <v>237</v>
      </c>
      <c r="E28" s="11"/>
      <c r="F28" s="8" t="s">
        <v>79</v>
      </c>
      <c r="G28" s="16" t="s">
        <v>54</v>
      </c>
      <c r="H28" s="5" t="s">
        <v>97</v>
      </c>
      <c r="I28" s="5" t="s">
        <v>205</v>
      </c>
      <c r="J28" s="5" t="s">
        <v>85</v>
      </c>
      <c r="K28" s="6">
        <v>5966362</v>
      </c>
      <c r="L28" s="46">
        <v>5918048.48</v>
      </c>
      <c r="M28" s="40" t="s">
        <v>319</v>
      </c>
    </row>
    <row r="29" spans="1:13" s="3" customFormat="1" ht="122.25" customHeight="1">
      <c r="A29" s="62"/>
      <c r="B29" s="62"/>
      <c r="C29" s="8"/>
      <c r="D29" s="8" t="s">
        <v>237</v>
      </c>
      <c r="E29" s="11"/>
      <c r="F29" s="8" t="s">
        <v>331</v>
      </c>
      <c r="G29" s="16" t="s">
        <v>54</v>
      </c>
      <c r="H29" s="5" t="s">
        <v>265</v>
      </c>
      <c r="I29" s="5" t="s">
        <v>93</v>
      </c>
      <c r="J29" s="5" t="s">
        <v>222</v>
      </c>
      <c r="K29" s="6">
        <v>159000</v>
      </c>
      <c r="L29" s="46">
        <v>158750</v>
      </c>
      <c r="M29" s="40" t="s">
        <v>290</v>
      </c>
    </row>
    <row r="30" spans="1:13" s="3" customFormat="1" ht="122.25" customHeight="1">
      <c r="A30" s="62"/>
      <c r="B30" s="62"/>
      <c r="C30" s="8"/>
      <c r="D30" s="8" t="s">
        <v>237</v>
      </c>
      <c r="E30" s="11"/>
      <c r="F30" s="8" t="s">
        <v>86</v>
      </c>
      <c r="G30" s="16" t="s">
        <v>54</v>
      </c>
      <c r="H30" s="17" t="s">
        <v>98</v>
      </c>
      <c r="I30" s="5" t="s">
        <v>100</v>
      </c>
      <c r="J30" s="5" t="s">
        <v>220</v>
      </c>
      <c r="K30" s="6">
        <v>563750</v>
      </c>
      <c r="L30" s="46">
        <v>563750</v>
      </c>
      <c r="M30" s="40" t="s">
        <v>291</v>
      </c>
    </row>
    <row r="31" spans="1:13" s="3" customFormat="1" ht="122.25" customHeight="1">
      <c r="A31" s="62"/>
      <c r="B31" s="62"/>
      <c r="C31" s="8"/>
      <c r="D31" s="8" t="s">
        <v>237</v>
      </c>
      <c r="E31" s="11"/>
      <c r="F31" s="8" t="s">
        <v>108</v>
      </c>
      <c r="G31" s="16" t="s">
        <v>68</v>
      </c>
      <c r="H31" s="17" t="s">
        <v>110</v>
      </c>
      <c r="I31" s="17" t="s">
        <v>99</v>
      </c>
      <c r="J31" s="5" t="s">
        <v>109</v>
      </c>
      <c r="K31" s="6">
        <v>65000</v>
      </c>
      <c r="L31" s="46">
        <v>10875</v>
      </c>
      <c r="M31" s="40" t="s">
        <v>293</v>
      </c>
    </row>
    <row r="32" spans="1:13" s="3" customFormat="1" ht="123" customHeight="1">
      <c r="A32" s="62"/>
      <c r="B32" s="62"/>
      <c r="C32" s="8"/>
      <c r="D32" s="8" t="s">
        <v>237</v>
      </c>
      <c r="E32" s="11"/>
      <c r="F32" s="8" t="s">
        <v>112</v>
      </c>
      <c r="G32" s="16" t="s">
        <v>68</v>
      </c>
      <c r="H32" s="17" t="s">
        <v>190</v>
      </c>
      <c r="I32" s="5" t="s">
        <v>143</v>
      </c>
      <c r="J32" s="5" t="s">
        <v>114</v>
      </c>
      <c r="K32" s="6">
        <v>953000</v>
      </c>
      <c r="L32" s="46">
        <v>952958.36</v>
      </c>
      <c r="M32" s="40" t="s">
        <v>294</v>
      </c>
    </row>
    <row r="33" spans="1:13" s="3" customFormat="1" ht="123" customHeight="1">
      <c r="A33" s="62"/>
      <c r="B33" s="62"/>
      <c r="C33" s="8"/>
      <c r="D33" s="8" t="s">
        <v>237</v>
      </c>
      <c r="E33" s="11"/>
      <c r="F33" s="8" t="s">
        <v>113</v>
      </c>
      <c r="G33" s="16" t="s">
        <v>68</v>
      </c>
      <c r="H33" s="17" t="s">
        <v>144</v>
      </c>
      <c r="I33" s="17" t="s">
        <v>145</v>
      </c>
      <c r="J33" s="5" t="s">
        <v>115</v>
      </c>
      <c r="K33" s="6">
        <v>200000</v>
      </c>
      <c r="L33" s="46">
        <v>121875</v>
      </c>
      <c r="M33" s="40" t="s">
        <v>295</v>
      </c>
    </row>
    <row r="34" spans="1:13" s="3" customFormat="1" ht="123" customHeight="1">
      <c r="A34" s="62"/>
      <c r="B34" s="62"/>
      <c r="C34" s="8"/>
      <c r="D34" s="8" t="s">
        <v>237</v>
      </c>
      <c r="E34" s="11"/>
      <c r="F34" s="8" t="s">
        <v>156</v>
      </c>
      <c r="G34" s="16" t="s">
        <v>68</v>
      </c>
      <c r="H34" s="17" t="s">
        <v>160</v>
      </c>
      <c r="I34" s="17" t="s">
        <v>191</v>
      </c>
      <c r="J34" s="5" t="s">
        <v>157</v>
      </c>
      <c r="K34" s="6">
        <v>5000</v>
      </c>
      <c r="L34" s="46">
        <v>0</v>
      </c>
      <c r="M34" s="40" t="s">
        <v>296</v>
      </c>
    </row>
    <row r="35" spans="1:13" s="3" customFormat="1" ht="120" customHeight="1">
      <c r="A35" s="62"/>
      <c r="B35" s="62"/>
      <c r="C35" s="8"/>
      <c r="D35" s="8" t="s">
        <v>237</v>
      </c>
      <c r="E35" s="11"/>
      <c r="F35" s="8" t="s">
        <v>158</v>
      </c>
      <c r="G35" s="16" t="s">
        <v>68</v>
      </c>
      <c r="H35" s="17" t="s">
        <v>161</v>
      </c>
      <c r="I35" s="17" t="s">
        <v>191</v>
      </c>
      <c r="J35" s="5" t="s">
        <v>159</v>
      </c>
      <c r="K35" s="6">
        <v>5000</v>
      </c>
      <c r="L35" s="46">
        <v>0</v>
      </c>
      <c r="M35" s="40" t="s">
        <v>296</v>
      </c>
    </row>
    <row r="36" spans="1:13" s="3" customFormat="1" ht="120.75" customHeight="1">
      <c r="A36" s="62"/>
      <c r="B36" s="62"/>
      <c r="C36" s="8"/>
      <c r="D36" s="8" t="s">
        <v>237</v>
      </c>
      <c r="E36" s="11"/>
      <c r="F36" s="8" t="s">
        <v>162</v>
      </c>
      <c r="G36" s="16" t="s">
        <v>68</v>
      </c>
      <c r="H36" s="17" t="s">
        <v>192</v>
      </c>
      <c r="I36" s="17" t="s">
        <v>201</v>
      </c>
      <c r="J36" s="5" t="s">
        <v>165</v>
      </c>
      <c r="K36" s="6">
        <v>1150000</v>
      </c>
      <c r="L36" s="46">
        <v>1015310.45</v>
      </c>
      <c r="M36" s="40" t="s">
        <v>297</v>
      </c>
    </row>
    <row r="37" spans="1:13" s="3" customFormat="1" ht="121.5" customHeight="1">
      <c r="A37" s="62"/>
      <c r="B37" s="62"/>
      <c r="C37" s="8"/>
      <c r="D37" s="8" t="s">
        <v>237</v>
      </c>
      <c r="E37" s="11"/>
      <c r="F37" s="8" t="s">
        <v>163</v>
      </c>
      <c r="G37" s="16" t="s">
        <v>68</v>
      </c>
      <c r="H37" s="17" t="s">
        <v>193</v>
      </c>
      <c r="I37" s="17" t="s">
        <v>194</v>
      </c>
      <c r="J37" s="5" t="s">
        <v>166</v>
      </c>
      <c r="K37" s="6">
        <v>150000</v>
      </c>
      <c r="L37" s="46">
        <v>27000</v>
      </c>
      <c r="M37" s="40" t="s">
        <v>298</v>
      </c>
    </row>
    <row r="38" spans="1:13" s="3" customFormat="1" ht="122.25" customHeight="1">
      <c r="A38" s="62"/>
      <c r="B38" s="62"/>
      <c r="C38" s="8"/>
      <c r="D38" s="8" t="s">
        <v>237</v>
      </c>
      <c r="E38" s="11"/>
      <c r="F38" s="8" t="s">
        <v>164</v>
      </c>
      <c r="G38" s="16" t="s">
        <v>68</v>
      </c>
      <c r="H38" s="17" t="s">
        <v>195</v>
      </c>
      <c r="I38" s="17" t="s">
        <v>196</v>
      </c>
      <c r="J38" s="5" t="s">
        <v>167</v>
      </c>
      <c r="K38" s="6">
        <v>152000</v>
      </c>
      <c r="L38" s="46">
        <v>151183.5</v>
      </c>
      <c r="M38" s="40" t="s">
        <v>299</v>
      </c>
    </row>
    <row r="39" spans="1:13" s="3" customFormat="1" ht="117" customHeight="1">
      <c r="A39" s="62"/>
      <c r="B39" s="62"/>
      <c r="C39" s="8"/>
      <c r="D39" s="8" t="s">
        <v>237</v>
      </c>
      <c r="E39" s="11"/>
      <c r="F39" s="8" t="s">
        <v>168</v>
      </c>
      <c r="G39" s="16" t="s">
        <v>68</v>
      </c>
      <c r="H39" s="17" t="s">
        <v>197</v>
      </c>
      <c r="I39" s="17" t="s">
        <v>194</v>
      </c>
      <c r="J39" s="5" t="s">
        <v>169</v>
      </c>
      <c r="K39" s="6">
        <v>40000</v>
      </c>
      <c r="L39" s="46">
        <v>21750</v>
      </c>
      <c r="M39" s="40" t="s">
        <v>300</v>
      </c>
    </row>
    <row r="40" spans="1:13" s="3" customFormat="1" ht="126" customHeight="1">
      <c r="A40" s="62"/>
      <c r="B40" s="62"/>
      <c r="C40" s="8"/>
      <c r="D40" s="8" t="s">
        <v>237</v>
      </c>
      <c r="E40" s="11"/>
      <c r="F40" s="8" t="s">
        <v>171</v>
      </c>
      <c r="G40" s="16" t="s">
        <v>68</v>
      </c>
      <c r="H40" s="17" t="s">
        <v>199</v>
      </c>
      <c r="I40" s="17" t="s">
        <v>198</v>
      </c>
      <c r="J40" s="5" t="s">
        <v>170</v>
      </c>
      <c r="K40" s="6">
        <v>201638</v>
      </c>
      <c r="L40" s="46">
        <v>201637.5</v>
      </c>
      <c r="M40" s="40" t="s">
        <v>301</v>
      </c>
    </row>
    <row r="41" spans="1:13" s="3" customFormat="1" ht="126" customHeight="1">
      <c r="A41" s="62"/>
      <c r="B41" s="62"/>
      <c r="C41" s="8"/>
      <c r="D41" s="8" t="s">
        <v>237</v>
      </c>
      <c r="E41" s="11"/>
      <c r="F41" s="8" t="s">
        <v>206</v>
      </c>
      <c r="G41" s="16" t="s">
        <v>68</v>
      </c>
      <c r="H41" s="17" t="s">
        <v>218</v>
      </c>
      <c r="I41" s="17" t="s">
        <v>199</v>
      </c>
      <c r="J41" s="5" t="s">
        <v>207</v>
      </c>
      <c r="K41" s="6">
        <v>90000</v>
      </c>
      <c r="L41" s="46">
        <v>10000</v>
      </c>
      <c r="M41" s="40" t="s">
        <v>302</v>
      </c>
    </row>
    <row r="42" spans="1:13" s="3" customFormat="1" ht="126" customHeight="1">
      <c r="A42" s="62"/>
      <c r="B42" s="62"/>
      <c r="C42" s="8"/>
      <c r="D42" s="8" t="s">
        <v>237</v>
      </c>
      <c r="E42" s="11"/>
      <c r="F42" s="8" t="s">
        <v>208</v>
      </c>
      <c r="G42" s="16" t="s">
        <v>68</v>
      </c>
      <c r="H42" s="17" t="s">
        <v>218</v>
      </c>
      <c r="I42" s="17" t="s">
        <v>199</v>
      </c>
      <c r="J42" s="5" t="s">
        <v>209</v>
      </c>
      <c r="K42" s="6">
        <v>80000</v>
      </c>
      <c r="L42" s="46">
        <v>0</v>
      </c>
      <c r="M42" s="40" t="s">
        <v>303</v>
      </c>
    </row>
    <row r="43" spans="1:13" s="3" customFormat="1" ht="125.25" customHeight="1">
      <c r="A43" s="62"/>
      <c r="B43" s="62"/>
      <c r="C43" s="8"/>
      <c r="D43" s="8" t="s">
        <v>237</v>
      </c>
      <c r="E43" s="11"/>
      <c r="F43" s="8" t="s">
        <v>210</v>
      </c>
      <c r="G43" s="16" t="s">
        <v>68</v>
      </c>
      <c r="H43" s="17" t="s">
        <v>199</v>
      </c>
      <c r="I43" s="17" t="s">
        <v>199</v>
      </c>
      <c r="J43" s="5" t="s">
        <v>211</v>
      </c>
      <c r="K43" s="6">
        <v>40000</v>
      </c>
      <c r="L43" s="46">
        <v>14800</v>
      </c>
      <c r="M43" s="40" t="s">
        <v>292</v>
      </c>
    </row>
    <row r="44" spans="1:13" s="3" customFormat="1" ht="125.25" customHeight="1">
      <c r="A44" s="62"/>
      <c r="B44" s="62"/>
      <c r="C44" s="8"/>
      <c r="D44" s="8" t="s">
        <v>237</v>
      </c>
      <c r="E44" s="11"/>
      <c r="F44" s="8" t="s">
        <v>212</v>
      </c>
      <c r="G44" s="16" t="s">
        <v>68</v>
      </c>
      <c r="H44" s="17" t="s">
        <v>218</v>
      </c>
      <c r="I44" s="17" t="s">
        <v>199</v>
      </c>
      <c r="J44" s="5" t="s">
        <v>213</v>
      </c>
      <c r="K44" s="6">
        <v>70000</v>
      </c>
      <c r="L44" s="46">
        <v>62750</v>
      </c>
      <c r="M44" s="40" t="s">
        <v>304</v>
      </c>
    </row>
    <row r="45" spans="1:13" s="3" customFormat="1" ht="125.25" customHeight="1">
      <c r="A45" s="62"/>
      <c r="B45" s="62"/>
      <c r="C45" s="8"/>
      <c r="D45" s="8" t="s">
        <v>237</v>
      </c>
      <c r="E45" s="11"/>
      <c r="F45" s="8" t="s">
        <v>214</v>
      </c>
      <c r="G45" s="16" t="s">
        <v>68</v>
      </c>
      <c r="H45" s="17" t="s">
        <v>218</v>
      </c>
      <c r="I45" s="17" t="s">
        <v>200</v>
      </c>
      <c r="J45" s="5" t="s">
        <v>215</v>
      </c>
      <c r="K45" s="6">
        <v>150000</v>
      </c>
      <c r="L45" s="46">
        <v>21937.5</v>
      </c>
      <c r="M45" s="40" t="s">
        <v>305</v>
      </c>
    </row>
    <row r="46" spans="1:13" s="3" customFormat="1" ht="121.5" customHeight="1">
      <c r="A46" s="62"/>
      <c r="B46" s="62"/>
      <c r="C46" s="8"/>
      <c r="D46" s="8" t="s">
        <v>237</v>
      </c>
      <c r="E46" s="11"/>
      <c r="F46" s="8" t="s">
        <v>216</v>
      </c>
      <c r="G46" s="16" t="s">
        <v>68</v>
      </c>
      <c r="H46" s="17" t="s">
        <v>219</v>
      </c>
      <c r="I46" s="17" t="s">
        <v>200</v>
      </c>
      <c r="J46" s="5" t="s">
        <v>217</v>
      </c>
      <c r="K46" s="6">
        <v>33000</v>
      </c>
      <c r="L46" s="46">
        <v>32000</v>
      </c>
      <c r="M46" s="40" t="s">
        <v>306</v>
      </c>
    </row>
    <row r="47" spans="1:13" s="3" customFormat="1" ht="30">
      <c r="A47" s="50"/>
      <c r="B47" s="50"/>
      <c r="C47" s="8"/>
      <c r="D47" s="8" t="s">
        <v>237</v>
      </c>
      <c r="E47" s="11"/>
      <c r="F47" s="8" t="s">
        <v>223</v>
      </c>
      <c r="G47" s="16" t="s">
        <v>268</v>
      </c>
      <c r="H47" s="17" t="s">
        <v>269</v>
      </c>
      <c r="I47" s="17" t="s">
        <v>270</v>
      </c>
      <c r="J47" s="5" t="s">
        <v>224</v>
      </c>
      <c r="K47" s="6">
        <v>3000000</v>
      </c>
      <c r="L47" s="46">
        <v>1690364.92</v>
      </c>
      <c r="M47" s="40" t="s">
        <v>307</v>
      </c>
    </row>
    <row r="48" spans="1:13" s="3" customFormat="1" ht="20.25">
      <c r="A48" s="48" t="s">
        <v>43</v>
      </c>
      <c r="B48" s="51" t="s">
        <v>42</v>
      </c>
      <c r="C48" s="8" t="s">
        <v>274</v>
      </c>
      <c r="D48" s="8" t="s">
        <v>237</v>
      </c>
      <c r="E48" s="11"/>
      <c r="F48" s="9" t="s">
        <v>31</v>
      </c>
      <c r="G48" s="30"/>
      <c r="H48" s="30"/>
      <c r="I48" s="13"/>
      <c r="J48" s="10" t="s">
        <v>27</v>
      </c>
      <c r="K48" s="6"/>
      <c r="L48" s="46"/>
      <c r="M48" s="40"/>
    </row>
    <row r="49" spans="1:13" s="3" customFormat="1" ht="259.5" customHeight="1">
      <c r="A49" s="48"/>
      <c r="B49" s="48"/>
      <c r="C49" s="56"/>
      <c r="D49" s="8" t="s">
        <v>237</v>
      </c>
      <c r="E49" s="11"/>
      <c r="F49" s="8" t="s">
        <v>33</v>
      </c>
      <c r="G49" s="16" t="s">
        <v>106</v>
      </c>
      <c r="H49" s="16" t="s">
        <v>202</v>
      </c>
      <c r="I49" s="16" t="s">
        <v>203</v>
      </c>
      <c r="J49" s="10" t="s">
        <v>26</v>
      </c>
      <c r="K49" s="7">
        <v>41856771</v>
      </c>
      <c r="L49" s="45">
        <v>40739041.4</v>
      </c>
      <c r="M49" s="40" t="s">
        <v>278</v>
      </c>
    </row>
    <row r="50" spans="1:13" s="3" customFormat="1" ht="33.75" customHeight="1">
      <c r="A50" s="48"/>
      <c r="B50" s="48"/>
      <c r="C50" s="56"/>
      <c r="D50" s="8" t="s">
        <v>237</v>
      </c>
      <c r="E50" s="11"/>
      <c r="F50" s="8" t="s">
        <v>34</v>
      </c>
      <c r="G50" s="16" t="s">
        <v>322</v>
      </c>
      <c r="H50" s="12" t="s">
        <v>323</v>
      </c>
      <c r="I50" s="12" t="s">
        <v>324</v>
      </c>
      <c r="J50" s="5" t="s">
        <v>29</v>
      </c>
      <c r="K50" s="7">
        <v>6320000</v>
      </c>
      <c r="L50" s="45">
        <v>6248564.59</v>
      </c>
      <c r="M50" s="40" t="s">
        <v>279</v>
      </c>
    </row>
    <row r="51" spans="1:13" s="3" customFormat="1" ht="20.25">
      <c r="A51" s="48" t="s">
        <v>38</v>
      </c>
      <c r="B51" s="48" t="s">
        <v>37</v>
      </c>
      <c r="C51" s="8" t="s">
        <v>232</v>
      </c>
      <c r="D51" s="8" t="s">
        <v>237</v>
      </c>
      <c r="E51" s="4"/>
      <c r="F51" s="9" t="s">
        <v>41</v>
      </c>
      <c r="G51" s="30"/>
      <c r="H51" s="30"/>
      <c r="I51" s="13"/>
      <c r="J51" s="10" t="s">
        <v>35</v>
      </c>
      <c r="K51" s="6"/>
      <c r="L51" s="46"/>
      <c r="M51" s="40"/>
    </row>
    <row r="52" spans="1:13" s="3" customFormat="1" ht="44.25" customHeight="1">
      <c r="A52" s="48"/>
      <c r="B52" s="48"/>
      <c r="C52" s="8"/>
      <c r="D52" s="8" t="s">
        <v>237</v>
      </c>
      <c r="E52" s="4"/>
      <c r="F52" s="8" t="s">
        <v>225</v>
      </c>
      <c r="G52" s="16" t="s">
        <v>146</v>
      </c>
      <c r="H52" s="5" t="s">
        <v>266</v>
      </c>
      <c r="I52" s="16" t="s">
        <v>267</v>
      </c>
      <c r="J52" s="5" t="s">
        <v>226</v>
      </c>
      <c r="K52" s="6">
        <v>2184800</v>
      </c>
      <c r="L52" s="46">
        <v>1769433.53</v>
      </c>
      <c r="M52" s="40" t="s">
        <v>308</v>
      </c>
    </row>
    <row r="53" spans="1:13" s="3" customFormat="1" ht="91.5">
      <c r="A53" s="48"/>
      <c r="B53" s="48"/>
      <c r="C53" s="8"/>
      <c r="D53" s="8" t="s">
        <v>237</v>
      </c>
      <c r="E53" s="4"/>
      <c r="F53" s="8" t="s">
        <v>116</v>
      </c>
      <c r="G53" s="16" t="s">
        <v>146</v>
      </c>
      <c r="H53" s="5" t="s">
        <v>147</v>
      </c>
      <c r="I53" s="16" t="s">
        <v>147</v>
      </c>
      <c r="J53" s="5" t="s">
        <v>117</v>
      </c>
      <c r="K53" s="6">
        <v>873327.02</v>
      </c>
      <c r="L53" s="46">
        <v>563772.58</v>
      </c>
      <c r="M53" s="40" t="s">
        <v>325</v>
      </c>
    </row>
    <row r="54" spans="1:13" s="3" customFormat="1" ht="20.25">
      <c r="A54" s="48" t="s">
        <v>38</v>
      </c>
      <c r="B54" s="48" t="s">
        <v>39</v>
      </c>
      <c r="C54" s="8" t="s">
        <v>233</v>
      </c>
      <c r="D54" s="8" t="s">
        <v>236</v>
      </c>
      <c r="E54" s="4"/>
      <c r="F54" s="9" t="s">
        <v>51</v>
      </c>
      <c r="G54" s="30"/>
      <c r="H54" s="30"/>
      <c r="I54" s="13"/>
      <c r="J54" s="10" t="s">
        <v>55</v>
      </c>
      <c r="K54" s="6"/>
      <c r="L54" s="46"/>
      <c r="M54" s="40"/>
    </row>
    <row r="55" spans="1:13" s="3" customFormat="1" ht="91.5" customHeight="1">
      <c r="A55" s="48"/>
      <c r="B55" s="48"/>
      <c r="C55" s="8"/>
      <c r="D55" s="8" t="s">
        <v>236</v>
      </c>
      <c r="E55" s="4"/>
      <c r="F55" s="8" t="s">
        <v>59</v>
      </c>
      <c r="G55" s="16" t="s">
        <v>60</v>
      </c>
      <c r="H55" s="13" t="s">
        <v>153</v>
      </c>
      <c r="I55" s="12" t="s">
        <v>153</v>
      </c>
      <c r="J55" s="5" t="s">
        <v>56</v>
      </c>
      <c r="K55" s="6">
        <v>1802560</v>
      </c>
      <c r="L55" s="46">
        <v>1802386.39</v>
      </c>
      <c r="M55" s="40" t="s">
        <v>326</v>
      </c>
    </row>
    <row r="56" spans="1:13" s="3" customFormat="1" ht="20.25">
      <c r="A56" s="15"/>
      <c r="B56" s="15"/>
      <c r="C56" s="8" t="s">
        <v>233</v>
      </c>
      <c r="D56" s="8" t="s">
        <v>236</v>
      </c>
      <c r="E56" s="4"/>
      <c r="F56" s="9" t="s">
        <v>51</v>
      </c>
      <c r="G56" s="30"/>
      <c r="H56" s="10"/>
      <c r="I56" s="13"/>
      <c r="J56" s="10" t="s">
        <v>53</v>
      </c>
      <c r="K56" s="6"/>
      <c r="L56" s="46"/>
      <c r="M56" s="40"/>
    </row>
    <row r="57" spans="1:13" s="3" customFormat="1" ht="91.5" customHeight="1">
      <c r="A57" s="49" t="s">
        <v>38</v>
      </c>
      <c r="B57" s="49" t="s">
        <v>39</v>
      </c>
      <c r="C57" s="8"/>
      <c r="D57" s="8" t="s">
        <v>236</v>
      </c>
      <c r="E57" s="4"/>
      <c r="F57" s="8" t="s">
        <v>62</v>
      </c>
      <c r="G57" s="16" t="s">
        <v>52</v>
      </c>
      <c r="H57" s="13" t="s">
        <v>154</v>
      </c>
      <c r="I57" s="13" t="s">
        <v>155</v>
      </c>
      <c r="J57" s="5" t="s">
        <v>61</v>
      </c>
      <c r="K57" s="6">
        <v>2339401</v>
      </c>
      <c r="L57" s="46">
        <v>2339250.83</v>
      </c>
      <c r="M57" s="16" t="s">
        <v>314</v>
      </c>
    </row>
    <row r="58" spans="1:13" s="3" customFormat="1" ht="91.5" customHeight="1">
      <c r="A58" s="50"/>
      <c r="B58" s="50"/>
      <c r="C58" s="8"/>
      <c r="D58" s="8"/>
      <c r="E58" s="4"/>
      <c r="F58" s="8" t="s">
        <v>228</v>
      </c>
      <c r="G58" s="16" t="s">
        <v>52</v>
      </c>
      <c r="H58" s="13" t="s">
        <v>248</v>
      </c>
      <c r="I58" s="13" t="s">
        <v>249</v>
      </c>
      <c r="J58" s="5" t="s">
        <v>227</v>
      </c>
      <c r="K58" s="6">
        <v>1587329</v>
      </c>
      <c r="L58" s="46">
        <v>1201525.54</v>
      </c>
      <c r="M58" s="47" t="s">
        <v>313</v>
      </c>
    </row>
    <row r="59" spans="1:13" s="3" customFormat="1" ht="129.75">
      <c r="A59" s="15" t="s">
        <v>38</v>
      </c>
      <c r="B59" s="15" t="s">
        <v>39</v>
      </c>
      <c r="C59" s="8"/>
      <c r="D59" s="8" t="s">
        <v>236</v>
      </c>
      <c r="E59" s="4"/>
      <c r="F59" s="8" t="s">
        <v>172</v>
      </c>
      <c r="G59" s="16" t="s">
        <v>180</v>
      </c>
      <c r="H59" s="16" t="s">
        <v>178</v>
      </c>
      <c r="I59" s="16" t="s">
        <v>177</v>
      </c>
      <c r="J59" s="5" t="s">
        <v>173</v>
      </c>
      <c r="K59" s="6">
        <v>919912</v>
      </c>
      <c r="L59" s="45">
        <v>10606.143</v>
      </c>
      <c r="M59" s="17" t="s">
        <v>315</v>
      </c>
    </row>
    <row r="60" spans="1:13" s="3" customFormat="1" ht="168">
      <c r="A60" s="15" t="s">
        <v>38</v>
      </c>
      <c r="B60" s="15" t="s">
        <v>39</v>
      </c>
      <c r="C60" s="8"/>
      <c r="D60" s="8" t="s">
        <v>236</v>
      </c>
      <c r="E60" s="4"/>
      <c r="F60" s="8" t="s">
        <v>175</v>
      </c>
      <c r="G60" s="16" t="s">
        <v>181</v>
      </c>
      <c r="H60" s="16" t="s">
        <v>179</v>
      </c>
      <c r="I60" s="16" t="s">
        <v>182</v>
      </c>
      <c r="J60" s="5" t="s">
        <v>174</v>
      </c>
      <c r="K60" s="6">
        <v>378800</v>
      </c>
      <c r="L60" s="46">
        <v>361927.88</v>
      </c>
      <c r="M60" s="17" t="s">
        <v>312</v>
      </c>
    </row>
    <row r="61" spans="1:13" s="3" customFormat="1" ht="20.25">
      <c r="A61" s="15"/>
      <c r="B61" s="15"/>
      <c r="C61" s="8" t="s">
        <v>233</v>
      </c>
      <c r="D61" s="8" t="s">
        <v>236</v>
      </c>
      <c r="E61" s="4"/>
      <c r="F61" s="9" t="s">
        <v>246</v>
      </c>
      <c r="G61" s="30"/>
      <c r="H61" s="30"/>
      <c r="I61" s="13"/>
      <c r="J61" s="10" t="s">
        <v>245</v>
      </c>
      <c r="K61" s="6"/>
      <c r="L61" s="46"/>
      <c r="M61" s="40"/>
    </row>
    <row r="62" spans="1:13" s="3" customFormat="1" ht="127.5" customHeight="1">
      <c r="A62" s="15" t="s">
        <v>38</v>
      </c>
      <c r="B62" s="15" t="s">
        <v>39</v>
      </c>
      <c r="C62" s="8"/>
      <c r="D62" s="8" t="s">
        <v>236</v>
      </c>
      <c r="E62" s="4"/>
      <c r="F62" s="8" t="s">
        <v>332</v>
      </c>
      <c r="G62" s="16" t="s">
        <v>250</v>
      </c>
      <c r="H62" s="12" t="s">
        <v>251</v>
      </c>
      <c r="I62" s="12" t="s">
        <v>252</v>
      </c>
      <c r="J62" s="5" t="s">
        <v>247</v>
      </c>
      <c r="K62" s="6">
        <v>61000</v>
      </c>
      <c r="L62" s="46">
        <v>0</v>
      </c>
      <c r="M62" s="40" t="s">
        <v>311</v>
      </c>
    </row>
    <row r="63" spans="1:13" s="3" customFormat="1" ht="20.25">
      <c r="A63" s="48" t="s">
        <v>256</v>
      </c>
      <c r="B63" s="15"/>
      <c r="C63" s="8" t="s">
        <v>233</v>
      </c>
      <c r="D63" s="8" t="s">
        <v>236</v>
      </c>
      <c r="E63" s="4"/>
      <c r="F63" s="9" t="s">
        <v>240</v>
      </c>
      <c r="G63" s="30"/>
      <c r="H63" s="30"/>
      <c r="I63" s="13"/>
      <c r="J63" s="10" t="s">
        <v>239</v>
      </c>
      <c r="K63" s="6"/>
      <c r="L63" s="46"/>
      <c r="M63" s="40"/>
    </row>
    <row r="64" spans="1:13" s="3" customFormat="1" ht="127.5" customHeight="1">
      <c r="A64" s="48"/>
      <c r="B64" s="15" t="s">
        <v>257</v>
      </c>
      <c r="C64" s="8"/>
      <c r="D64" s="8" t="s">
        <v>236</v>
      </c>
      <c r="E64" s="4"/>
      <c r="F64" s="8" t="s">
        <v>243</v>
      </c>
      <c r="G64" s="16" t="s">
        <v>258</v>
      </c>
      <c r="H64" s="12" t="s">
        <v>259</v>
      </c>
      <c r="I64" s="12" t="s">
        <v>260</v>
      </c>
      <c r="J64" s="5" t="s">
        <v>241</v>
      </c>
      <c r="K64" s="6">
        <v>101143</v>
      </c>
      <c r="L64" s="46">
        <v>93226.24</v>
      </c>
      <c r="M64" s="40" t="s">
        <v>309</v>
      </c>
    </row>
    <row r="65" spans="1:13" s="3" customFormat="1" ht="127.5" customHeight="1">
      <c r="A65" s="48"/>
      <c r="B65" s="15" t="s">
        <v>261</v>
      </c>
      <c r="C65" s="8"/>
      <c r="D65" s="8" t="s">
        <v>236</v>
      </c>
      <c r="E65" s="4"/>
      <c r="F65" s="8" t="s">
        <v>244</v>
      </c>
      <c r="G65" s="16" t="s">
        <v>262</v>
      </c>
      <c r="H65" s="12" t="s">
        <v>263</v>
      </c>
      <c r="I65" s="12" t="s">
        <v>264</v>
      </c>
      <c r="J65" s="5" t="s">
        <v>242</v>
      </c>
      <c r="K65" s="6">
        <v>310469</v>
      </c>
      <c r="L65" s="46">
        <v>310341.26</v>
      </c>
      <c r="M65" s="40" t="s">
        <v>310</v>
      </c>
    </row>
    <row r="66" spans="1:13" s="3" customFormat="1" ht="20.25" customHeight="1">
      <c r="A66" s="48" t="s">
        <v>134</v>
      </c>
      <c r="B66" s="48" t="s">
        <v>135</v>
      </c>
      <c r="C66" s="8" t="s">
        <v>233</v>
      </c>
      <c r="D66" s="8" t="s">
        <v>236</v>
      </c>
      <c r="E66" s="4"/>
      <c r="F66" s="9" t="s">
        <v>118</v>
      </c>
      <c r="G66" s="30"/>
      <c r="H66" s="30"/>
      <c r="I66" s="13"/>
      <c r="J66" s="10" t="s">
        <v>119</v>
      </c>
      <c r="K66" s="6"/>
      <c r="L66" s="46"/>
      <c r="M66" s="40"/>
    </row>
    <row r="67" spans="1:13" s="3" customFormat="1" ht="127.5" customHeight="1">
      <c r="A67" s="48"/>
      <c r="B67" s="48"/>
      <c r="C67" s="8"/>
      <c r="D67" s="8" t="s">
        <v>236</v>
      </c>
      <c r="E67" s="4"/>
      <c r="F67" s="8" t="s">
        <v>120</v>
      </c>
      <c r="G67" s="16" t="s">
        <v>136</v>
      </c>
      <c r="H67" s="12" t="s">
        <v>137</v>
      </c>
      <c r="I67" s="12" t="s">
        <v>138</v>
      </c>
      <c r="J67" s="5" t="s">
        <v>121</v>
      </c>
      <c r="K67" s="6">
        <v>4051360</v>
      </c>
      <c r="L67" s="46">
        <v>2660687.29</v>
      </c>
      <c r="M67" s="40" t="s">
        <v>321</v>
      </c>
    </row>
    <row r="68" spans="1:13" s="3" customFormat="1" ht="20.25">
      <c r="A68" s="15"/>
      <c r="B68" s="15"/>
      <c r="C68" s="8" t="s">
        <v>234</v>
      </c>
      <c r="D68" s="8" t="s">
        <v>235</v>
      </c>
      <c r="E68" s="4"/>
      <c r="F68" s="9" t="s">
        <v>104</v>
      </c>
      <c r="G68" s="30"/>
      <c r="H68" s="13"/>
      <c r="I68" s="30"/>
      <c r="J68" s="10" t="s">
        <v>105</v>
      </c>
      <c r="K68" s="6"/>
      <c r="L68" s="46"/>
      <c r="M68" s="40"/>
    </row>
    <row r="69" spans="1:13" s="3" customFormat="1" ht="178.5" customHeight="1">
      <c r="A69" s="15" t="s">
        <v>87</v>
      </c>
      <c r="B69" s="15" t="s">
        <v>88</v>
      </c>
      <c r="C69" s="8"/>
      <c r="D69" s="8" t="s">
        <v>235</v>
      </c>
      <c r="E69" s="4"/>
      <c r="F69" s="8" t="s">
        <v>124</v>
      </c>
      <c r="G69" s="16" t="s">
        <v>127</v>
      </c>
      <c r="H69" s="12" t="s">
        <v>128</v>
      </c>
      <c r="I69" s="12" t="s">
        <v>255</v>
      </c>
      <c r="J69" s="5" t="s">
        <v>125</v>
      </c>
      <c r="K69" s="6">
        <v>1031815</v>
      </c>
      <c r="L69" s="46">
        <v>1031815</v>
      </c>
      <c r="M69" s="12" t="s">
        <v>327</v>
      </c>
    </row>
    <row r="70" spans="1:13" s="3" customFormat="1" ht="190.5" customHeight="1">
      <c r="A70" s="15" t="s">
        <v>152</v>
      </c>
      <c r="B70" s="15" t="s">
        <v>132</v>
      </c>
      <c r="C70" s="8"/>
      <c r="D70" s="8" t="s">
        <v>235</v>
      </c>
      <c r="E70" s="4"/>
      <c r="F70" s="8" t="s">
        <v>122</v>
      </c>
      <c r="G70" s="16" t="s">
        <v>129</v>
      </c>
      <c r="H70" s="12" t="s">
        <v>130</v>
      </c>
      <c r="I70" s="12" t="s">
        <v>131</v>
      </c>
      <c r="J70" s="5" t="s">
        <v>123</v>
      </c>
      <c r="K70" s="6">
        <v>40000</v>
      </c>
      <c r="L70" s="46">
        <v>0</v>
      </c>
      <c r="M70" s="40" t="s">
        <v>328</v>
      </c>
    </row>
  </sheetData>
  <sheetProtection/>
  <mergeCells count="27">
    <mergeCell ref="B8:B10"/>
    <mergeCell ref="C17:C18"/>
    <mergeCell ref="A11:A13"/>
    <mergeCell ref="A8:A10"/>
    <mergeCell ref="C9:C10"/>
    <mergeCell ref="B11:B12"/>
    <mergeCell ref="A16:A47"/>
    <mergeCell ref="B16:B47"/>
    <mergeCell ref="A48:A50"/>
    <mergeCell ref="B48:B50"/>
    <mergeCell ref="A1:F1"/>
    <mergeCell ref="A3:E3"/>
    <mergeCell ref="A4:C4"/>
    <mergeCell ref="D4:E4"/>
    <mergeCell ref="C49:C50"/>
    <mergeCell ref="A6:C6"/>
    <mergeCell ref="A14:A15"/>
    <mergeCell ref="A2:K2"/>
    <mergeCell ref="A51:A53"/>
    <mergeCell ref="B51:B53"/>
    <mergeCell ref="A54:A55"/>
    <mergeCell ref="B54:B55"/>
    <mergeCell ref="A66:A67"/>
    <mergeCell ref="B66:B67"/>
    <mergeCell ref="A63:A65"/>
    <mergeCell ref="A57:A58"/>
    <mergeCell ref="B57:B58"/>
  </mergeCells>
  <printOptions/>
  <pageMargins left="0.7086614173228347" right="0.7086614173228347" top="0.7480314960629921" bottom="0.7480314960629921" header="0.31496062992125984" footer="0.31496062992125984"/>
  <pageSetup horizontalDpi="600" verticalDpi="600" orientation="landscape" paperSize="8" scale="83" r:id="rId1"/>
  <headerFooter>
    <oddFooter>&amp;C&amp;12&amp;P</oddFooter>
  </headerFooter>
  <rowBreaks count="4" manualBreakCount="4">
    <brk id="13" max="255" man="1"/>
    <brk id="42" max="12" man="1"/>
    <brk id="49"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Upute za izradu proracuna JLP(R)S 2016.-2018..pdf</dc:title>
  <dc:subject/>
  <dc:creator>Davor Sebastijan</dc:creator>
  <cp:keywords/>
  <dc:description/>
  <cp:lastModifiedBy>Batelić Barbara</cp:lastModifiedBy>
  <cp:lastPrinted>2022-06-10T12:57:55Z</cp:lastPrinted>
  <dcterms:created xsi:type="dcterms:W3CDTF">2015-08-26T07:46:24Z</dcterms:created>
  <dcterms:modified xsi:type="dcterms:W3CDTF">2022-06-10T12:57:59Z</dcterms:modified>
  <cp:category/>
  <cp:version/>
  <cp:contentType/>
  <cp:contentStatus/>
</cp:coreProperties>
</file>