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996" windowHeight="6000" activeTab="0"/>
  </bookViews>
  <sheets>
    <sheet name="planovi " sheetId="1" r:id="rId1"/>
  </sheets>
  <definedNames>
    <definedName name="_xlnm.Print_Titles" localSheetId="0">'planovi '!$4:$6</definedName>
  </definedNames>
  <calcPr fullCalcOnLoad="1"/>
</workbook>
</file>

<file path=xl/sharedStrings.xml><?xml version="1.0" encoding="utf-8"?>
<sst xmlns="http://schemas.openxmlformats.org/spreadsheetml/2006/main" count="401" uniqueCount="286">
  <si>
    <t>III. PLAN RAZVOJNIH PROGRAMA</t>
  </si>
  <si>
    <t>Razdjel</t>
  </si>
  <si>
    <t>Glava</t>
  </si>
  <si>
    <t>Program</t>
  </si>
  <si>
    <t>Projekt/ Aktivnost</t>
  </si>
  <si>
    <t>Pokazatelji rezultata</t>
  </si>
  <si>
    <t>Polazne vrijednosti</t>
  </si>
  <si>
    <t>Ciljane vrijednosti</t>
  </si>
  <si>
    <t>Plan</t>
  </si>
  <si>
    <t>002</t>
  </si>
  <si>
    <t>Šifra -Programska</t>
  </si>
  <si>
    <t>Naziv cilja     Naziv mjere</t>
  </si>
  <si>
    <t>Naziv Programa/ Projekta/Aktivnosti</t>
  </si>
  <si>
    <t xml:space="preserve">Organizacijska odgovoran </t>
  </si>
  <si>
    <t>00201</t>
  </si>
  <si>
    <t>Tekući projekt: Potpore razvoju gospodarstva</t>
  </si>
  <si>
    <t>Program:  Razvoj gospodarstva</t>
  </si>
  <si>
    <t>Program:  Javna uprava i administracija</t>
  </si>
  <si>
    <t>2002</t>
  </si>
  <si>
    <t>00101</t>
  </si>
  <si>
    <t>1001</t>
  </si>
  <si>
    <t>T101002</t>
  </si>
  <si>
    <t>Tekući projekt: EU DIRECT GRAD PULA-POLA</t>
  </si>
  <si>
    <t>Korisnik</t>
  </si>
  <si>
    <t>003</t>
  </si>
  <si>
    <t>00301</t>
  </si>
  <si>
    <t>3002</t>
  </si>
  <si>
    <t>Program:  Prostorno uređenje</t>
  </si>
  <si>
    <t>Aktivnost: Dokumenti prostornog uređenja</t>
  </si>
  <si>
    <t>A302001</t>
  </si>
  <si>
    <t>004</t>
  </si>
  <si>
    <t>00401</t>
  </si>
  <si>
    <t>Aktivnost: Izgradnja kapitalnih objekata i komunalne infrastrukture</t>
  </si>
  <si>
    <t>Aktivnost: Održavanje komunalne infrastrukture</t>
  </si>
  <si>
    <t>Program:  Održavanje komunalne infrastrukture</t>
  </si>
  <si>
    <t>Program:  Izgradnja</t>
  </si>
  <si>
    <t>Aktivnost: Održavanje javne rasvjete</t>
  </si>
  <si>
    <t>3005</t>
  </si>
  <si>
    <t>3006</t>
  </si>
  <si>
    <t>A305002</t>
  </si>
  <si>
    <t>A306001</t>
  </si>
  <si>
    <t>A306002</t>
  </si>
  <si>
    <t>Program:Komunalne i druge usluge</t>
  </si>
  <si>
    <t>Mjera 1.3.1. Kontinuirana izrada (izmjene i dopune) prostorne dokumentacije; Mjera 1.3.2. Provođenje prostornih planova; Mjera 1.3.3. Praćenje prostornih planova</t>
  </si>
  <si>
    <t>Mjera 3.2.5. Iskoristiti slobodne zone za sportsko rekreativne aktivnosti</t>
  </si>
  <si>
    <t>Stateški cilj 3. Viskoka kvaliteta usluga za stanovništvo (Strategija razvoja Grada Pule)</t>
  </si>
  <si>
    <t>Mjera 3.2.1. Voditi brigu o osiguranju uvjeta za kvalitetan život i rad osoba s invaliditetom, djece s teškoćama u razvoju i ranjivih skupina</t>
  </si>
  <si>
    <t>T202003</t>
  </si>
  <si>
    <t>3007</t>
  </si>
  <si>
    <t>Mjera 1.2.1. Održavanje postojeće i izgradnja nove gradske cestovne infrastrukture</t>
  </si>
  <si>
    <r>
      <t xml:space="preserve">Strateški cilj 3. Visoka kvaliteta usluga za stanovništvo (Strategija razvoja Grada Pule)
</t>
    </r>
    <r>
      <rPr>
        <b/>
        <i/>
        <sz val="8"/>
        <rFont val="Times New Roman"/>
        <family val="1"/>
      </rPr>
      <t>Strateški cilj 1. Razvoj ljudskih potencijala i poduzetničke infrastrukture (Strategija gospodarskog razvoja Grada Pule)</t>
    </r>
  </si>
  <si>
    <r>
      <t xml:space="preserve">Mjera 3.1.: Podizanje učinkovitosti gradske uprave
</t>
    </r>
    <r>
      <rPr>
        <i/>
        <sz val="8"/>
        <rFont val="Times New Roman"/>
        <family val="1"/>
      </rPr>
      <t>Mjera 1.2.9. Poticanje korištenja obnovljivih izvora energije i energetske učinkovitosti</t>
    </r>
  </si>
  <si>
    <t>Informiranje europskih građana i promicanje građanskog sudjelovanja na lokalnoj i regionalnoj razini, učiniti informacije lako dostupnima za građane i dati građanima priliku da izraze i razmijene stajališta o svim područjima djelovanja EU-a, a posebno onima koja utječu na svakodnevni život ljudi</t>
  </si>
  <si>
    <t>Broj informiranih korisnika i broj korisnika news lettera 1000/1500</t>
  </si>
  <si>
    <t>Broj informiranih korisnika i broj korisnika news lettera 2000/2000</t>
  </si>
  <si>
    <r>
      <t xml:space="preserve">Strateški cilj 1 . Održivi razvoj, očuvanje i optimalna alokacija svih resursa (Strategija razvoja Grada Pule)
</t>
    </r>
    <r>
      <rPr>
        <b/>
        <i/>
        <sz val="8"/>
        <rFont val="Times New Roman"/>
        <family val="1"/>
      </rPr>
      <t>Strateški cilj  1. Razvoj ljudskih potencijala i poduzetničke infrastrukture (Strategija gospodarskog razvoja Grada Pule)
Strateški cilj 3. Pula turistička destinacija izvrsnosti (Strateški gospodarskog razvoja Grada Pula)</t>
    </r>
  </si>
  <si>
    <r>
      <t xml:space="preserve">Mjera 3.1.4. Prioritetno rješavanje nedostataka u prometu u području prometnica, prometa u mirovanju te kulturi ponašanja vozača
Mjera 3.1.7. Intenzivirati rješavanje kapitalnih objekata društvene infrastrukture u suradnji sa Gradom i Županijom 
</t>
    </r>
    <r>
      <rPr>
        <i/>
        <sz val="8"/>
        <rFont val="Times New Roman"/>
        <family val="1"/>
      </rPr>
      <t>Mjera 1.2.1. Održavanje postojeće i izgradnja nove gradske cestovne infrastrukture
Mjera 1.2.2. Gospodarenje otpadnim i oborinskim vodama
Mjera 1.2.5. Izgradnja parkirališnih prostora
Mjera 1.2.6. Izgradnja objekta sportsko-rekreacijske namjene
Mjera 1.2.7. Izgradnja/uređenje ostalih objekata od društvenog značaja</t>
    </r>
  </si>
  <si>
    <t>4003</t>
  </si>
  <si>
    <t xml:space="preserve">Broj djece s teškoćama u razvoju kojima je osiguran pomoćnik u nastavi </t>
  </si>
  <si>
    <t>Program: Obrazovanje iznad standarda</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</si>
  <si>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t>
  </si>
  <si>
    <t>Program: Obrazovanje do standarda</t>
  </si>
  <si>
    <t>Kapitalni projekt: Kapitalna ulaganja u osnovne škole</t>
  </si>
  <si>
    <t>K305016</t>
  </si>
  <si>
    <t>Kapitalni projekt: Kupnja zemljišta</t>
  </si>
  <si>
    <t>K402001</t>
  </si>
  <si>
    <t>Broj održavanih objekata</t>
  </si>
  <si>
    <t>Tekući projekt: Zajedno do znanja II</t>
  </si>
  <si>
    <t>T403005</t>
  </si>
  <si>
    <t>Kapitalni projekt: Paduljski put</t>
  </si>
  <si>
    <t>Kapitalni projekt: Valdebečki put</t>
  </si>
  <si>
    <t>Kapitalni projekt: Kandlerova ulica-rekonstrukcija</t>
  </si>
  <si>
    <t xml:space="preserve">Pokretanje pripremnih aktivnosti za kandidiranje projekta na ITU </t>
  </si>
  <si>
    <t>Kapitalni projekt: ITU-pulski fortifikacijski sustav / Kaštel</t>
  </si>
  <si>
    <t>K305026</t>
  </si>
  <si>
    <t>K305027</t>
  </si>
  <si>
    <t>K305035</t>
  </si>
  <si>
    <t>K305025</t>
  </si>
  <si>
    <t>Tekući projekt: ITU urbano područje Pula</t>
  </si>
  <si>
    <t>K305038</t>
  </si>
  <si>
    <t>K305040</t>
  </si>
  <si>
    <t>K305043</t>
  </si>
  <si>
    <t>K305044</t>
  </si>
  <si>
    <t>K305045</t>
  </si>
  <si>
    <t>Kapitalni projekt: Premanturska cesta</t>
  </si>
  <si>
    <t>Kapitalni projekt: Šandaljska cesta</t>
  </si>
  <si>
    <t>Kapitalni projekt:Ulica Monte Lesso</t>
  </si>
  <si>
    <t>Kapitalni projekt: Fažanska cesta</t>
  </si>
  <si>
    <t>Kapitalni projekt: Šišanska cesta</t>
  </si>
  <si>
    <t>K305054</t>
  </si>
  <si>
    <t>Strategija razvoja urbanog područja Pula
Razvojni prioritet 2.1.: Valorizacije kulturne i povijesne baštine
Strategija razvoja Grada Pule
Razvojni prioritet 4.2.1.:  Komunalna i društvena infrastrukture</t>
  </si>
  <si>
    <t>Mjera 2.1.2. Osnaživanje kulturno-umjetničke produkcije i kreativnih industrija 
Mjera 4.4.2.5. Poticati realizaciju kapitalnih infrastrukturnih projekata (strateški prioritet 5)</t>
  </si>
  <si>
    <t>00501</t>
  </si>
  <si>
    <t xml:space="preserve">Rekonstrukcija cca. 500 m pješake zone - Kandlerove ulice, sa pripadajućom komunalnom infrastrukturom </t>
  </si>
  <si>
    <t>Priprema za izgradnju - izrada projektne dokumentacije za izgradnju/rekonstrukciju  Premanturske ceste u duljini cca 630 m (prometnica sa pripadajućom odvodnjom i javnom rasvjetom) te izgradnja/rekonstrukcija</t>
  </si>
  <si>
    <t>Dovršetak izgranje/rekonstrukcije predmetne ceste</t>
  </si>
  <si>
    <t>Priprema za izgradnju/rekonstrukciju - izrada projektne dokumentacije za izgradnju/rekonstrukciju  Šandaljske ceste u duljini cca 400 m (prometnica sa pripadajućom odvodnjom i javnom rasvjetom) te izgradnja/rekonstrukcija</t>
  </si>
  <si>
    <t>Dovršetak izrade projektne dokumentacije izgradnje/rekonstrukcije predmetne ceste</t>
  </si>
  <si>
    <t>Priprema za rekonstrukciju - izrada projektne dokumentacije za izgradnju/rekonstrukciju UliceUlice Monte Lesso u duljini cca 450 m (prometnica sa pripadajućom odvodnjom i javnom rasvjetom) te rekonstrukcija</t>
  </si>
  <si>
    <t>Priprema za izgradnju/rekonstrukciju - izrada projektne dokumentacije za izgradnju/rekonstrukciju dijela  Fažanske ceste te izgradnja/rekonstrukcija</t>
  </si>
  <si>
    <t>Priprema za izgradnju/rekonstrukciju - izrada projektne dokumentacije za izgradnju/rekonstrukciju dijela  Šišanske ceste te izgradnja/rekonstrukcija</t>
  </si>
  <si>
    <t xml:space="preserve">Izrada projektne dokumentacije za uređenje brownfield lokacije izgradnjom objekta </t>
  </si>
  <si>
    <t>Početak radova rekonstrukcije predmetnog objekta</t>
  </si>
  <si>
    <t>T101005</t>
  </si>
  <si>
    <t>005</t>
  </si>
  <si>
    <t>5003</t>
  </si>
  <si>
    <t>Program: Razvoj civilnog društva</t>
  </si>
  <si>
    <t xml:space="preserve">Osiguranje kontinuiranog obavljanja poslova komunalnih djelatnosti održavanja nerazvrstanih cesta (km prometnica), javnih površina kojima nije dozvoljen promet motornim vozilima (ha površina), građevina javne odvodnje oborinskih voda (km mreže), javnih zelenih površina (ha površina), građevina, uređaja i predmeta javne namjene (broja), održavanjne groblja, održavanja čistoće javnih površina (ha površina), te realizacije malih komunalnih akcija po zahtjevima mjesnih odbora </t>
  </si>
  <si>
    <t>Provedba ITU mehanizma u urbanom području za korištenje financijskih sredstava iz deset specifičnih ciljeva u okviru Operativni program konkurentnost i kohezija (OPKK) i Operativni program učinkoviti ljudski potencijali (OPULJP)</t>
  </si>
  <si>
    <t>Kapitalni projekt: Coworking Pula</t>
  </si>
  <si>
    <t>K305062</t>
  </si>
  <si>
    <t>K305063</t>
  </si>
  <si>
    <t>Kapitalni projekt:Javna rasvjeta u Carrarinoj ulici</t>
  </si>
  <si>
    <t>Kapitalni projekt: Marulićeva ulica</t>
  </si>
  <si>
    <t>K307007</t>
  </si>
  <si>
    <t>Kapitalni projekt:Uređenje plaža na području grada</t>
  </si>
  <si>
    <t>4008</t>
  </si>
  <si>
    <t>Program: Zdravstvo i veterinarstvo</t>
  </si>
  <si>
    <t>K408001</t>
  </si>
  <si>
    <t>Kapitalni projekt: Izgradnja skloništa za životinje</t>
  </si>
  <si>
    <t>K503002</t>
  </si>
  <si>
    <t>Kapitalni projekt: Sanacija zgrade Društvenog centra Rojc</t>
  </si>
  <si>
    <t xml:space="preserve">Akreditiran ITU PT sustav. Odrađene pripremne aktivnosti i raspisani pozivi u okviru OPKK. </t>
  </si>
  <si>
    <t>U okviru projekta podizanja razine kvalitete infrastrukture izvršit će se ispitivanje, procjenu i  povećanje statičke stabilnosti jugozapadnog krila Društvenog centra Rojc, sanacija sanitarnih čvorova koje zajednički koristi 110 udruga civilnog društva te zamjena cjelokupnog sustava dotrajale električne infrastrukture, rasvjete i stolarije na hodnicima.</t>
  </si>
  <si>
    <t>Stvaranje preduvjeta za početak radova, izrada projektne dokumentacije, povećanje razine kvalitete infrastrukture radovima obnove i sanacije</t>
  </si>
  <si>
    <t>Projektom „Coworking Pula“ rekonstruirat će se i opremiti postojeća zgrada u centru Pule koja dugi niz godina nije u funkciji te će se dodatnim ulaganjem u sadržaje omogućiti povoljno okruženje za razvoj poduzetništva. Cilj projekta je provedbom projektnih aktivnosti koje uključuju razvoj usluga poduzetničke potporne institucije i uspostavu lokalne zajednice, doprinijeti promicanju poduzetničkih aktivnosti i umrežavanju te privlačenju korisnika PPI-ja i promociji usluga i financijskog modela putem IDEA HUB-a.</t>
  </si>
  <si>
    <t>Strategija razvoja Grada Pule
Razvojni prioritet 4.2.1.:  Komunalna i društvena infrastrukture</t>
  </si>
  <si>
    <t>Mjera 4.4.2.5. Poticati realizaciju kapitalnih infrastrukturnih projekata (strateški prioritet 5)</t>
  </si>
  <si>
    <t>Broj zbrinutih životinja u skloništu</t>
  </si>
  <si>
    <t>Stvaranje preduvjeta za početak radova , izrada dodatne projektne dokumentacije,glavnog projekt, provođenje javne nabave za odabir izvođača radova , početak radova</t>
  </si>
  <si>
    <t xml:space="preserve">Dovršena izrada 18 planova/stručnih podloga
</t>
  </si>
  <si>
    <t>Izrada projektne dokumentacije izgradnje/rekonstrukcije predmetne ceste</t>
  </si>
  <si>
    <t>Priprema za rekonstrukciju - izrada projektne dokumentacije za izgradnju/rekonstrukciju Marulićeve ulice  u duljini cca 500 m (prometnica sa pripadajućom odvodnjom i javnom rasvjetom)</t>
  </si>
  <si>
    <t>Investicijsko održavanje postojećih kupališta, sanacija obalnih zidova, molova</t>
  </si>
  <si>
    <t>Kupalište Mornar, Valkane i druga prema ukazanoj potrebi</t>
  </si>
  <si>
    <t>Priprema za izgradnju - izrada projektne dokumentacije za izgradnju/rekonstrukciju  Paduljskog puta u duljini 1,4 km (prometnica sa pripadajućom odvodnjom i javnom rasvjetom) te izgradnja/rekonstrukcija 1. faze</t>
  </si>
  <si>
    <t>Priprema za izgradnju - izrada projektne dokumentacije za izgradnju/rekonstrukciju  Valdebečkog puta u duljini 1,6 km (prometnica sa pripadajućom odvodnjom i javnom rasvjetom) te izgradnja/rekonstrukcija 1. faze</t>
  </si>
  <si>
    <t>2 objekta</t>
  </si>
  <si>
    <t>76 djece</t>
  </si>
  <si>
    <t>91 dijete</t>
  </si>
  <si>
    <t>K305064</t>
  </si>
  <si>
    <t>Kapitalni projekt: Ulica Sv. Felicite</t>
  </si>
  <si>
    <t>K305065</t>
  </si>
  <si>
    <t>Kapitalni projekt: Ulica Monte Magno</t>
  </si>
  <si>
    <t>Priprema za rekonstrukciju - izrada projektne dokumentacije za izgradnju/rekonstrukciju Ulice Sv. Felicite u duljini cca 330 m (prometnica sa pripadajućom odvodnjom i javnom rasvjetom)</t>
  </si>
  <si>
    <t>Priprema za rekonstrukciju - izrada projektne dokumentacije za izgradnju/rekonstrukciju Ulice Monte Magno u duljini cca 380 m (prometnica sa pripadajućom odvodnjom i javnom rasvjetom)</t>
  </si>
  <si>
    <t>T403009</t>
  </si>
  <si>
    <t>Tekući projekt: Đir po Puli</t>
  </si>
  <si>
    <t xml:space="preserve">
Mjera 2.1.3.: Izgradnju mreže velikih, srednjih i malih poduzeća temeljiti na stvarnim mogućnostima i potrebama tržišta
</t>
  </si>
  <si>
    <t xml:space="preserve">
Mjera 3.1.7. Intenzivirati rješavanje kapitalnih objekata društvene infrastrukture u suradnji sa Gradom i Županijom
</t>
  </si>
  <si>
    <t>Dodjela minimalno 100 potpra</t>
  </si>
  <si>
    <t xml:space="preserve">Potpisan ugovor za realizaciju projekta Coworking Pula,
provođenje postupka javne nabave (odabir stručnjaka za javnu nabavu, voditelja gradnje, nadzor) </t>
  </si>
  <si>
    <t>Izvještaj o izvršenju</t>
  </si>
  <si>
    <t>2021</t>
  </si>
  <si>
    <t>UKUPNO RASHODI I IZDACI</t>
  </si>
  <si>
    <t>Potpisani ugovori za 8 strateških projekata u okviru OPKK. Pripremljen nacrt aktivnosti -  za novo programsko razdoblje 2021.-2027. Odrađene pripremne aktivnosti za pokretanje poziva u okviru OPULJP-a. Potpisani ugovori za minimalno 2 projekta u okviru OPULJP-a</t>
  </si>
  <si>
    <r>
      <t xml:space="preserve">Strateški cilj 2.: Uspješno gospodarstvo 
Strateški cilj 3: Visoka kvaliteta usluga za stanovništvo (Strategija razvoja Grada Pule);
</t>
    </r>
  </si>
  <si>
    <t>Dodjela potpora u iznosu od 1.000.000,00 kuna, a odnose se na potpore novoosnovanim tvrtkama, potpore poduzetnicima za financiranje pripreme i kandidiranje EU projekata, potpore za novo zapošljavanje i samozapošljavanje, sufinanciranje troškova polaganja stručnih i majstorskih ispita te edukacija zaposlenika, potpore za nabavu dugotrajne materijalne imovine i potpore za IT sektor. Pokazatelj rezultata je iskorištenost programa potpora.</t>
  </si>
  <si>
    <t>K202002</t>
  </si>
  <si>
    <t xml:space="preserve"> Izrađena projektna tehnička dokumentacija, početak izvođenja građevinskih radova, provođenje umrežavanja, edukacija i mentoriranja
</t>
  </si>
  <si>
    <t xml:space="preserve">Broj izrađenih prostornih planova i/ili stručnih podloga potrebnih za njihovu izradu
Cilj izrade dokumenata prostornog uređenja je stvoriti opreduvjete za daljnji prostorni, gospodarski i socijalni razvitak osobito neizgrađenih i neuređenih područja. Donošenjem provedbene prostorno planske dokumentacije omogućiti će se privođenje prostora namjeni.
</t>
  </si>
  <si>
    <t xml:space="preserve">Povećanje broja planova/stručnih podloga sa 18 na 23
  </t>
  </si>
  <si>
    <t>Realizacijom navedene aktivnosti sanirati će se određene atraktivne lokacije na području grada, izgraditi će se dodatna komunalna infrastruktura - komunalno opremiti različiti dijelovi naselja u gradu, nastojati poboljšati stanje parkiranja u gradu, riješiti problem stambeng zbrinjavanja određenog broja građana ; glavni pokazatelj je slijedom navedenog zadovoljstvo građana.</t>
  </si>
  <si>
    <t xml:space="preserve">Sanacija/uređenje atraktivnih lokacija te izgradnja komunalne infrastrukture,
izrada projekta za višestambenu građevinu
</t>
  </si>
  <si>
    <t>Broj saniranih lokacija - planirane su 3 lokacije, izgrađeni infrastukturni objekti - u planu 8 lokacija, broj kupljenih stanova - planirana su 2 stana,   te početak  izgradnje višestambene zgrade za stanove za zbrinjavanje socijalno ugroženih osoba</t>
  </si>
  <si>
    <t>Pretpostavka za realizaciju gradnje građevina komunalne infratsrukture čime se utječe na komunalnu opremljenost te uvjete življenja sadržana je u rješavanju imovinsko pravnih pitanja odnosno u tu svrhu otkupu zemljišta za planirane investicije.
mjerljivo kroz površine (m2) otkupljenog zemljišta za potrebe izgradnje komunalne infrastrukture</t>
  </si>
  <si>
    <t>Otkup 800 m2 zemljišta za potrebe realizacije objekata iz Programa gradnje</t>
  </si>
  <si>
    <t>Otkup 2.500 m2 zemljišta za potrebe gradnje komunalne infrastrukture</t>
  </si>
  <si>
    <t>1.Realizirano uređenje  Zerro strasse (elektro radovi, hidrantska mreža i odvodnja)
2. Realiziran lift koji povezuje Zerro strasse, podzemne prostorije Kaštela i njeno atrijsko dvorište, 3.Realizirano uređenje i sanacija istočne kortine, njeno opremanje multimedijskim stolom te otvaranje izložbe Pulska ratna luka,      
4. Uređen sanitarni čvor: muški, ženski i za invalide       
5. Izvršeni radovi uređenja ugostiteljskog objekta u smislu pripreme za opremanje i puštanje u rad (najam)                  
6. Provođenje niza promotivnih aktivnosti, tiskanje letaka, promocija projekta i novih turističkih proizvoda u EU gradovima, pozivanje gostujućih novina 7.Otvorena izložba</t>
  </si>
  <si>
    <t>Početak izgradnje/rekonstrukcije (prva faze - prva dionica) iste ulice</t>
  </si>
  <si>
    <t>Početak izrade projektne dokumentacije za rekonstrukciju Kandlerove ulice</t>
  </si>
  <si>
    <t>K305039</t>
  </si>
  <si>
    <t>Izrada projektne dokumentacije za izgradnju dijela Ulice Puntižela</t>
  </si>
  <si>
    <t>Dovršetak izrade projektne dokumentacije za izgradnju predmetne ulice</t>
  </si>
  <si>
    <t>Kapitalni projekt: Ulica Puntižela</t>
  </si>
  <si>
    <t>K305042</t>
  </si>
  <si>
    <t>Priprema za izgradnju/rekonstrukciju - izrada projektne dokumentacije za izgradnju/rekonstrukciju Ulice Bože Gumbca (spoj na Ulicu Rimeske centuracije u duljini cca 200 m (prometnica sa pripadajućom odvodnjom i javnom rasvjetom) te izgradnja/rekonstrukcija</t>
  </si>
  <si>
    <t>Kapitalni projekt:Ulica Bože Gumbca-spoj na Rimske Centurijacije</t>
  </si>
  <si>
    <t>Dovršetak izrade projektne dokumentacije izgradnje/rekonstrukcije predmetne ceste, te izvođenje radova rekonstrukcije izgradnje I faze (cca. 650 m)</t>
  </si>
  <si>
    <t>Kapitalni projekt: Mehanika-polivalentni centar</t>
  </si>
  <si>
    <t>K305057</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</si>
  <si>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 odnosno rekonstruirane javne površine</t>
  </si>
  <si>
    <t xml:space="preserve">Priprema za rekonstrukciju - izrada projektne dokumentacije za izgradnju/rekonstrukciju Ulice 43. istarske divizije duljini cca 1 km (prometnica sa pripadajućom odvodnjom i javnom rasvjetom) </t>
  </si>
  <si>
    <t>Izrada projektne dokumentacije za planirani zahvat</t>
  </si>
  <si>
    <t>Kapitalni projekt: 43 Istarske divizije</t>
  </si>
  <si>
    <t>Priprema i početak izvođenja radova na izgradnji javne rasvjete u Carrarinoj ulici</t>
  </si>
  <si>
    <t>Dovršetak izvođenja radova na javnoj rasvjeti predmetne ulice</t>
  </si>
  <si>
    <t>Dovršetak izrade projektne dokumentacije za rekonstrukciju Marulićeve ulica</t>
  </si>
  <si>
    <t>Nastavak pripreme za rekonstrukciju predmetne ulice</t>
  </si>
  <si>
    <t>K305066</t>
  </si>
  <si>
    <t>Izrađena projektna dokumentacija i ishodavana građevinska dozvola za predmetno parkiralište</t>
  </si>
  <si>
    <t>Dovršetak izvođenja radova na pretmetnom parkiralištu</t>
  </si>
  <si>
    <t>Kapitalni projekt: Valturska ulica-parkiralište</t>
  </si>
  <si>
    <t>K305067</t>
  </si>
  <si>
    <t>Priprema za izradu projektne dokumentacije i izgradnju predmetnog parkirališta</t>
  </si>
  <si>
    <t>Izrada projektne dokumentacije i ishodovanje akata za gradnju te ostale pripremne radnje</t>
  </si>
  <si>
    <t>Kapitalni projekt: Parkiralište groblje Monte Giro</t>
  </si>
  <si>
    <t>K305068</t>
  </si>
  <si>
    <t>Izrađena projektna dokumentacija i ishodavana građevinska dozvola za predmetnu javnu rasvjetu</t>
  </si>
  <si>
    <t>Dovršetak izvođenja radova na predmetnoj javnoj rasvjeti</t>
  </si>
  <si>
    <t>Kapitalni projekt: Odvojak Paduljskog puta-JR</t>
  </si>
  <si>
    <t>K305069</t>
  </si>
  <si>
    <t>Priprema za izradu projektne dokumentacije i izgradnju predmetne prometnice</t>
  </si>
  <si>
    <t>Dovršetak izvođenja radova na predmetnoj prometnici</t>
  </si>
  <si>
    <t>Kapitalni projekt: Spojna prometnicana Paganoru Brist-Valdenaga</t>
  </si>
  <si>
    <t>K305070</t>
  </si>
  <si>
    <t>Izrađena projektna dokumentacija, ishodovan akt za gradnju predmetne prometnice</t>
  </si>
  <si>
    <t xml:space="preserve">Kapitalni projekt: Vinogradska ulica </t>
  </si>
  <si>
    <t>Izrađena projektna dokumentacija, ishodovan akt za gradnju predmetnog parkirališta</t>
  </si>
  <si>
    <t>K305072</t>
  </si>
  <si>
    <t>Priprema za izradu projektne dokumentacije i rekonstrukciju predmetne prometnice</t>
  </si>
  <si>
    <t>Kapitalni projekt: Dukićeva ulica</t>
  </si>
  <si>
    <t>K305073</t>
  </si>
  <si>
    <t>Kapitalni projekt: Ulica Sv. Polikarpa i Revelanteova ulica</t>
  </si>
  <si>
    <t>K305074</t>
  </si>
  <si>
    <t>Kapitalni projekt:  Nastavak Ulice Stoja od Autokampa Stoja prema Muzilua</t>
  </si>
  <si>
    <t>K305075</t>
  </si>
  <si>
    <t>Kapitalni projekt:  Kavrerski put</t>
  </si>
  <si>
    <t>K305076</t>
  </si>
  <si>
    <t>Kapitalni projekt:   Ulica Valmade i Ulica Komunal</t>
  </si>
  <si>
    <t>K305077</t>
  </si>
  <si>
    <t>Priprema za izradu projektne dokumentacije i rekonstrukciju predmetnog parkirališta</t>
  </si>
  <si>
    <t>Kapitalni projekt: Javno parkiralište na raskrižju Ulice Joakima Rakovca i Pazinske ulice</t>
  </si>
  <si>
    <t>Cjelokupna cestovna mreža unutar Grada, javne površine uključivo uređene plaže, 5.033 kom slivnika i mreža, 78 ha javnih zelenih površina, 67 dječjih igrališta, 36 sportskih terena, 72 nadstrešnice na stajalištima javnog prometa, 41sustav za navodnjavanje,  10 sanitarnih čvorova, 6 stanica sa 39 elektrobicikala, 3 groblja,  čišćenje na 130 ha</t>
  </si>
  <si>
    <t>Cjelokupna cestovna mreža unutar Grada, javne površine uključivo uređene plaže, 5.033 kom slivnika i mreža, 78 ha javnih zelenih površina, 67 dječjih igrališta, 36 sportskih terena, 72 nadstrešnice na stajalištima javnog prometa, 41sustav za navodnjavanje,  10 sanitarnih čvorova, 6 stanica  sa 39 elektrobicikala, 3 groblja,  čišćenje na 130 ha</t>
  </si>
  <si>
    <t>T403008</t>
  </si>
  <si>
    <t>Unaprjeđenje obrazovne infrastrukture i provedba programa obrazovanja, usavršavanja i osposobljavanja ljudskih potencijala izvrsne kvalitete sukladno potrebama visoko kvalitetnih smještajnih i uslužnih kapaciteta sektora turizma i ugostiteljstva u Istarskoj županiji.</t>
  </si>
  <si>
    <t xml:space="preserve">Regionalni centar kompetentnosti KLIK Pula </t>
  </si>
  <si>
    <t>Uspostava strateške suradnje obrazovnog, javnog, privatnog i civilnog sektora u provedbi programa rada regionalnog centra kompetentnosti KLIK Pula kao generatora inovacija te izvrsnosti ljudskih potencijala I usluga koje se pružaju u sektoru turizma i ugostiteljstva</t>
  </si>
  <si>
    <t>Tekući projekt: Klik</t>
  </si>
  <si>
    <t xml:space="preserve">Planiranje jelovnika i priprema obroka s uravnoteženom količinom kuhinjske soli za djecu predškolske i školske dobi i promocija fizičke aktivnosti </t>
  </si>
  <si>
    <t>Stvaranje preduvjeta za planiranje jelovanika i promociju fizičke aktivnosti</t>
  </si>
  <si>
    <t>Odrađeno 9 radionica o zdravoj prehrani, 3 radionice praktične primjene novosmišljenih jela, 8 predavanja za roditelje i 24 treninga hodanja</t>
  </si>
  <si>
    <t>Izgradnja skloništa</t>
  </si>
  <si>
    <t>Stvoreni preduvjeti za početak radova,  zamjenjen cjelokupni sustav dotrajale električne infrastrukture, izvršeni elektroinstalacijski radovi u zajedničkim prostorima</t>
  </si>
  <si>
    <r>
      <t xml:space="preserve">Lokalni program za mlade Grada Pule 2018.-2020.  
</t>
    </r>
    <r>
      <rPr>
        <sz val="8"/>
        <rFont val="Times New Roman"/>
        <family val="1"/>
      </rPr>
      <t>Strateški prioritet: Kultura mladih - Promicanje kulture među mladima</t>
    </r>
    <r>
      <rPr>
        <b/>
        <sz val="8"/>
        <rFont val="Times New Roman"/>
        <family val="1"/>
      </rPr>
      <t xml:space="preserve">
Strategija razvoja kulture Grada Pule 2014-2020.
                                  </t>
    </r>
    <r>
      <rPr>
        <sz val="8"/>
        <rFont val="Times New Roman"/>
        <family val="1"/>
      </rPr>
      <t>Strateški prioritet: Razvoj publike-</t>
    </r>
  </si>
  <si>
    <t xml:space="preserve">Mjera 1.2. Uključivanje mladih u kulturnu proizvodnju 
Mjera 1.2. Razvoj publike: Povećanje broja korisnika/publike i produbljivanje razumijevanja
umjetničkih djela </t>
  </si>
  <si>
    <t>T503003</t>
  </si>
  <si>
    <t>Uključivanje mladih u kulturnu proizvodnju, poticanje mladih na kvalitetno provođenje slobodnog vremena promocijom dostupnih kulturnih aktivnosti</t>
  </si>
  <si>
    <t xml:space="preserve">Lokalne i  međunarodne aktivnosti,  izrada promotivnih letaka i osrtalih materijala za informiranje mladih o kulturnoj ponudi grada </t>
  </si>
  <si>
    <t>Osmišljene i provedne lokalne i međunarodne aktivnosti projekta, izrađeni promotivni materijali s ciljem uključivanja mladih u kulturnu proizvodnju</t>
  </si>
  <si>
    <t>Tekući projekt: Easy Towns 2</t>
  </si>
  <si>
    <t>Izvršenje</t>
  </si>
  <si>
    <t>Osmišljene su lokalne aktivnosti projekta, osmišljeni su promotivni materijali s ciljem uključivanja mladih u kulturnu proizvodnju</t>
  </si>
  <si>
    <t>Okončana je izrada X. Izmjena i dopuna Generalnog urbanističkog plana Grada Pule, izvršeno je georefenciranje UPU Lungo mare te su knjižene donacije: IX. Izmjene i dopune GUP-a, I. Izmjene i dopune UPU Ribarska koliba, I. Izmjene i dopune UPU Istočna poslovna zona, izrađen je model i vizualizacija Zvjezdarnice</t>
  </si>
  <si>
    <t>Izvršena je priprema javnog poziva za dodjelu potpora.</t>
  </si>
  <si>
    <t>Provedeni su postupci javne/jednostavne nabave.</t>
  </si>
  <si>
    <t>Provedene su edukacije učitelja i koordinacija s partnerima.</t>
  </si>
  <si>
    <t xml:space="preserve">Izrađeno je 12 informativnih ploča za 12 pješačkih staza. Nabavljeno je 520 majica i kapa za potrebe provedbe aktivnosti hodanja. Odrađeno je 19 treninga hodanja. Održana je konferencija za medije na kojoj je predstavljen projekt, predstavljene su aktivnosti hodanja, obilježene i pregledane pješačke staze, postavljene informativne ploče s QR kodom sa svim kartama i informacijama o stazama. NZZJZ IŽ održao je 8 radionica (preko zoom platforme) kojima su prisustvovali roditelji, ali i odgajatelji i ostalo zainteresirano stanovništvo. </t>
  </si>
  <si>
    <t xml:space="preserve">Izrađena je projektna dokumentacija i stvoreni su preduvjeti za provedbu postupka javnog savjetovanja i javne nabave za zamjenu cjelokupnog sustava dotrajale električne infrastrukture i rasvjete na hodnicima te vanjske stolarije u zajedničkim prostorima. </t>
  </si>
  <si>
    <t>Izdano  je šest Newslettera, tiskana godišnja dvojezična EDIC brošura „Europa u mom gradu – Razvoj poduzetništva u urbanom području Pula“, izdan video prilog o brojnim aktivnostima EDIC-a, ažurirana je internetska stranica (150 novih objava/novosti), Facebook stranica (250 objava/novosti) i Twitter profil (250 twittova/novosti), održane su on line radionice (On line poslovanje i web trgovina 2021, Mogućnosti financiranja poduzetnika kroz EU sredstva (VFO 2021. – 2027. i NPOO, Nova financijska perspektiva 2021. - 2027. i prilike za javni sektor), organizirano virtualno obilježavanje Europskog tjedna i Dana Europe, uključivanje u brojne EU inicijative i radionice.</t>
  </si>
  <si>
    <t>Potpisan je Ugovor po posljednjem pozivu na dostavu projektnih prijedloga u okviru OPKK 2014.-2020. Zaključno, u sklopu OPKK u provedbi je trenutno 11 projekata i realiziran je 1 projekt. U okviru OPULJP potpisana su 3 ugovora o provedbi projekta i donesene 3 odluke o financiranju.  Provedeno je inicijalno prikupljanje projektnih ideja te preliminarna analiza područja financiranja u sljedećem programskom razdoblju 2021.-2027. Zbog iznimne situacije izazvane epidemijom bolesti COVID-19 dio aktivnosti koji se prvenstveno odnosi na obvezu aktivnosti edukacije i angažmana vanjskih stručnjaka,  provodi se u smanjenom obimu.</t>
  </si>
  <si>
    <t>U izvještajnom razdoblju provedeno je stručno i tehničko savjetovanje javne nabave sklonište za životinje, podmirena je naknada za priključenje, okončani su postupci javne nabave za izgradnju skloništa te su izvođači uvedeni u posao.</t>
  </si>
  <si>
    <t>U tijeku je ishođenje lokacijske dozvole.</t>
  </si>
  <si>
    <t>U tijeku je priprema za izradu projektne dokumentacije.</t>
  </si>
  <si>
    <t>Izrađen je elaborat parcelacije po lokacijskoj dozvoli.</t>
  </si>
  <si>
    <t>Održavana je celokupna mreža javne rasvjete, mijenjana su rasvjetna tijela i dotrajali stupovi javne rasvjete, podmirivani računi za utrošak električne energije za funkcioniranje iste.</t>
  </si>
  <si>
    <t>U tijeku su radovi izgradnje Valdebečkog puta - I faza.</t>
  </si>
  <si>
    <t>Izvršene su pripremne radnje u cilju pokretanja postupka javne nabave za izradu projektne dokumentacije.</t>
  </si>
  <si>
    <t>Dovršeni su planirani radovi rekonstrukcije/izgradnje.</t>
  </si>
  <si>
    <t>U tijeku je postupak izmjene i dopune lokacijske dozvole.</t>
  </si>
  <si>
    <t>U tijeku je rješavanje imovinsko pravnih odnosa.</t>
  </si>
  <si>
    <t>U tijeku su pripremne radnje u cilju pojkretanja postupka javne nabave za izvođenje radova.</t>
  </si>
  <si>
    <t>Ishodovana je lokacijska dozvola te je u tijeku evidentiranje županijske ceste.</t>
  </si>
  <si>
    <t>U tijeku je izvođenje radova po ugovoru i zaključenom temeljem okvirnog sporazuma.</t>
  </si>
  <si>
    <t>U tijeku je izgradnja parkirališta.</t>
  </si>
  <si>
    <t>U tijeku je priprema u cilju ugovaranja izrade projektne dokumentacije - idejnih projekata.</t>
  </si>
  <si>
    <t>Dovršena je izgradnja javne rasvjete odvojka.</t>
  </si>
  <si>
    <t>U tijeku je izrada geodetske podloge i idejnog rješenja i idejnih projekata.</t>
  </si>
  <si>
    <t>U tijeku su pripremne radnje u cilju provođenja postupka nabave za izvođenje radova.</t>
  </si>
  <si>
    <t>U tijeku su pripremne radnje u cilju provođenja postupka nabave za izradu geodetskih podloga i projektne dokumentacijea.</t>
  </si>
  <si>
    <t>U tijekuje  izrada projektne dokumentacije.</t>
  </si>
  <si>
    <t>U tijeku su pripremne radnje u cilju provođenja postupka nabave za izradu geodetskih podloga i projektne dokumentacije.</t>
  </si>
  <si>
    <t>U tijeku je izrada projektne dokumentacije.</t>
  </si>
  <si>
    <t>Izvršen je odtkup dijela nekretnina na temelju sklopljenih kupoprodajnih ugovora te dijelom temeljem pravomoćnih rješenja o izvlaštenju. Za dio nekretnina u postupku je donošenje rješenja o izvlaštenju.</t>
  </si>
  <si>
    <t>Održavana je cjelokupna mreža nerazvrstanih cesta unutar grada,  javne površine uključivo uređene plaže, očišćeno je 7494 slivnika, održavana je kanalizacijska mreža (zatvoreni i otvoreni kanali), održavano je 78 ha javnih zelenih površina koji su se kosili, vršila se fitosanitarna zaštita, održavano je 66 dječjih igrališta, 36 sportskih terena, čišćeno je 72 nadstrešnice na stajalištima javnog prometa, održavano je 42 sustava za navodnjavanje,  10 sanitarnih čvorova, stanice  s elektrobiciklima  održavana su 3 gradska groblja,  vršeno je čišćenje javnih površina - ručno pometanje na 41.932.176  m² i strojno pometanja na 86.892.534  m².</t>
  </si>
  <si>
    <t>Provedeni su postupci javne nabave za  uslugu izrade geotehničkog elaborata, uslugu pripreme dokumentacije te provođenje postupaka nabave, uslugu upravljanja projektom te uslugu voditelja projekta gradnje, uslugu izrade geodetskog elaborata, uslugu izrade glavnog i izvedbenog projekta te usluge projektantskog nadzora,  uslugu izrade vizualnog identiteta i promo materijala, uslugu izobrazbe i usavršavanja u sklopu projekta „Coworking Pula“,  uslugu medijskih promotivnih aktivnosti za IDA-u, usluge identifikacije korisnika i izradu baze podataka korisnika „Coworking Pula“, uslugu izrade projekta sustava tehničke zaštite.</t>
  </si>
  <si>
    <t>U Planu razvojnih programa iskazani su ciljevi i prioriteti razvoja jedinice lokalne samouprave koji su povezani s programskom i organizacijskom klasifikacijom proračuna.</t>
  </si>
  <si>
    <t>Izvršeni su radovi sanacija obale na kupalištu Valkane te sanacija obalnog zida na kupalištu Mornar.</t>
  </si>
  <si>
    <t>Uklonjeni su grafiti na više lokacija u gradu, uređivan je okoliš Amfiteatra - na način da su postavljeni uređaji koji omogućuju upravljanje javnom rasvjetom.  Temeljem izrađene projektne dokumentacija za gradnju stanova ishodovan je akt za gradnju.  Izvedeni su radovi na izgradnji EKK mreže u dijelu Paduljskog puta.</t>
  </si>
  <si>
    <t xml:space="preserve">Realizirano je uređenje Zerro strasse (elektro radovi, hidrantska mreža i odvodnja), ugrađen je lift koji povezuje Zerro strasse, podzemne prostorije Kaštela i njeno atrijsko dvorište, uređena je i sanirana istočna kortina i opremljena namještajem za suvenirnicu, uređen je sanitarni čvor: muški, ženski i za invalide  te su izvršeni radovi uređenja ugostiteljskog objekta u smislu pripreme za opremanje i puštanje u rad.                  
</t>
  </si>
  <si>
    <t>U tijeku su radovi izgradnje II faze Paduljskog puta.</t>
  </si>
  <si>
    <t>Do kraja nastavne godine 18.06.2021. za 96 učenika s teškoćama  osigurana je podrška 72 pomoćnika u nastavi i 1 stručno komunikacijski posrednik.</t>
  </si>
  <si>
    <t>Radovi su izvedeni u cijelosti.</t>
  </si>
  <si>
    <t>Realizirana je druga rata naknade za priključenje na elektro mrežu.</t>
  </si>
  <si>
    <t>U tijeku su pripremne radnje u cilju provođenja postupka ugovaranja izrade glavnog projekta.</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</si>
</sst>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numFmt numFmtId="167" formatCode="00000"/>
    <numFmt numFmtId="168" formatCode="0.000"/>
    <numFmt numFmtId="169" formatCode="#,##0;\-\ #,##0"/>
    <numFmt numFmtId="170" formatCode="0.00;\-\ 0.00"/>
    <numFmt numFmtId="171" formatCode="0.000000"/>
    <numFmt numFmtId="172" formatCode="#,##0.00_ ;\-#,##0.00\ "/>
    <numFmt numFmtId="173" formatCode="&quot;Yes&quot;;&quot;Yes&quot;;&quot;No&quot;"/>
    <numFmt numFmtId="174" formatCode="&quot;True&quot;;&quot;True&quot;;&quot;False&quot;"/>
    <numFmt numFmtId="175" formatCode="&quot;On&quot;;&quot;On&quot;;&quot;Off&quot;"/>
    <numFmt numFmtId="176" formatCode="[$€-2]\ #,##0.00_);[Red]\([$€-2]\ #,##0.00\)"/>
    <numFmt numFmtId="177" formatCode="&quot;Da&quot;;&quot;Da&quot;;&quot;Ne&quot;"/>
    <numFmt numFmtId="178" formatCode="&quot;Uključeno&quot;;&quot;Uključeno&quot;;&quot;Isključeno&quot;"/>
    <numFmt numFmtId="179" formatCode="[$¥€-2]\ #,##0.00_);[Red]\([$€-2]\ #,##0.00\)"/>
  </numFmts>
  <fonts count="42">
    <font>
      <sz val="10"/>
      <name val="Arial"/>
      <family val="0"/>
    </font>
    <font>
      <sz val="10"/>
      <name val="Times New Roman"/>
      <family val="1"/>
    </font>
    <font>
      <b/>
      <sz val="8"/>
      <name val="Times New Roman"/>
      <family val="1"/>
    </font>
    <font>
      <sz val="8"/>
      <name val="Times New Roman"/>
      <family val="1"/>
    </font>
    <font>
      <sz val="12"/>
      <name val="Times New Roman"/>
      <family val="1"/>
    </font>
    <font>
      <b/>
      <i/>
      <sz val="8"/>
      <name val="Times New Roman"/>
      <family val="1"/>
    </font>
    <font>
      <i/>
      <sz val="8"/>
      <name val="Times New Roman"/>
      <family val="1"/>
    </font>
    <font>
      <b/>
      <sz val="8"/>
      <color indexed="10"/>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5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20" borderId="1" applyNumberFormat="0" applyFont="0" applyAlignment="0" applyProtection="0"/>
    <xf numFmtId="0" fontId="27"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8" fillId="28" borderId="2" applyNumberFormat="0" applyAlignment="0" applyProtection="0"/>
    <xf numFmtId="0" fontId="29" fillId="28" borderId="3" applyNumberFormat="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7" applyNumberFormat="0" applyFill="0" applyAlignment="0" applyProtection="0"/>
    <xf numFmtId="0" fontId="37" fillId="31" borderId="8"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3" applyNumberFormat="0" applyAlignment="0" applyProtection="0"/>
  </cellStyleXfs>
  <cellXfs count="60">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protection/>
    </xf>
    <xf numFmtId="0" fontId="3" fillId="0" borderId="0" xfId="0" applyNumberFormat="1" applyFont="1" applyFill="1" applyBorder="1" applyAlignment="1" applyProtection="1">
      <alignment vertical="top"/>
      <protection/>
    </xf>
    <xf numFmtId="49"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right" vertical="top"/>
      <protection/>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vertical="center" textRotation="90" wrapText="1"/>
      <protection/>
    </xf>
    <xf numFmtId="0" fontId="3" fillId="0" borderId="10" xfId="0" applyNumberFormat="1" applyFont="1" applyFill="1" applyBorder="1" applyAlignment="1" applyProtection="1">
      <alignment vertical="center" wrapText="1"/>
      <protection/>
    </xf>
    <xf numFmtId="4"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left" vertical="top"/>
      <protection/>
    </xf>
    <xf numFmtId="49"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top" wrapText="1"/>
      <protection/>
    </xf>
    <xf numFmtId="169"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left" vertical="top" indent="7"/>
      <protection/>
    </xf>
    <xf numFmtId="172" fontId="2"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top"/>
      <protection/>
    </xf>
    <xf numFmtId="166" fontId="2" fillId="0" borderId="10" xfId="0" applyNumberFormat="1" applyFont="1" applyFill="1" applyBorder="1" applyAlignment="1" applyProtection="1">
      <alignment horizontal="right" vertical="center"/>
      <protection/>
    </xf>
    <xf numFmtId="49" fontId="2"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left" vertical="center"/>
      <protection/>
    </xf>
    <xf numFmtId="4" fontId="2"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wrapText="1"/>
    </xf>
    <xf numFmtId="4" fontId="3"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horizontal="left" vertical="center"/>
      <protection/>
    </xf>
    <xf numFmtId="49" fontId="3" fillId="0" borderId="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justify" vertical="center"/>
      <protection/>
    </xf>
    <xf numFmtId="0" fontId="2" fillId="0" borderId="10" xfId="0" applyNumberFormat="1" applyFont="1" applyFill="1" applyBorder="1" applyAlignment="1" applyProtection="1">
      <alignment horizontal="left" vertical="center" textRotation="90" wrapText="1"/>
      <protection/>
    </xf>
    <xf numFmtId="0" fontId="4" fillId="0" borderId="0"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center" vertical="center" textRotation="90" wrapText="1"/>
      <protection/>
    </xf>
    <xf numFmtId="0" fontId="2" fillId="0" borderId="12" xfId="0" applyNumberFormat="1" applyFont="1" applyFill="1" applyBorder="1" applyAlignment="1" applyProtection="1">
      <alignment horizontal="center" vertical="center" textRotation="90" wrapText="1"/>
      <protection/>
    </xf>
    <xf numFmtId="0" fontId="2" fillId="0" borderId="13" xfId="0" applyNumberFormat="1" applyFont="1" applyFill="1" applyBorder="1" applyAlignment="1" applyProtection="1">
      <alignment horizontal="center" vertical="center" textRotation="90" wrapText="1"/>
      <protection/>
    </xf>
    <xf numFmtId="0" fontId="6" fillId="0" borderId="10" xfId="0" applyNumberFormat="1" applyFont="1" applyFill="1" applyBorder="1" applyAlignment="1" applyProtection="1">
      <alignment horizontal="left" vertical="center" textRotation="90" wrapText="1"/>
      <protection/>
    </xf>
    <xf numFmtId="49" fontId="3" fillId="0" borderId="1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wrapText="1" indent="8"/>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left" vertical="center" textRotation="90" wrapText="1"/>
      <protection/>
    </xf>
    <xf numFmtId="0" fontId="2" fillId="0" borderId="12" xfId="0" applyNumberFormat="1" applyFont="1" applyFill="1" applyBorder="1" applyAlignment="1" applyProtection="1">
      <alignment horizontal="left" vertical="center" textRotation="90" wrapText="1"/>
      <protection/>
    </xf>
    <xf numFmtId="0" fontId="2" fillId="0" borderId="13" xfId="0" applyNumberFormat="1" applyFont="1" applyFill="1" applyBorder="1" applyAlignment="1" applyProtection="1">
      <alignment horizontal="left" vertical="center" textRotation="90" wrapText="1"/>
      <protection/>
    </xf>
  </cellXfs>
  <cellStyles count="4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ovezana ćelija" xfId="50"/>
    <cellStyle name="Provjera ćelije" xfId="51"/>
    <cellStyle name="Tekst objašnjenja" xfId="52"/>
    <cellStyle name="Tekst upozorenja" xfId="53"/>
    <cellStyle name="Ukupni zbroj" xfId="54"/>
    <cellStyle name="Unos"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3"/>
  <sheetViews>
    <sheetView tabSelected="1" workbookViewId="0" topLeftCell="C31">
      <selection activeCell="K32" sqref="K32"/>
    </sheetView>
  </sheetViews>
  <sheetFormatPr defaultColWidth="9.140625" defaultRowHeight="12.75"/>
  <cols>
    <col min="1" max="1" width="16.421875" style="1" customWidth="1"/>
    <col min="2" max="2" width="16.8515625" style="1" customWidth="1"/>
    <col min="3" max="3" width="6.7109375" style="1" customWidth="1"/>
    <col min="4" max="4" width="7.00390625" style="1" customWidth="1"/>
    <col min="5" max="5" width="7.7109375" style="1" customWidth="1"/>
    <col min="6" max="6" width="9.7109375" style="1" customWidth="1"/>
    <col min="7" max="7" width="32.57421875" style="1" customWidth="1"/>
    <col min="8" max="8" width="16.8515625" style="1" customWidth="1"/>
    <col min="9" max="9" width="15.140625" style="1" customWidth="1"/>
    <col min="10" max="10" width="34.7109375" style="2" customWidth="1"/>
    <col min="11" max="12" width="14.57421875" style="1" customWidth="1"/>
    <col min="13" max="13" width="41.140625" style="1" customWidth="1"/>
    <col min="14" max="16384" width="9.140625" style="1" customWidth="1"/>
  </cols>
  <sheetData>
    <row r="1" spans="1:13" ht="15">
      <c r="A1" s="49" t="s">
        <v>0</v>
      </c>
      <c r="B1" s="49"/>
      <c r="C1" s="49"/>
      <c r="D1" s="49"/>
      <c r="E1" s="49"/>
      <c r="F1" s="49"/>
      <c r="G1" s="13"/>
      <c r="H1" s="13"/>
      <c r="I1" s="13"/>
      <c r="J1" s="13"/>
      <c r="K1" s="13"/>
      <c r="L1" s="13"/>
      <c r="M1" s="13"/>
    </row>
    <row r="2" spans="1:11" ht="35.25" customHeight="1">
      <c r="A2" s="43" t="s">
        <v>277</v>
      </c>
      <c r="B2" s="43"/>
      <c r="C2" s="43"/>
      <c r="D2" s="43"/>
      <c r="E2" s="43"/>
      <c r="F2" s="43"/>
      <c r="G2" s="43"/>
      <c r="H2" s="43"/>
      <c r="I2" s="43"/>
      <c r="J2" s="43"/>
      <c r="K2" s="43"/>
    </row>
    <row r="3" spans="1:13" ht="12.75">
      <c r="A3" s="50"/>
      <c r="B3" s="50"/>
      <c r="C3" s="50"/>
      <c r="D3" s="50"/>
      <c r="E3" s="50"/>
      <c r="F3" s="2"/>
      <c r="G3" s="2"/>
      <c r="H3" s="2"/>
      <c r="I3" s="2"/>
      <c r="K3" s="2"/>
      <c r="L3" s="2"/>
      <c r="M3" s="2"/>
    </row>
    <row r="4" spans="1:13" s="3" customFormat="1" ht="20.25">
      <c r="A4" s="51"/>
      <c r="B4" s="51"/>
      <c r="C4" s="51"/>
      <c r="D4" s="52" t="s">
        <v>13</v>
      </c>
      <c r="E4" s="52"/>
      <c r="F4" s="20" t="s">
        <v>10</v>
      </c>
      <c r="G4" s="23"/>
      <c r="H4" s="23"/>
      <c r="I4" s="23"/>
      <c r="J4" s="23"/>
      <c r="K4" s="21" t="s">
        <v>8</v>
      </c>
      <c r="L4" s="21" t="s">
        <v>242</v>
      </c>
      <c r="M4" s="54" t="s">
        <v>152</v>
      </c>
    </row>
    <row r="5" spans="1:13" s="3" customFormat="1" ht="9.75">
      <c r="A5" s="30"/>
      <c r="B5" s="18"/>
      <c r="C5" s="18" t="s">
        <v>1</v>
      </c>
      <c r="D5" s="19" t="s">
        <v>2</v>
      </c>
      <c r="E5" s="20" t="s">
        <v>23</v>
      </c>
      <c r="F5" s="21" t="s">
        <v>3</v>
      </c>
      <c r="G5" s="22"/>
      <c r="H5" s="20" t="s">
        <v>6</v>
      </c>
      <c r="I5" s="20" t="s">
        <v>7</v>
      </c>
      <c r="J5" s="23"/>
      <c r="K5" s="24" t="s">
        <v>153</v>
      </c>
      <c r="L5" s="24" t="s">
        <v>153</v>
      </c>
      <c r="M5" s="55"/>
    </row>
    <row r="6" spans="1:13" s="3" customFormat="1" ht="20.25">
      <c r="A6" s="53" t="s">
        <v>11</v>
      </c>
      <c r="B6" s="53"/>
      <c r="C6" s="53"/>
      <c r="D6" s="22"/>
      <c r="E6" s="22"/>
      <c r="F6" s="25" t="s">
        <v>4</v>
      </c>
      <c r="G6" s="22" t="s">
        <v>5</v>
      </c>
      <c r="H6" s="22"/>
      <c r="I6" s="24" t="s">
        <v>153</v>
      </c>
      <c r="J6" s="23" t="s">
        <v>12</v>
      </c>
      <c r="K6" s="26"/>
      <c r="L6" s="26"/>
      <c r="M6" s="56"/>
    </row>
    <row r="7" spans="1:13" s="3" customFormat="1" ht="9.75">
      <c r="A7" s="22"/>
      <c r="B7" s="22"/>
      <c r="C7" s="22"/>
      <c r="D7" s="22"/>
      <c r="E7" s="22"/>
      <c r="F7" s="25"/>
      <c r="G7" s="27"/>
      <c r="H7" s="27"/>
      <c r="I7" s="24"/>
      <c r="J7" s="23" t="s">
        <v>154</v>
      </c>
      <c r="K7" s="28">
        <f>SUM(K8:K62)</f>
        <v>133590188</v>
      </c>
      <c r="L7" s="28">
        <f>SUM(L8:L62)</f>
        <v>50821553.77000001</v>
      </c>
      <c r="M7" s="28"/>
    </row>
    <row r="8" spans="1:13" s="3" customFormat="1" ht="9.75">
      <c r="A8" s="42" t="s">
        <v>50</v>
      </c>
      <c r="B8" s="42" t="s">
        <v>51</v>
      </c>
      <c r="C8" s="31">
        <v>1</v>
      </c>
      <c r="D8" s="32" t="s">
        <v>19</v>
      </c>
      <c r="E8" s="10"/>
      <c r="F8" s="32" t="s">
        <v>20</v>
      </c>
      <c r="G8" s="9"/>
      <c r="H8" s="9"/>
      <c r="I8" s="8"/>
      <c r="J8" s="33" t="s">
        <v>17</v>
      </c>
      <c r="K8" s="34"/>
      <c r="L8" s="34"/>
      <c r="M8" s="34"/>
    </row>
    <row r="9" spans="1:13" s="3" customFormat="1" ht="111.75">
      <c r="A9" s="42"/>
      <c r="B9" s="42"/>
      <c r="C9" s="48"/>
      <c r="D9" s="8" t="s">
        <v>19</v>
      </c>
      <c r="E9" s="10"/>
      <c r="F9" s="7" t="s">
        <v>21</v>
      </c>
      <c r="G9" s="35" t="s">
        <v>52</v>
      </c>
      <c r="H9" s="11" t="s">
        <v>53</v>
      </c>
      <c r="I9" s="5" t="s">
        <v>54</v>
      </c>
      <c r="J9" s="5" t="s">
        <v>22</v>
      </c>
      <c r="K9" s="36">
        <v>274000</v>
      </c>
      <c r="L9" s="36">
        <v>63159.86</v>
      </c>
      <c r="M9" s="16" t="s">
        <v>250</v>
      </c>
    </row>
    <row r="10" spans="1:13" s="3" customFormat="1" ht="132">
      <c r="A10" s="42"/>
      <c r="B10" s="42"/>
      <c r="C10" s="48"/>
      <c r="D10" s="8" t="s">
        <v>19</v>
      </c>
      <c r="E10" s="10"/>
      <c r="F10" s="7" t="s">
        <v>103</v>
      </c>
      <c r="G10" s="5" t="s">
        <v>108</v>
      </c>
      <c r="H10" s="16" t="s">
        <v>122</v>
      </c>
      <c r="I10" s="16" t="s">
        <v>155</v>
      </c>
      <c r="J10" s="5" t="s">
        <v>78</v>
      </c>
      <c r="K10" s="36">
        <v>1553251</v>
      </c>
      <c r="L10" s="36">
        <v>415051.23</v>
      </c>
      <c r="M10" s="16" t="s">
        <v>251</v>
      </c>
    </row>
    <row r="11" spans="1:13" s="3" customFormat="1" ht="11.25" customHeight="1">
      <c r="A11" s="57" t="s">
        <v>156</v>
      </c>
      <c r="B11" s="42" t="s">
        <v>148</v>
      </c>
      <c r="C11" s="8" t="s">
        <v>9</v>
      </c>
      <c r="D11" s="8" t="s">
        <v>14</v>
      </c>
      <c r="E11" s="10"/>
      <c r="F11" s="8" t="s">
        <v>18</v>
      </c>
      <c r="G11" s="29"/>
      <c r="H11" s="29"/>
      <c r="I11" s="12"/>
      <c r="J11" s="9" t="s">
        <v>16</v>
      </c>
      <c r="K11" s="6"/>
      <c r="L11" s="6"/>
      <c r="M11" s="6"/>
    </row>
    <row r="12" spans="1:13" s="3" customFormat="1" ht="91.5">
      <c r="A12" s="58"/>
      <c r="B12" s="42"/>
      <c r="C12" s="7"/>
      <c r="D12" s="7" t="s">
        <v>14</v>
      </c>
      <c r="E12" s="10"/>
      <c r="F12" s="7" t="s">
        <v>47</v>
      </c>
      <c r="G12" s="15" t="s">
        <v>157</v>
      </c>
      <c r="H12" s="16" t="s">
        <v>150</v>
      </c>
      <c r="I12" s="16" t="s">
        <v>150</v>
      </c>
      <c r="J12" s="5" t="s">
        <v>15</v>
      </c>
      <c r="K12" s="6">
        <v>1500000</v>
      </c>
      <c r="L12" s="6">
        <v>0</v>
      </c>
      <c r="M12" s="5" t="s">
        <v>245</v>
      </c>
    </row>
    <row r="13" spans="1:13" s="3" customFormat="1" ht="111.75">
      <c r="A13" s="59"/>
      <c r="B13" s="14" t="s">
        <v>149</v>
      </c>
      <c r="C13" s="7"/>
      <c r="D13" s="7" t="s">
        <v>14</v>
      </c>
      <c r="E13" s="10"/>
      <c r="F13" s="8" t="s">
        <v>158</v>
      </c>
      <c r="G13" s="15" t="s">
        <v>125</v>
      </c>
      <c r="H13" s="16" t="s">
        <v>151</v>
      </c>
      <c r="I13" s="16" t="s">
        <v>159</v>
      </c>
      <c r="J13" s="5" t="s">
        <v>109</v>
      </c>
      <c r="K13" s="6">
        <v>830000</v>
      </c>
      <c r="L13" s="6">
        <v>7579.73</v>
      </c>
      <c r="M13" s="16" t="s">
        <v>276</v>
      </c>
    </row>
    <row r="14" spans="1:13" s="3" customFormat="1" ht="11.25" customHeight="1">
      <c r="A14" s="42" t="s">
        <v>55</v>
      </c>
      <c r="B14" s="14"/>
      <c r="C14" s="8" t="s">
        <v>24</v>
      </c>
      <c r="D14" s="8" t="s">
        <v>25</v>
      </c>
      <c r="E14" s="10"/>
      <c r="F14" s="8" t="s">
        <v>26</v>
      </c>
      <c r="G14" s="29"/>
      <c r="H14" s="29"/>
      <c r="I14" s="12"/>
      <c r="J14" s="9" t="s">
        <v>27</v>
      </c>
      <c r="K14" s="6"/>
      <c r="L14" s="6"/>
      <c r="M14" s="6"/>
    </row>
    <row r="15" spans="1:13" s="3" customFormat="1" ht="91.5">
      <c r="A15" s="42"/>
      <c r="B15" s="14" t="s">
        <v>43</v>
      </c>
      <c r="C15" s="17"/>
      <c r="D15" s="7" t="s">
        <v>25</v>
      </c>
      <c r="E15" s="10"/>
      <c r="F15" s="7" t="s">
        <v>29</v>
      </c>
      <c r="G15" s="15" t="s">
        <v>160</v>
      </c>
      <c r="H15" s="11" t="s">
        <v>130</v>
      </c>
      <c r="I15" s="11" t="s">
        <v>161</v>
      </c>
      <c r="J15" s="5" t="s">
        <v>28</v>
      </c>
      <c r="K15" s="6">
        <v>510000</v>
      </c>
      <c r="L15" s="6">
        <v>210501.8</v>
      </c>
      <c r="M15" s="38" t="s">
        <v>244</v>
      </c>
    </row>
    <row r="16" spans="1:13" s="3" customFormat="1" ht="11.25" customHeight="1">
      <c r="A16" s="44" t="s">
        <v>50</v>
      </c>
      <c r="B16" s="44" t="s">
        <v>56</v>
      </c>
      <c r="C16" s="8" t="s">
        <v>24</v>
      </c>
      <c r="D16" s="8" t="s">
        <v>25</v>
      </c>
      <c r="E16" s="10"/>
      <c r="F16" s="8" t="s">
        <v>37</v>
      </c>
      <c r="G16" s="29"/>
      <c r="H16" s="29"/>
      <c r="I16" s="12"/>
      <c r="J16" s="9" t="s">
        <v>35</v>
      </c>
      <c r="K16" s="6"/>
      <c r="L16" s="6"/>
      <c r="M16" s="6"/>
    </row>
    <row r="17" spans="1:13" s="3" customFormat="1" ht="111.75">
      <c r="A17" s="45"/>
      <c r="B17" s="45"/>
      <c r="C17" s="48"/>
      <c r="D17" s="7" t="s">
        <v>25</v>
      </c>
      <c r="E17" s="10"/>
      <c r="F17" s="7" t="s">
        <v>39</v>
      </c>
      <c r="G17" s="15" t="s">
        <v>162</v>
      </c>
      <c r="H17" s="11" t="s">
        <v>163</v>
      </c>
      <c r="I17" s="11" t="s">
        <v>164</v>
      </c>
      <c r="J17" s="5" t="s">
        <v>32</v>
      </c>
      <c r="K17" s="6">
        <v>14374037</v>
      </c>
      <c r="L17" s="6">
        <v>2793212.81</v>
      </c>
      <c r="M17" s="16" t="s">
        <v>279</v>
      </c>
    </row>
    <row r="18" spans="1:13" s="3" customFormat="1" ht="109.5" customHeight="1">
      <c r="A18" s="45"/>
      <c r="B18" s="45"/>
      <c r="C18" s="48"/>
      <c r="D18" s="7" t="s">
        <v>25</v>
      </c>
      <c r="E18" s="10"/>
      <c r="F18" s="7" t="s">
        <v>63</v>
      </c>
      <c r="G18" s="15" t="s">
        <v>165</v>
      </c>
      <c r="H18" s="5" t="s">
        <v>166</v>
      </c>
      <c r="I18" s="5" t="s">
        <v>167</v>
      </c>
      <c r="J18" s="5" t="s">
        <v>64</v>
      </c>
      <c r="K18" s="6">
        <v>1725000</v>
      </c>
      <c r="L18" s="6">
        <v>418215.83</v>
      </c>
      <c r="M18" s="16" t="s">
        <v>274</v>
      </c>
    </row>
    <row r="19" spans="1:13" s="3" customFormat="1" ht="326.25">
      <c r="A19" s="45"/>
      <c r="B19" s="45"/>
      <c r="C19" s="7"/>
      <c r="D19" s="7" t="s">
        <v>25</v>
      </c>
      <c r="E19" s="10"/>
      <c r="F19" s="7" t="s">
        <v>77</v>
      </c>
      <c r="G19" s="15" t="s">
        <v>108</v>
      </c>
      <c r="H19" s="16" t="s">
        <v>72</v>
      </c>
      <c r="I19" s="16" t="s">
        <v>168</v>
      </c>
      <c r="J19" s="5" t="s">
        <v>73</v>
      </c>
      <c r="K19" s="6">
        <v>19602500</v>
      </c>
      <c r="L19" s="6">
        <v>12429473.13</v>
      </c>
      <c r="M19" s="16" t="s">
        <v>280</v>
      </c>
    </row>
    <row r="20" spans="1:13" s="3" customFormat="1" ht="132.75" customHeight="1">
      <c r="A20" s="45"/>
      <c r="B20" s="45"/>
      <c r="C20" s="7"/>
      <c r="D20" s="7" t="s">
        <v>25</v>
      </c>
      <c r="E20" s="10"/>
      <c r="F20" s="7" t="s">
        <v>74</v>
      </c>
      <c r="G20" s="15" t="s">
        <v>60</v>
      </c>
      <c r="H20" s="5" t="s">
        <v>135</v>
      </c>
      <c r="I20" s="5" t="s">
        <v>169</v>
      </c>
      <c r="J20" s="5" t="s">
        <v>69</v>
      </c>
      <c r="K20" s="6">
        <v>5500000</v>
      </c>
      <c r="L20" s="6">
        <v>1798738.82</v>
      </c>
      <c r="M20" s="39" t="s">
        <v>281</v>
      </c>
    </row>
    <row r="21" spans="1:13" s="3" customFormat="1" ht="141.75" customHeight="1">
      <c r="A21" s="45"/>
      <c r="B21" s="45"/>
      <c r="C21" s="7"/>
      <c r="D21" s="7" t="s">
        <v>25</v>
      </c>
      <c r="E21" s="10"/>
      <c r="F21" s="7" t="s">
        <v>75</v>
      </c>
      <c r="G21" s="15" t="s">
        <v>60</v>
      </c>
      <c r="H21" s="5" t="s">
        <v>136</v>
      </c>
      <c r="I21" s="5" t="s">
        <v>169</v>
      </c>
      <c r="J21" s="5" t="s">
        <v>70</v>
      </c>
      <c r="K21" s="6">
        <v>3400000</v>
      </c>
      <c r="L21" s="6">
        <v>1181839.66</v>
      </c>
      <c r="M21" s="39" t="s">
        <v>257</v>
      </c>
    </row>
    <row r="22" spans="1:13" s="3" customFormat="1" ht="102">
      <c r="A22" s="45"/>
      <c r="B22" s="45"/>
      <c r="C22" s="7"/>
      <c r="D22" s="7" t="s">
        <v>25</v>
      </c>
      <c r="E22" s="10"/>
      <c r="F22" s="7" t="s">
        <v>76</v>
      </c>
      <c r="G22" s="15" t="s">
        <v>60</v>
      </c>
      <c r="H22" s="5" t="s">
        <v>93</v>
      </c>
      <c r="I22" s="5" t="s">
        <v>170</v>
      </c>
      <c r="J22" s="5" t="s">
        <v>71</v>
      </c>
      <c r="K22" s="6">
        <v>500000</v>
      </c>
      <c r="L22" s="6">
        <v>0</v>
      </c>
      <c r="M22" s="16" t="s">
        <v>258</v>
      </c>
    </row>
    <row r="23" spans="1:13" s="3" customFormat="1" ht="136.5" customHeight="1">
      <c r="A23" s="45"/>
      <c r="B23" s="45"/>
      <c r="C23" s="7"/>
      <c r="D23" s="7" t="s">
        <v>25</v>
      </c>
      <c r="E23" s="10"/>
      <c r="F23" s="7" t="s">
        <v>79</v>
      </c>
      <c r="G23" s="15" t="s">
        <v>60</v>
      </c>
      <c r="H23" s="5" t="s">
        <v>94</v>
      </c>
      <c r="I23" s="5" t="s">
        <v>95</v>
      </c>
      <c r="J23" s="5" t="s">
        <v>84</v>
      </c>
      <c r="K23" s="6">
        <v>4000000</v>
      </c>
      <c r="L23" s="6">
        <v>3933478.74</v>
      </c>
      <c r="M23" s="39" t="s">
        <v>259</v>
      </c>
    </row>
    <row r="24" spans="1:13" s="3" customFormat="1" ht="102">
      <c r="A24" s="45"/>
      <c r="B24" s="45"/>
      <c r="C24" s="7"/>
      <c r="D24" s="7" t="s">
        <v>25</v>
      </c>
      <c r="E24" s="10"/>
      <c r="F24" s="7" t="s">
        <v>171</v>
      </c>
      <c r="G24" s="15" t="s">
        <v>60</v>
      </c>
      <c r="H24" s="5" t="s">
        <v>172</v>
      </c>
      <c r="I24" s="5" t="s">
        <v>173</v>
      </c>
      <c r="J24" s="5" t="s">
        <v>174</v>
      </c>
      <c r="K24" s="6">
        <v>50000</v>
      </c>
      <c r="L24" s="6">
        <v>0</v>
      </c>
      <c r="M24" s="39" t="s">
        <v>260</v>
      </c>
    </row>
    <row r="25" spans="1:13" s="3" customFormat="1" ht="130.5" customHeight="1">
      <c r="A25" s="45"/>
      <c r="B25" s="45"/>
      <c r="C25" s="7"/>
      <c r="D25" s="7" t="s">
        <v>25</v>
      </c>
      <c r="E25" s="10"/>
      <c r="F25" s="7" t="s">
        <v>80</v>
      </c>
      <c r="G25" s="15" t="s">
        <v>60</v>
      </c>
      <c r="H25" s="5" t="s">
        <v>96</v>
      </c>
      <c r="I25" s="5" t="s">
        <v>131</v>
      </c>
      <c r="J25" s="5" t="s">
        <v>85</v>
      </c>
      <c r="K25" s="6">
        <v>50000</v>
      </c>
      <c r="L25" s="6">
        <v>0</v>
      </c>
      <c r="M25" s="39" t="s">
        <v>261</v>
      </c>
    </row>
    <row r="26" spans="1:13" s="3" customFormat="1" ht="152.25" customHeight="1">
      <c r="A26" s="45"/>
      <c r="B26" s="45"/>
      <c r="C26" s="7"/>
      <c r="D26" s="7" t="s">
        <v>25</v>
      </c>
      <c r="E26" s="10"/>
      <c r="F26" s="7" t="s">
        <v>175</v>
      </c>
      <c r="G26" s="15" t="s">
        <v>60</v>
      </c>
      <c r="H26" s="5" t="s">
        <v>176</v>
      </c>
      <c r="I26" s="5" t="s">
        <v>131</v>
      </c>
      <c r="J26" s="5" t="s">
        <v>177</v>
      </c>
      <c r="K26" s="6">
        <v>300000</v>
      </c>
      <c r="L26" s="6">
        <v>0</v>
      </c>
      <c r="M26" s="16" t="s">
        <v>262</v>
      </c>
    </row>
    <row r="27" spans="1:13" s="3" customFormat="1" ht="102">
      <c r="A27" s="45"/>
      <c r="B27" s="45"/>
      <c r="C27" s="7"/>
      <c r="D27" s="7" t="s">
        <v>25</v>
      </c>
      <c r="E27" s="10"/>
      <c r="F27" s="7" t="s">
        <v>81</v>
      </c>
      <c r="G27" s="15" t="s">
        <v>60</v>
      </c>
      <c r="H27" s="5" t="s">
        <v>98</v>
      </c>
      <c r="I27" s="5" t="s">
        <v>131</v>
      </c>
      <c r="J27" s="5" t="s">
        <v>86</v>
      </c>
      <c r="K27" s="6">
        <v>60000</v>
      </c>
      <c r="L27" s="6">
        <v>4312.5</v>
      </c>
      <c r="M27" s="39" t="s">
        <v>253</v>
      </c>
    </row>
    <row r="28" spans="1:13" s="3" customFormat="1" ht="102">
      <c r="A28" s="45"/>
      <c r="B28" s="45"/>
      <c r="C28" s="7"/>
      <c r="D28" s="7" t="s">
        <v>25</v>
      </c>
      <c r="E28" s="10"/>
      <c r="F28" s="7" t="s">
        <v>82</v>
      </c>
      <c r="G28" s="15" t="s">
        <v>60</v>
      </c>
      <c r="H28" s="5" t="s">
        <v>99</v>
      </c>
      <c r="I28" s="5" t="s">
        <v>97</v>
      </c>
      <c r="J28" s="5" t="s">
        <v>87</v>
      </c>
      <c r="K28" s="6">
        <v>260000</v>
      </c>
      <c r="L28" s="6">
        <v>0</v>
      </c>
      <c r="M28" s="16" t="s">
        <v>263</v>
      </c>
    </row>
    <row r="29" spans="1:13" s="3" customFormat="1" ht="102">
      <c r="A29" s="45"/>
      <c r="B29" s="45"/>
      <c r="C29" s="7"/>
      <c r="D29" s="7" t="s">
        <v>25</v>
      </c>
      <c r="E29" s="10"/>
      <c r="F29" s="7" t="s">
        <v>83</v>
      </c>
      <c r="G29" s="15" t="s">
        <v>60</v>
      </c>
      <c r="H29" s="5" t="s">
        <v>100</v>
      </c>
      <c r="I29" s="5" t="s">
        <v>178</v>
      </c>
      <c r="J29" s="5" t="s">
        <v>88</v>
      </c>
      <c r="K29" s="6">
        <v>4500000</v>
      </c>
      <c r="L29" s="6">
        <v>918497.76</v>
      </c>
      <c r="M29" s="16" t="s">
        <v>264</v>
      </c>
    </row>
    <row r="30" spans="1:13" s="3" customFormat="1" ht="102">
      <c r="A30" s="45"/>
      <c r="B30" s="45"/>
      <c r="C30" s="7"/>
      <c r="D30" s="7"/>
      <c r="E30" s="10"/>
      <c r="F30" s="7" t="s">
        <v>89</v>
      </c>
      <c r="G30" s="15" t="s">
        <v>60</v>
      </c>
      <c r="H30" s="16" t="s">
        <v>101</v>
      </c>
      <c r="I30" s="5" t="s">
        <v>102</v>
      </c>
      <c r="J30" s="5" t="s">
        <v>179</v>
      </c>
      <c r="K30" s="6">
        <v>7770000</v>
      </c>
      <c r="L30" s="6">
        <v>563750</v>
      </c>
      <c r="M30" s="16" t="s">
        <v>284</v>
      </c>
    </row>
    <row r="31" spans="1:13" s="3" customFormat="1" ht="111.75">
      <c r="A31" s="45"/>
      <c r="B31" s="45"/>
      <c r="C31" s="7"/>
      <c r="D31" s="7" t="s">
        <v>25</v>
      </c>
      <c r="E31" s="10"/>
      <c r="F31" s="7" t="s">
        <v>180</v>
      </c>
      <c r="G31" s="15" t="s">
        <v>181</v>
      </c>
      <c r="H31" s="16" t="s">
        <v>182</v>
      </c>
      <c r="I31" s="16" t="s">
        <v>183</v>
      </c>
      <c r="J31" s="5" t="s">
        <v>184</v>
      </c>
      <c r="K31" s="6">
        <v>400000</v>
      </c>
      <c r="L31" s="6">
        <v>0</v>
      </c>
      <c r="M31" s="39" t="s">
        <v>254</v>
      </c>
    </row>
    <row r="32" spans="1:13" s="3" customFormat="1" ht="111.75">
      <c r="A32" s="45"/>
      <c r="B32" s="45"/>
      <c r="C32" s="7"/>
      <c r="D32" s="7" t="s">
        <v>25</v>
      </c>
      <c r="E32" s="10"/>
      <c r="F32" s="7" t="s">
        <v>110</v>
      </c>
      <c r="G32" s="15" t="s">
        <v>181</v>
      </c>
      <c r="H32" s="16" t="s">
        <v>185</v>
      </c>
      <c r="I32" s="5" t="s">
        <v>186</v>
      </c>
      <c r="J32" s="5" t="s">
        <v>112</v>
      </c>
      <c r="K32" s="6">
        <v>1000000</v>
      </c>
      <c r="L32" s="6">
        <v>923083.56</v>
      </c>
      <c r="M32" s="39" t="s">
        <v>283</v>
      </c>
    </row>
    <row r="33" spans="1:13" s="3" customFormat="1" ht="138" customHeight="1">
      <c r="A33" s="45"/>
      <c r="B33" s="45"/>
      <c r="C33" s="7"/>
      <c r="D33" s="7" t="s">
        <v>25</v>
      </c>
      <c r="E33" s="10"/>
      <c r="F33" s="7" t="s">
        <v>111</v>
      </c>
      <c r="G33" s="15" t="s">
        <v>181</v>
      </c>
      <c r="H33" s="16" t="s">
        <v>132</v>
      </c>
      <c r="I33" s="16" t="s">
        <v>187</v>
      </c>
      <c r="J33" s="5" t="s">
        <v>113</v>
      </c>
      <c r="K33" s="6">
        <v>200000</v>
      </c>
      <c r="L33" s="6">
        <v>0</v>
      </c>
      <c r="M33" s="16" t="s">
        <v>285</v>
      </c>
    </row>
    <row r="34" spans="1:13" s="3" customFormat="1" ht="111.75">
      <c r="A34" s="45"/>
      <c r="B34" s="45"/>
      <c r="C34" s="7"/>
      <c r="D34" s="7" t="s">
        <v>25</v>
      </c>
      <c r="E34" s="10"/>
      <c r="F34" s="7" t="s">
        <v>140</v>
      </c>
      <c r="G34" s="15" t="s">
        <v>181</v>
      </c>
      <c r="H34" s="16" t="s">
        <v>144</v>
      </c>
      <c r="I34" s="16" t="s">
        <v>188</v>
      </c>
      <c r="J34" s="5" t="s">
        <v>141</v>
      </c>
      <c r="K34" s="6">
        <v>25000</v>
      </c>
      <c r="L34" s="6">
        <v>0</v>
      </c>
      <c r="M34" s="39" t="s">
        <v>255</v>
      </c>
    </row>
    <row r="35" spans="1:13" s="3" customFormat="1" ht="135.75" customHeight="1">
      <c r="A35" s="45"/>
      <c r="B35" s="45"/>
      <c r="C35" s="7"/>
      <c r="D35" s="7" t="s">
        <v>25</v>
      </c>
      <c r="E35" s="10"/>
      <c r="F35" s="7" t="s">
        <v>142</v>
      </c>
      <c r="G35" s="15" t="s">
        <v>181</v>
      </c>
      <c r="H35" s="16" t="s">
        <v>145</v>
      </c>
      <c r="I35" s="16" t="s">
        <v>188</v>
      </c>
      <c r="J35" s="5" t="s">
        <v>143</v>
      </c>
      <c r="K35" s="6">
        <v>25000</v>
      </c>
      <c r="L35" s="6">
        <v>0</v>
      </c>
      <c r="M35" s="39" t="s">
        <v>255</v>
      </c>
    </row>
    <row r="36" spans="1:13" s="3" customFormat="1" ht="111.75">
      <c r="A36" s="45"/>
      <c r="B36" s="45"/>
      <c r="C36" s="7"/>
      <c r="D36" s="7" t="s">
        <v>25</v>
      </c>
      <c r="E36" s="10"/>
      <c r="F36" s="7" t="s">
        <v>189</v>
      </c>
      <c r="G36" s="15" t="s">
        <v>181</v>
      </c>
      <c r="H36" s="16" t="s">
        <v>190</v>
      </c>
      <c r="I36" s="16" t="s">
        <v>191</v>
      </c>
      <c r="J36" s="5" t="s">
        <v>192</v>
      </c>
      <c r="K36" s="6">
        <v>1450000</v>
      </c>
      <c r="L36" s="6">
        <v>212400.25</v>
      </c>
      <c r="M36" s="39" t="s">
        <v>265</v>
      </c>
    </row>
    <row r="37" spans="1:13" s="3" customFormat="1" ht="111.75">
      <c r="A37" s="45"/>
      <c r="B37" s="45"/>
      <c r="C37" s="7"/>
      <c r="D37" s="7" t="s">
        <v>25</v>
      </c>
      <c r="E37" s="10"/>
      <c r="F37" s="7" t="s">
        <v>193</v>
      </c>
      <c r="G37" s="15" t="s">
        <v>181</v>
      </c>
      <c r="H37" s="16" t="s">
        <v>194</v>
      </c>
      <c r="I37" s="16" t="s">
        <v>195</v>
      </c>
      <c r="J37" s="5" t="s">
        <v>196</v>
      </c>
      <c r="K37" s="6">
        <v>150000</v>
      </c>
      <c r="L37" s="6">
        <v>0</v>
      </c>
      <c r="M37" s="16" t="s">
        <v>266</v>
      </c>
    </row>
    <row r="38" spans="1:13" s="3" customFormat="1" ht="111.75">
      <c r="A38" s="45"/>
      <c r="B38" s="45"/>
      <c r="C38" s="7"/>
      <c r="D38" s="7" t="s">
        <v>25</v>
      </c>
      <c r="E38" s="10"/>
      <c r="F38" s="7" t="s">
        <v>197</v>
      </c>
      <c r="G38" s="15" t="s">
        <v>181</v>
      </c>
      <c r="H38" s="16" t="s">
        <v>198</v>
      </c>
      <c r="I38" s="16" t="s">
        <v>199</v>
      </c>
      <c r="J38" s="5" t="s">
        <v>200</v>
      </c>
      <c r="K38" s="6">
        <v>150000</v>
      </c>
      <c r="L38" s="6">
        <v>60257.49</v>
      </c>
      <c r="M38" s="39" t="s">
        <v>267</v>
      </c>
    </row>
    <row r="39" spans="1:13" s="3" customFormat="1" ht="111.75">
      <c r="A39" s="45"/>
      <c r="B39" s="45"/>
      <c r="C39" s="7"/>
      <c r="D39" s="7" t="s">
        <v>25</v>
      </c>
      <c r="E39" s="10"/>
      <c r="F39" s="7" t="s">
        <v>201</v>
      </c>
      <c r="G39" s="15" t="s">
        <v>181</v>
      </c>
      <c r="H39" s="16" t="s">
        <v>202</v>
      </c>
      <c r="I39" s="16" t="s">
        <v>195</v>
      </c>
      <c r="J39" s="5" t="s">
        <v>204</v>
      </c>
      <c r="K39" s="6">
        <v>90000</v>
      </c>
      <c r="L39" s="6">
        <v>0</v>
      </c>
      <c r="M39" s="16" t="s">
        <v>268</v>
      </c>
    </row>
    <row r="40" spans="1:13" s="3" customFormat="1" ht="111.75">
      <c r="A40" s="45"/>
      <c r="B40" s="45"/>
      <c r="C40" s="7"/>
      <c r="D40" s="7" t="s">
        <v>25</v>
      </c>
      <c r="E40" s="10"/>
      <c r="F40" s="7" t="s">
        <v>205</v>
      </c>
      <c r="G40" s="15" t="s">
        <v>181</v>
      </c>
      <c r="H40" s="16" t="s">
        <v>206</v>
      </c>
      <c r="I40" s="16" t="s">
        <v>203</v>
      </c>
      <c r="J40" s="5" t="s">
        <v>207</v>
      </c>
      <c r="K40" s="6">
        <v>200000</v>
      </c>
      <c r="L40" s="6">
        <v>0</v>
      </c>
      <c r="M40" s="16" t="s">
        <v>269</v>
      </c>
    </row>
    <row r="41" spans="1:13" s="3" customFormat="1" ht="111.75">
      <c r="A41" s="45"/>
      <c r="B41" s="45"/>
      <c r="C41" s="7"/>
      <c r="D41" s="7" t="s">
        <v>25</v>
      </c>
      <c r="E41" s="10"/>
      <c r="F41" s="7" t="s">
        <v>209</v>
      </c>
      <c r="G41" s="15" t="s">
        <v>181</v>
      </c>
      <c r="H41" s="16" t="s">
        <v>210</v>
      </c>
      <c r="I41" s="16" t="s">
        <v>206</v>
      </c>
      <c r="J41" s="5" t="s">
        <v>211</v>
      </c>
      <c r="K41" s="6">
        <v>90000</v>
      </c>
      <c r="L41" s="6">
        <v>0</v>
      </c>
      <c r="M41" s="16" t="s">
        <v>270</v>
      </c>
    </row>
    <row r="42" spans="1:13" s="3" customFormat="1" ht="111.75">
      <c r="A42" s="45"/>
      <c r="B42" s="45"/>
      <c r="C42" s="7"/>
      <c r="D42" s="7" t="s">
        <v>25</v>
      </c>
      <c r="E42" s="10"/>
      <c r="F42" s="7" t="s">
        <v>212</v>
      </c>
      <c r="G42" s="15" t="s">
        <v>181</v>
      </c>
      <c r="H42" s="16" t="s">
        <v>210</v>
      </c>
      <c r="I42" s="16" t="s">
        <v>206</v>
      </c>
      <c r="J42" s="5" t="s">
        <v>213</v>
      </c>
      <c r="K42" s="6">
        <v>80000</v>
      </c>
      <c r="L42" s="6">
        <v>0</v>
      </c>
      <c r="M42" s="16" t="s">
        <v>270</v>
      </c>
    </row>
    <row r="43" spans="1:13" s="3" customFormat="1" ht="111.75">
      <c r="A43" s="45"/>
      <c r="B43" s="45"/>
      <c r="C43" s="7"/>
      <c r="D43" s="7" t="s">
        <v>25</v>
      </c>
      <c r="E43" s="10"/>
      <c r="F43" s="7" t="s">
        <v>214</v>
      </c>
      <c r="G43" s="15" t="s">
        <v>181</v>
      </c>
      <c r="H43" s="16" t="s">
        <v>206</v>
      </c>
      <c r="I43" s="16" t="s">
        <v>206</v>
      </c>
      <c r="J43" s="5" t="s">
        <v>215</v>
      </c>
      <c r="K43" s="6">
        <v>40000</v>
      </c>
      <c r="L43" s="6">
        <v>0</v>
      </c>
      <c r="M43" s="16" t="s">
        <v>270</v>
      </c>
    </row>
    <row r="44" spans="1:13" s="3" customFormat="1" ht="111.75">
      <c r="A44" s="45"/>
      <c r="B44" s="45"/>
      <c r="C44" s="7"/>
      <c r="D44" s="7" t="s">
        <v>25</v>
      </c>
      <c r="E44" s="10"/>
      <c r="F44" s="7" t="s">
        <v>216</v>
      </c>
      <c r="G44" s="15" t="s">
        <v>181</v>
      </c>
      <c r="H44" s="16" t="s">
        <v>210</v>
      </c>
      <c r="I44" s="16" t="s">
        <v>206</v>
      </c>
      <c r="J44" s="5" t="s">
        <v>217</v>
      </c>
      <c r="K44" s="6">
        <v>200000</v>
      </c>
      <c r="L44" s="6">
        <v>30375</v>
      </c>
      <c r="M44" s="16" t="s">
        <v>271</v>
      </c>
    </row>
    <row r="45" spans="1:13" s="3" customFormat="1" ht="111.75">
      <c r="A45" s="45"/>
      <c r="B45" s="45"/>
      <c r="C45" s="7"/>
      <c r="D45" s="7" t="s">
        <v>25</v>
      </c>
      <c r="E45" s="10"/>
      <c r="F45" s="7" t="s">
        <v>218</v>
      </c>
      <c r="G45" s="15" t="s">
        <v>181</v>
      </c>
      <c r="H45" s="16" t="s">
        <v>210</v>
      </c>
      <c r="I45" s="16" t="s">
        <v>208</v>
      </c>
      <c r="J45" s="5" t="s">
        <v>219</v>
      </c>
      <c r="K45" s="6">
        <v>150000</v>
      </c>
      <c r="L45" s="6">
        <v>0</v>
      </c>
      <c r="M45" s="16" t="s">
        <v>272</v>
      </c>
    </row>
    <row r="46" spans="1:13" s="3" customFormat="1" ht="111.75">
      <c r="A46" s="46"/>
      <c r="B46" s="46"/>
      <c r="C46" s="7"/>
      <c r="D46" s="7" t="s">
        <v>25</v>
      </c>
      <c r="E46" s="10"/>
      <c r="F46" s="7" t="s">
        <v>220</v>
      </c>
      <c r="G46" s="15" t="s">
        <v>181</v>
      </c>
      <c r="H46" s="16" t="s">
        <v>221</v>
      </c>
      <c r="I46" s="16" t="s">
        <v>208</v>
      </c>
      <c r="J46" s="5" t="s">
        <v>222</v>
      </c>
      <c r="K46" s="6">
        <v>40000</v>
      </c>
      <c r="L46" s="6">
        <v>22000</v>
      </c>
      <c r="M46" s="16" t="s">
        <v>273</v>
      </c>
    </row>
    <row r="47" spans="1:13" s="3" customFormat="1" ht="9.75">
      <c r="A47" s="42" t="s">
        <v>50</v>
      </c>
      <c r="B47" s="47" t="s">
        <v>49</v>
      </c>
      <c r="C47" s="8" t="s">
        <v>24</v>
      </c>
      <c r="D47" s="8" t="s">
        <v>25</v>
      </c>
      <c r="E47" s="10"/>
      <c r="F47" s="8" t="s">
        <v>38</v>
      </c>
      <c r="G47" s="29"/>
      <c r="H47" s="29"/>
      <c r="I47" s="12"/>
      <c r="J47" s="9" t="s">
        <v>34</v>
      </c>
      <c r="K47" s="6"/>
      <c r="L47" s="6"/>
      <c r="M47" s="6"/>
    </row>
    <row r="48" spans="1:13" s="3" customFormat="1" ht="259.5" customHeight="1">
      <c r="A48" s="42"/>
      <c r="B48" s="42"/>
      <c r="C48" s="48"/>
      <c r="D48" s="7" t="s">
        <v>25</v>
      </c>
      <c r="E48" s="10"/>
      <c r="F48" s="7" t="s">
        <v>40</v>
      </c>
      <c r="G48" s="15" t="s">
        <v>107</v>
      </c>
      <c r="H48" s="15" t="s">
        <v>223</v>
      </c>
      <c r="I48" s="15" t="s">
        <v>224</v>
      </c>
      <c r="J48" s="9" t="s">
        <v>33</v>
      </c>
      <c r="K48" s="6">
        <v>41100000</v>
      </c>
      <c r="L48" s="36">
        <v>19171285.53</v>
      </c>
      <c r="M48" s="5" t="s">
        <v>275</v>
      </c>
    </row>
    <row r="49" spans="1:13" s="3" customFormat="1" ht="30">
      <c r="A49" s="42"/>
      <c r="B49" s="42"/>
      <c r="C49" s="48"/>
      <c r="D49" s="7" t="s">
        <v>25</v>
      </c>
      <c r="E49" s="10"/>
      <c r="F49" s="7" t="s">
        <v>41</v>
      </c>
      <c r="G49" s="15" t="s">
        <v>133</v>
      </c>
      <c r="H49" s="37" t="s">
        <v>134</v>
      </c>
      <c r="I49" s="37" t="s">
        <v>134</v>
      </c>
      <c r="J49" s="5" t="s">
        <v>36</v>
      </c>
      <c r="K49" s="6">
        <v>6400000</v>
      </c>
      <c r="L49" s="36">
        <v>2801340.26</v>
      </c>
      <c r="M49" s="5" t="s">
        <v>256</v>
      </c>
    </row>
    <row r="50" spans="1:13" s="3" customFormat="1" ht="11.25" customHeight="1">
      <c r="A50" s="42" t="s">
        <v>45</v>
      </c>
      <c r="B50" s="42" t="s">
        <v>44</v>
      </c>
      <c r="C50" s="8" t="s">
        <v>24</v>
      </c>
      <c r="D50" s="8" t="s">
        <v>25</v>
      </c>
      <c r="E50" s="4"/>
      <c r="F50" s="8" t="s">
        <v>48</v>
      </c>
      <c r="G50" s="29"/>
      <c r="H50" s="29"/>
      <c r="I50" s="12"/>
      <c r="J50" s="9" t="s">
        <v>42</v>
      </c>
      <c r="K50" s="6"/>
      <c r="L50" s="6"/>
      <c r="M50" s="6"/>
    </row>
    <row r="51" spans="1:13" s="3" customFormat="1" ht="30">
      <c r="A51" s="42"/>
      <c r="B51" s="42"/>
      <c r="C51" s="7"/>
      <c r="D51" s="7" t="s">
        <v>25</v>
      </c>
      <c r="E51" s="4"/>
      <c r="F51" s="7" t="s">
        <v>114</v>
      </c>
      <c r="G51" s="15" t="s">
        <v>133</v>
      </c>
      <c r="H51" s="37" t="s">
        <v>134</v>
      </c>
      <c r="I51" s="37" t="s">
        <v>134</v>
      </c>
      <c r="J51" s="5" t="s">
        <v>115</v>
      </c>
      <c r="K51" s="6">
        <v>3055000</v>
      </c>
      <c r="L51" s="6">
        <v>91384.31</v>
      </c>
      <c r="M51" s="16" t="s">
        <v>278</v>
      </c>
    </row>
    <row r="52" spans="1:13" s="3" customFormat="1" ht="15" customHeight="1">
      <c r="A52" s="42" t="s">
        <v>45</v>
      </c>
      <c r="B52" s="42" t="s">
        <v>46</v>
      </c>
      <c r="C52" s="8" t="s">
        <v>30</v>
      </c>
      <c r="D52" s="8" t="s">
        <v>31</v>
      </c>
      <c r="E52" s="4"/>
      <c r="F52" s="8" t="s">
        <v>57</v>
      </c>
      <c r="G52" s="29"/>
      <c r="H52" s="29"/>
      <c r="I52" s="12"/>
      <c r="J52" s="9" t="s">
        <v>61</v>
      </c>
      <c r="K52" s="6"/>
      <c r="L52" s="6"/>
      <c r="M52" s="6"/>
    </row>
    <row r="53" spans="1:13" s="3" customFormat="1" ht="91.5" customHeight="1">
      <c r="A53" s="42"/>
      <c r="B53" s="42"/>
      <c r="C53" s="7"/>
      <c r="D53" s="7" t="s">
        <v>31</v>
      </c>
      <c r="E53" s="4"/>
      <c r="F53" s="7" t="s">
        <v>65</v>
      </c>
      <c r="G53" s="15" t="s">
        <v>66</v>
      </c>
      <c r="H53" s="8" t="s">
        <v>137</v>
      </c>
      <c r="I53" s="7" t="s">
        <v>137</v>
      </c>
      <c r="J53" s="5" t="s">
        <v>62</v>
      </c>
      <c r="K53" s="6">
        <v>1600000</v>
      </c>
      <c r="L53" s="6">
        <v>9325</v>
      </c>
      <c r="M53" s="5" t="s">
        <v>246</v>
      </c>
    </row>
    <row r="54" spans="1:13" s="3" customFormat="1" ht="15" customHeight="1">
      <c r="A54" s="14"/>
      <c r="B54" s="14"/>
      <c r="C54" s="8" t="s">
        <v>30</v>
      </c>
      <c r="D54" s="8" t="s">
        <v>31</v>
      </c>
      <c r="E54" s="4"/>
      <c r="F54" s="8" t="s">
        <v>57</v>
      </c>
      <c r="G54" s="29"/>
      <c r="H54" s="29"/>
      <c r="I54" s="12"/>
      <c r="J54" s="9" t="s">
        <v>59</v>
      </c>
      <c r="K54" s="6"/>
      <c r="L54" s="6"/>
      <c r="M54" s="6"/>
    </row>
    <row r="55" spans="1:13" s="3" customFormat="1" ht="91.5" customHeight="1">
      <c r="A55" s="14" t="s">
        <v>45</v>
      </c>
      <c r="B55" s="14" t="s">
        <v>46</v>
      </c>
      <c r="C55" s="7"/>
      <c r="D55" s="7" t="s">
        <v>31</v>
      </c>
      <c r="E55" s="4"/>
      <c r="F55" s="7" t="s">
        <v>68</v>
      </c>
      <c r="G55" s="15" t="s">
        <v>58</v>
      </c>
      <c r="H55" s="8" t="s">
        <v>138</v>
      </c>
      <c r="I55" s="8" t="s">
        <v>139</v>
      </c>
      <c r="J55" s="5" t="s">
        <v>67</v>
      </c>
      <c r="K55" s="6">
        <v>2916200</v>
      </c>
      <c r="L55" s="6">
        <v>2071145.58</v>
      </c>
      <c r="M55" s="16" t="s">
        <v>282</v>
      </c>
    </row>
    <row r="56" spans="1:13" s="3" customFormat="1" ht="132">
      <c r="A56" s="14" t="s">
        <v>45</v>
      </c>
      <c r="B56" s="14" t="s">
        <v>46</v>
      </c>
      <c r="C56" s="7"/>
      <c r="D56" s="7" t="s">
        <v>31</v>
      </c>
      <c r="E56" s="4"/>
      <c r="F56" s="7" t="s">
        <v>225</v>
      </c>
      <c r="G56" s="15" t="s">
        <v>226</v>
      </c>
      <c r="H56" s="15" t="s">
        <v>227</v>
      </c>
      <c r="I56" s="15" t="s">
        <v>228</v>
      </c>
      <c r="J56" s="5" t="s">
        <v>229</v>
      </c>
      <c r="K56" s="6">
        <v>917000</v>
      </c>
      <c r="L56" s="6">
        <v>1411.2</v>
      </c>
      <c r="M56" s="39" t="s">
        <v>247</v>
      </c>
    </row>
    <row r="57" spans="1:13" s="3" customFormat="1" ht="91.5">
      <c r="A57" s="14" t="s">
        <v>45</v>
      </c>
      <c r="B57" s="14" t="s">
        <v>46</v>
      </c>
      <c r="C57" s="7"/>
      <c r="D57" s="7" t="s">
        <v>31</v>
      </c>
      <c r="E57" s="4"/>
      <c r="F57" s="7" t="s">
        <v>146</v>
      </c>
      <c r="G57" s="15" t="s">
        <v>230</v>
      </c>
      <c r="H57" s="15" t="s">
        <v>231</v>
      </c>
      <c r="I57" s="15" t="s">
        <v>232</v>
      </c>
      <c r="J57" s="5" t="s">
        <v>147</v>
      </c>
      <c r="K57" s="6">
        <v>358200</v>
      </c>
      <c r="L57" s="6">
        <v>105411.84</v>
      </c>
      <c r="M57" s="16" t="s">
        <v>248</v>
      </c>
    </row>
    <row r="58" spans="1:13" s="3" customFormat="1" ht="15" customHeight="1">
      <c r="A58" s="42" t="s">
        <v>126</v>
      </c>
      <c r="B58" s="42" t="s">
        <v>127</v>
      </c>
      <c r="C58" s="8" t="s">
        <v>30</v>
      </c>
      <c r="D58" s="8" t="s">
        <v>31</v>
      </c>
      <c r="E58" s="4"/>
      <c r="F58" s="8" t="s">
        <v>116</v>
      </c>
      <c r="G58" s="29"/>
      <c r="H58" s="29"/>
      <c r="I58" s="12"/>
      <c r="J58" s="9" t="s">
        <v>117</v>
      </c>
      <c r="K58" s="6"/>
      <c r="L58" s="6"/>
      <c r="M58" s="6"/>
    </row>
    <row r="59" spans="1:13" s="3" customFormat="1" ht="127.5" customHeight="1">
      <c r="A59" s="42"/>
      <c r="B59" s="42"/>
      <c r="C59" s="7"/>
      <c r="D59" s="7" t="s">
        <v>31</v>
      </c>
      <c r="E59" s="4"/>
      <c r="F59" s="7" t="s">
        <v>118</v>
      </c>
      <c r="G59" s="15" t="s">
        <v>128</v>
      </c>
      <c r="H59" s="11" t="s">
        <v>129</v>
      </c>
      <c r="I59" s="11" t="s">
        <v>233</v>
      </c>
      <c r="J59" s="5" t="s">
        <v>119</v>
      </c>
      <c r="K59" s="6">
        <v>5555000</v>
      </c>
      <c r="L59" s="6">
        <v>84321.88</v>
      </c>
      <c r="M59" s="41" t="s">
        <v>252</v>
      </c>
    </row>
    <row r="60" spans="1:13" s="3" customFormat="1" ht="15" customHeight="1">
      <c r="A60" s="14"/>
      <c r="B60" s="14"/>
      <c r="C60" s="8" t="s">
        <v>104</v>
      </c>
      <c r="D60" s="8" t="s">
        <v>92</v>
      </c>
      <c r="E60" s="4"/>
      <c r="F60" s="8" t="s">
        <v>105</v>
      </c>
      <c r="G60" s="29"/>
      <c r="H60" s="12"/>
      <c r="I60" s="29"/>
      <c r="J60" s="9" t="s">
        <v>106</v>
      </c>
      <c r="K60" s="6"/>
      <c r="L60" s="6"/>
      <c r="M60" s="6"/>
    </row>
    <row r="61" spans="1:13" s="3" customFormat="1" ht="178.5" customHeight="1">
      <c r="A61" s="14" t="s">
        <v>90</v>
      </c>
      <c r="B61" s="14" t="s">
        <v>91</v>
      </c>
      <c r="C61" s="7"/>
      <c r="D61" s="7" t="s">
        <v>92</v>
      </c>
      <c r="E61" s="4"/>
      <c r="F61" s="7" t="s">
        <v>120</v>
      </c>
      <c r="G61" s="15" t="s">
        <v>123</v>
      </c>
      <c r="H61" s="11" t="s">
        <v>124</v>
      </c>
      <c r="I61" s="11" t="s">
        <v>234</v>
      </c>
      <c r="J61" s="5" t="s">
        <v>121</v>
      </c>
      <c r="K61" s="6">
        <v>600000</v>
      </c>
      <c r="L61" s="6">
        <v>500000</v>
      </c>
      <c r="M61" s="11" t="s">
        <v>249</v>
      </c>
    </row>
    <row r="62" spans="1:13" s="3" customFormat="1" ht="190.5" customHeight="1">
      <c r="A62" s="14" t="s">
        <v>235</v>
      </c>
      <c r="B62" s="14" t="s">
        <v>236</v>
      </c>
      <c r="C62" s="7"/>
      <c r="D62" s="7" t="s">
        <v>92</v>
      </c>
      <c r="E62" s="4"/>
      <c r="F62" s="7" t="s">
        <v>237</v>
      </c>
      <c r="G62" s="15" t="s">
        <v>238</v>
      </c>
      <c r="H62" s="11" t="s">
        <v>239</v>
      </c>
      <c r="I62" s="11" t="s">
        <v>240</v>
      </c>
      <c r="J62" s="5" t="s">
        <v>241</v>
      </c>
      <c r="K62" s="6">
        <v>40000</v>
      </c>
      <c r="L62" s="6">
        <v>0</v>
      </c>
      <c r="M62" s="11" t="s">
        <v>243</v>
      </c>
    </row>
    <row r="63" ht="12.75">
      <c r="M63" s="40"/>
    </row>
  </sheetData>
  <sheetProtection/>
  <mergeCells count="25">
    <mergeCell ref="M4:M6"/>
    <mergeCell ref="B8:B10"/>
    <mergeCell ref="C17:C18"/>
    <mergeCell ref="A11:A13"/>
    <mergeCell ref="A8:A10"/>
    <mergeCell ref="C9:C10"/>
    <mergeCell ref="B11:B12"/>
    <mergeCell ref="A52:A53"/>
    <mergeCell ref="B52:B53"/>
    <mergeCell ref="A1:F1"/>
    <mergeCell ref="A3:E3"/>
    <mergeCell ref="A4:C4"/>
    <mergeCell ref="D4:E4"/>
    <mergeCell ref="A6:C6"/>
    <mergeCell ref="A14:A15"/>
    <mergeCell ref="A58:A59"/>
    <mergeCell ref="B58:B59"/>
    <mergeCell ref="A2:K2"/>
    <mergeCell ref="A16:A46"/>
    <mergeCell ref="B16:B46"/>
    <mergeCell ref="A47:A49"/>
    <mergeCell ref="B47:B49"/>
    <mergeCell ref="C48:C49"/>
    <mergeCell ref="A50:A51"/>
    <mergeCell ref="B50:B51"/>
  </mergeCells>
  <printOptions/>
  <pageMargins left="0.7086614173228347" right="0.7086614173228347" top="0.7480314960629921" bottom="0.7480314960629921" header="0.31496062992125984" footer="0.31496062992125984"/>
  <pageSetup firstPageNumber="98" useFirstPageNumber="1" horizontalDpi="600" verticalDpi="600" orientation="landscape" paperSize="8" scale="78" r:id="rId1"/>
  <headerFooter>
    <oddFooter>&amp;C&amp;12&amp;P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Upute za izradu proracuna JLP(R)S 2016.-2018..pdf</dc:title>
  <dc:subject/>
  <dc:creator>Davor Sebastijan</dc:creator>
  <cp:keywords/>
  <dc:description/>
  <cp:lastModifiedBy>Batelić Barbara</cp:lastModifiedBy>
  <cp:lastPrinted>2021-06-10T07:55:32Z</cp:lastPrinted>
  <dcterms:created xsi:type="dcterms:W3CDTF">2015-08-26T07:46:24Z</dcterms:created>
  <dcterms:modified xsi:type="dcterms:W3CDTF">2021-09-23T11:08:56Z</dcterms:modified>
  <cp:category/>
  <cp:version/>
  <cp:contentType/>
  <cp:contentStatus/>
</cp:coreProperties>
</file>