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GRAD PULA-POLA" sheetId="1" r:id="rId1"/>
  </sheets>
  <definedNames>
    <definedName name="_xlnm.Print_Area" localSheetId="0">'GRAD PULA-POLA'!$A$1:$G$36</definedName>
    <definedName name="Z_0E58A4B6_A0A4_4CCF_984A_64D47AA3BFE0_.wvu.PrintArea" localSheetId="0" hidden="1">'GRAD PULA-POLA'!$A$1:$G$36</definedName>
    <definedName name="Z_242A24D5_20EE_439B_92E1_889B6B14DF22_.wvu.Cols" localSheetId="0" hidden="1">'GRAD PULA-POLA'!#REF!,'GRAD PULA-POLA'!#REF!</definedName>
    <definedName name="Z_242A24D5_20EE_439B_92E1_889B6B14DF22_.wvu.PrintArea" localSheetId="0" hidden="1">'GRAD PULA-POLA'!$A$1:$G$36</definedName>
    <definedName name="Z_3B7C6AC2_D50B_467F_AA22_08ACE491D1B8_.wvu.PrintArea" localSheetId="0" hidden="1">'GRAD PULA-POLA'!$A$1:$G$36</definedName>
    <definedName name="Z_7FAF0F45_9545_47EC_8446_340C9BA5532C_.wvu.Cols" localSheetId="0" hidden="1">'GRAD PULA-POLA'!#REF!</definedName>
    <definedName name="Z_7FAF0F45_9545_47EC_8446_340C9BA5532C_.wvu.PrintArea" localSheetId="0" hidden="1">'GRAD PULA-POLA'!$A$1:$G$45</definedName>
    <definedName name="Z_9C9D72BE_9694_4269_A68C_8007FA3D5725_.wvu.PrintArea" localSheetId="0" hidden="1">'GRAD PULA-POLA'!$A$1:$G$36</definedName>
    <definedName name="Z_D648B686_E06D_4508_8F50_A2A606A26D25_.wvu.Cols" localSheetId="0" hidden="1">'GRAD PULA-POLA'!#REF!,'GRAD PULA-POLA'!#REF!</definedName>
    <definedName name="Z_D648B686_E06D_4508_8F50_A2A606A26D25_.wvu.PrintArea" localSheetId="0" hidden="1">'GRAD PULA-POLA'!$A$1:$G$36</definedName>
  </definedNames>
  <calcPr calcId="125725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5"/>
  <c r="C36" l="1"/>
  <c r="E36"/>
  <c r="D36"/>
  <c r="F36"/>
  <c r="G36"/>
</calcChain>
</file>

<file path=xl/sharedStrings.xml><?xml version="1.0" encoding="utf-8"?>
<sst xmlns="http://schemas.openxmlformats.org/spreadsheetml/2006/main" count="45" uniqueCount="42">
  <si>
    <t>5 (2+4)</t>
  </si>
  <si>
    <t>Red.br.</t>
  </si>
  <si>
    <t>Prihod</t>
  </si>
  <si>
    <t>Broj
dužnika</t>
  </si>
  <si>
    <t>Saldo</t>
  </si>
  <si>
    <t>Komunalna naknada - poslovni</t>
  </si>
  <si>
    <t>Komunalna naknada - stambeni</t>
  </si>
  <si>
    <t xml:space="preserve">Uporaba javnih površina </t>
  </si>
  <si>
    <t>Porez na korištenje javnih površina</t>
  </si>
  <si>
    <t>Zakup poslovnih prostora</t>
  </si>
  <si>
    <t>Prodaja poslovnih prostora/garaža</t>
  </si>
  <si>
    <t>Otkup stanova - stanarsko pravo</t>
  </si>
  <si>
    <t>Otkup stanova - licitirani</t>
  </si>
  <si>
    <t>Komunalni doprinos</t>
  </si>
  <si>
    <t>Spomenička renta</t>
  </si>
  <si>
    <t>Naknada za priključke</t>
  </si>
  <si>
    <t>Prihod od prodaje zemljišta</t>
  </si>
  <si>
    <t>Porez na tvrtku ili naziv</t>
  </si>
  <si>
    <t>Porez na potrošnju</t>
  </si>
  <si>
    <t>Porez na kuće za odmor</t>
  </si>
  <si>
    <t>Naknada za koncesije na pomorskom dobru</t>
  </si>
  <si>
    <t>Najam stanova</t>
  </si>
  <si>
    <t>Naknada za zadržavanje bespravno izgrađenih zgrada u prostoru</t>
  </si>
  <si>
    <t>Potraživanja za kazne za parkirališta - PARKING</t>
  </si>
  <si>
    <t>Potraživanja za nepropisno parkirana vozila - PROMETNO REDARSTVO</t>
  </si>
  <si>
    <t>-</t>
  </si>
  <si>
    <t xml:space="preserve">Potraživanje za eksploataciju mineralnih sirovina </t>
  </si>
  <si>
    <t>Potraživanja  po osnovi bolovanja</t>
  </si>
  <si>
    <t>Potraživanja za pravo služnosti, izgradnju i održavanje</t>
  </si>
  <si>
    <t>Potraživanja za učešće u troškovima gradnje parkirališta</t>
  </si>
  <si>
    <t>Potraživanja za ostale prihode-parnični troškovi</t>
  </si>
  <si>
    <t>Potraživanja za ostale prihode-presuda P-1431/14 OŠ Monte Zaro</t>
  </si>
  <si>
    <t>Potraživanja za ostale prihode - REPUBLIKA HRVATSKA</t>
  </si>
  <si>
    <t>Potraživanja za odvoz nepropisno parkiranih vozila - PAUK</t>
  </si>
  <si>
    <t>Naknada za zbrinjavanje otpada Kaštijun</t>
  </si>
  <si>
    <t>Stvarni troškovi gradnje-ugovor o financiranju</t>
  </si>
  <si>
    <t xml:space="preserve">Ostala potraživanja </t>
  </si>
  <si>
    <t>FIZIČKE OSOBE</t>
  </si>
  <si>
    <t>PRAVNE OSOBE</t>
  </si>
  <si>
    <t>UKUPNO</t>
  </si>
  <si>
    <t>UKUPNO GRAD PULA-POLA</t>
  </si>
  <si>
    <t>GRAD PULA - POLA POTRAŽIVANJA 31.12.2018.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</si>
</sst>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38"/>
      <scheme val="minor"/>
    </font>
    <font>
      <u/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/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/>
    <xf numFmtId="4" fontId="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4" fontId="3" fillId="0" borderId="15" xfId="0" applyNumberFormat="1" applyFont="1" applyFill="1" applyBorder="1" applyAlignment="1">
      <alignment horizontal="right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2" fillId="0" borderId="23" xfId="0" applyFont="1" applyFill="1" applyBorder="1"/>
    <xf numFmtId="0" fontId="2" fillId="0" borderId="24" xfId="0" applyFont="1" applyFill="1" applyBorder="1"/>
    <xf numFmtId="0" fontId="2" fillId="0" borderId="24" xfId="0" applyFont="1" applyFill="1" applyBorder="1" applyAlignment="1">
      <alignment wrapText="1"/>
    </xf>
    <xf numFmtId="0" fontId="2" fillId="0" borderId="33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26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Normal="70" zoomScaleSheetLayoutView="100" workbookViewId="0">
      <pane ySplit="4" topLeftCell="A11" activePane="bottomLeft" state="frozen"/>
      <selection pane="bottomLeft" activeCell="H17" sqref="H17"/>
    </sheetView>
  </sheetViews>
  <sheetFormatPr defaultRowHeight="15"/>
  <cols>
    <col min="1" max="1" width="9.5703125" style="1" customWidth="1"/>
    <col min="2" max="2" width="68" style="1" customWidth="1"/>
    <col min="3" max="7" width="12.7109375" style="1" customWidth="1"/>
    <col min="8" max="8" width="14.85546875" style="1" customWidth="1"/>
    <col min="9" max="16384" width="9.140625" style="1"/>
  </cols>
  <sheetData>
    <row r="1" spans="1:8" ht="36" customHeight="1" thickBot="1">
      <c r="A1" s="50" t="s">
        <v>41</v>
      </c>
      <c r="B1" s="51"/>
      <c r="C1" s="51"/>
      <c r="D1" s="51"/>
      <c r="E1" s="51"/>
      <c r="F1" s="51"/>
      <c r="G1" s="52"/>
    </row>
    <row r="2" spans="1:8" ht="15.75" thickBot="1">
      <c r="A2" s="53"/>
      <c r="B2" s="54"/>
      <c r="C2" s="55" t="s">
        <v>37</v>
      </c>
      <c r="D2" s="56"/>
      <c r="E2" s="57" t="s">
        <v>38</v>
      </c>
      <c r="F2" s="58"/>
      <c r="G2" s="2" t="s">
        <v>39</v>
      </c>
      <c r="H2" s="3"/>
    </row>
    <row r="3" spans="1:8" ht="15.75" thickBot="1">
      <c r="A3" s="4"/>
      <c r="B3" s="5"/>
      <c r="C3" s="34">
        <v>1</v>
      </c>
      <c r="D3" s="35">
        <v>2</v>
      </c>
      <c r="E3" s="33">
        <v>3</v>
      </c>
      <c r="F3" s="6">
        <v>4</v>
      </c>
      <c r="G3" s="7" t="s">
        <v>0</v>
      </c>
      <c r="H3" s="3"/>
    </row>
    <row r="4" spans="1:8" ht="42" customHeight="1" thickBot="1">
      <c r="A4" s="8" t="s">
        <v>1</v>
      </c>
      <c r="B4" s="9" t="s">
        <v>2</v>
      </c>
      <c r="C4" s="39" t="s">
        <v>3</v>
      </c>
      <c r="D4" s="40" t="s">
        <v>4</v>
      </c>
      <c r="E4" s="10" t="s">
        <v>3</v>
      </c>
      <c r="F4" s="11" t="s">
        <v>4</v>
      </c>
      <c r="G4" s="12" t="s">
        <v>4</v>
      </c>
      <c r="H4" s="3"/>
    </row>
    <row r="5" spans="1:8" ht="16.5" customHeight="1">
      <c r="A5" s="45">
        <v>1</v>
      </c>
      <c r="B5" s="41" t="s">
        <v>5</v>
      </c>
      <c r="C5" s="13">
        <v>570</v>
      </c>
      <c r="D5" s="14">
        <v>3441126.5500000003</v>
      </c>
      <c r="E5" s="36">
        <v>433</v>
      </c>
      <c r="F5" s="14">
        <v>25065645.999999996</v>
      </c>
      <c r="G5" s="32">
        <f>D5+F5</f>
        <v>28506772.549999997</v>
      </c>
      <c r="H5" s="3"/>
    </row>
    <row r="6" spans="1:8" ht="16.5" customHeight="1">
      <c r="A6" s="46">
        <v>2</v>
      </c>
      <c r="B6" s="42" t="s">
        <v>6</v>
      </c>
      <c r="C6" s="16">
        <v>9727</v>
      </c>
      <c r="D6" s="17">
        <v>5426073.619999988</v>
      </c>
      <c r="E6" s="37">
        <v>174</v>
      </c>
      <c r="F6" s="17">
        <v>323834.70999999996</v>
      </c>
      <c r="G6" s="15">
        <f t="shared" ref="G6:G35" si="0">D6+F6</f>
        <v>5749908.329999988</v>
      </c>
      <c r="H6" s="3"/>
    </row>
    <row r="7" spans="1:8" ht="16.5" customHeight="1">
      <c r="A7" s="46">
        <v>3</v>
      </c>
      <c r="B7" s="43" t="s">
        <v>7</v>
      </c>
      <c r="C7" s="16">
        <v>46</v>
      </c>
      <c r="D7" s="17">
        <v>499396.45999999996</v>
      </c>
      <c r="E7" s="37">
        <v>2</v>
      </c>
      <c r="F7" s="17">
        <v>141956.85999999999</v>
      </c>
      <c r="G7" s="15">
        <f t="shared" si="0"/>
        <v>641353.31999999995</v>
      </c>
      <c r="H7" s="3"/>
    </row>
    <row r="8" spans="1:8" ht="16.5" customHeight="1">
      <c r="A8" s="46">
        <v>4</v>
      </c>
      <c r="B8" s="43" t="s">
        <v>8</v>
      </c>
      <c r="C8" s="16">
        <v>75</v>
      </c>
      <c r="D8" s="17">
        <v>346401.04000000004</v>
      </c>
      <c r="E8" s="37">
        <v>29</v>
      </c>
      <c r="F8" s="17">
        <v>240010.03</v>
      </c>
      <c r="G8" s="15">
        <f t="shared" si="0"/>
        <v>586411.07000000007</v>
      </c>
      <c r="H8" s="3"/>
    </row>
    <row r="9" spans="1:8" ht="16.5" customHeight="1">
      <c r="A9" s="46">
        <v>5</v>
      </c>
      <c r="B9" s="43" t="s">
        <v>9</v>
      </c>
      <c r="C9" s="16">
        <v>148</v>
      </c>
      <c r="D9" s="17">
        <v>9447177.0899999999</v>
      </c>
      <c r="E9" s="37">
        <v>135</v>
      </c>
      <c r="F9" s="17">
        <v>3648048.9999999995</v>
      </c>
      <c r="G9" s="15">
        <f t="shared" si="0"/>
        <v>13095226.09</v>
      </c>
      <c r="H9" s="3"/>
    </row>
    <row r="10" spans="1:8" ht="16.5" customHeight="1">
      <c r="A10" s="46">
        <v>6</v>
      </c>
      <c r="B10" s="42" t="s">
        <v>10</v>
      </c>
      <c r="C10" s="16">
        <v>2</v>
      </c>
      <c r="D10" s="17">
        <v>556.73</v>
      </c>
      <c r="E10" s="37">
        <v>0</v>
      </c>
      <c r="F10" s="17">
        <v>0</v>
      </c>
      <c r="G10" s="15">
        <f t="shared" si="0"/>
        <v>556.73</v>
      </c>
      <c r="H10" s="3"/>
    </row>
    <row r="11" spans="1:8" ht="16.5" customHeight="1">
      <c r="A11" s="46">
        <v>7</v>
      </c>
      <c r="B11" s="42" t="s">
        <v>11</v>
      </c>
      <c r="C11" s="16">
        <v>345</v>
      </c>
      <c r="D11" s="17">
        <v>1567575.46</v>
      </c>
      <c r="E11" s="37">
        <v>0</v>
      </c>
      <c r="F11" s="17">
        <v>0</v>
      </c>
      <c r="G11" s="15">
        <f t="shared" si="0"/>
        <v>1567575.46</v>
      </c>
      <c r="H11" s="3"/>
    </row>
    <row r="12" spans="1:8" ht="16.5" customHeight="1">
      <c r="A12" s="46">
        <v>8</v>
      </c>
      <c r="B12" s="42" t="s">
        <v>12</v>
      </c>
      <c r="C12" s="16">
        <v>41</v>
      </c>
      <c r="D12" s="17">
        <v>2850258.5500000003</v>
      </c>
      <c r="E12" s="37">
        <v>0</v>
      </c>
      <c r="F12" s="17">
        <v>0</v>
      </c>
      <c r="G12" s="15">
        <f t="shared" si="0"/>
        <v>2850258.5500000003</v>
      </c>
      <c r="H12" s="3"/>
    </row>
    <row r="13" spans="1:8" ht="16.5" customHeight="1">
      <c r="A13" s="46">
        <v>9</v>
      </c>
      <c r="B13" s="42" t="s">
        <v>13</v>
      </c>
      <c r="C13" s="16">
        <v>70</v>
      </c>
      <c r="D13" s="17">
        <v>3371951.81</v>
      </c>
      <c r="E13" s="37">
        <v>12</v>
      </c>
      <c r="F13" s="17">
        <v>2470707.94</v>
      </c>
      <c r="G13" s="15">
        <f t="shared" si="0"/>
        <v>5842659.75</v>
      </c>
      <c r="H13" s="3"/>
    </row>
    <row r="14" spans="1:8" ht="16.5" customHeight="1">
      <c r="A14" s="46">
        <v>10</v>
      </c>
      <c r="B14" s="42" t="s">
        <v>14</v>
      </c>
      <c r="C14" s="16">
        <v>125</v>
      </c>
      <c r="D14" s="17">
        <v>244936.17</v>
      </c>
      <c r="E14" s="37">
        <v>143</v>
      </c>
      <c r="F14" s="17">
        <v>322092.11</v>
      </c>
      <c r="G14" s="15">
        <f t="shared" si="0"/>
        <v>567028.28</v>
      </c>
      <c r="H14" s="3"/>
    </row>
    <row r="15" spans="1:8" ht="16.5" customHeight="1">
      <c r="A15" s="46">
        <v>11</v>
      </c>
      <c r="B15" s="42" t="s">
        <v>15</v>
      </c>
      <c r="C15" s="16">
        <v>3</v>
      </c>
      <c r="D15" s="17">
        <v>24276.240000000002</v>
      </c>
      <c r="E15" s="37">
        <v>2</v>
      </c>
      <c r="F15" s="17">
        <v>637434.28</v>
      </c>
      <c r="G15" s="15">
        <f t="shared" si="0"/>
        <v>661710.52</v>
      </c>
      <c r="H15" s="3"/>
    </row>
    <row r="16" spans="1:8" ht="16.5" customHeight="1">
      <c r="A16" s="46">
        <v>12</v>
      </c>
      <c r="B16" s="42" t="s">
        <v>16</v>
      </c>
      <c r="C16" s="16">
        <v>3</v>
      </c>
      <c r="D16" s="17">
        <v>362456.20999999996</v>
      </c>
      <c r="E16" s="37">
        <v>1</v>
      </c>
      <c r="F16" s="17">
        <v>116000</v>
      </c>
      <c r="G16" s="15">
        <f t="shared" si="0"/>
        <v>478456.20999999996</v>
      </c>
      <c r="H16" s="3"/>
    </row>
    <row r="17" spans="1:8" ht="16.5" customHeight="1">
      <c r="A17" s="46">
        <v>13</v>
      </c>
      <c r="B17" s="42" t="s">
        <v>17</v>
      </c>
      <c r="C17" s="16">
        <v>401</v>
      </c>
      <c r="D17" s="17">
        <v>982423.46999999986</v>
      </c>
      <c r="E17" s="37">
        <v>271</v>
      </c>
      <c r="F17" s="17">
        <v>555576.11000000022</v>
      </c>
      <c r="G17" s="15">
        <f t="shared" si="0"/>
        <v>1537999.58</v>
      </c>
      <c r="H17" s="3"/>
    </row>
    <row r="18" spans="1:8" ht="16.5" customHeight="1">
      <c r="A18" s="46">
        <v>14</v>
      </c>
      <c r="B18" s="42" t="s">
        <v>18</v>
      </c>
      <c r="C18" s="16">
        <v>116</v>
      </c>
      <c r="D18" s="17">
        <v>388528.57999999996</v>
      </c>
      <c r="E18" s="37">
        <v>93</v>
      </c>
      <c r="F18" s="17">
        <v>181234.23000000004</v>
      </c>
      <c r="G18" s="15">
        <f t="shared" si="0"/>
        <v>569762.81000000006</v>
      </c>
      <c r="H18" s="3"/>
    </row>
    <row r="19" spans="1:8" ht="16.5" customHeight="1">
      <c r="A19" s="46">
        <v>15</v>
      </c>
      <c r="B19" s="42" t="s">
        <v>19</v>
      </c>
      <c r="C19" s="16">
        <v>40</v>
      </c>
      <c r="D19" s="17">
        <v>5084.1500000000005</v>
      </c>
      <c r="E19" s="37">
        <v>1</v>
      </c>
      <c r="F19" s="17">
        <v>864.41</v>
      </c>
      <c r="G19" s="15">
        <f t="shared" si="0"/>
        <v>5948.56</v>
      </c>
      <c r="H19" s="3"/>
    </row>
    <row r="20" spans="1:8" ht="16.5" customHeight="1">
      <c r="A20" s="46">
        <v>16</v>
      </c>
      <c r="B20" s="42" t="s">
        <v>20</v>
      </c>
      <c r="C20" s="16">
        <v>10</v>
      </c>
      <c r="D20" s="17">
        <v>34107.300000000003</v>
      </c>
      <c r="E20" s="37">
        <v>8</v>
      </c>
      <c r="F20" s="17">
        <v>335107</v>
      </c>
      <c r="G20" s="15">
        <f t="shared" si="0"/>
        <v>369214.3</v>
      </c>
      <c r="H20" s="3"/>
    </row>
    <row r="21" spans="1:8" ht="16.5" customHeight="1">
      <c r="A21" s="46">
        <v>17</v>
      </c>
      <c r="B21" s="42" t="s">
        <v>21</v>
      </c>
      <c r="C21" s="16">
        <v>201</v>
      </c>
      <c r="D21" s="17">
        <v>1775635.83</v>
      </c>
      <c r="E21" s="37">
        <v>0</v>
      </c>
      <c r="F21" s="17">
        <v>0</v>
      </c>
      <c r="G21" s="15">
        <f t="shared" si="0"/>
        <v>1775635.83</v>
      </c>
      <c r="H21" s="3"/>
    </row>
    <row r="22" spans="1:8" ht="16.5" customHeight="1">
      <c r="A22" s="46">
        <v>18</v>
      </c>
      <c r="B22" s="43" t="s">
        <v>22</v>
      </c>
      <c r="C22" s="16">
        <v>12</v>
      </c>
      <c r="D22" s="17">
        <v>38315.01</v>
      </c>
      <c r="E22" s="37">
        <v>0</v>
      </c>
      <c r="F22" s="17">
        <v>0</v>
      </c>
      <c r="G22" s="15">
        <f t="shared" si="0"/>
        <v>38315.01</v>
      </c>
      <c r="H22" s="3"/>
    </row>
    <row r="23" spans="1:8" ht="16.5" customHeight="1">
      <c r="A23" s="46">
        <v>19</v>
      </c>
      <c r="B23" s="43" t="s">
        <v>23</v>
      </c>
      <c r="C23" s="16">
        <v>19</v>
      </c>
      <c r="D23" s="17">
        <v>253174.68</v>
      </c>
      <c r="E23" s="37">
        <v>0</v>
      </c>
      <c r="F23" s="17">
        <v>0</v>
      </c>
      <c r="G23" s="15">
        <f t="shared" si="0"/>
        <v>253174.68</v>
      </c>
      <c r="H23" s="3"/>
    </row>
    <row r="24" spans="1:8" ht="16.5" customHeight="1">
      <c r="A24" s="46">
        <v>20</v>
      </c>
      <c r="B24" s="43" t="s">
        <v>24</v>
      </c>
      <c r="C24" s="16" t="s">
        <v>25</v>
      </c>
      <c r="D24" s="17">
        <v>4534662.9800000004</v>
      </c>
      <c r="E24" s="37">
        <v>0</v>
      </c>
      <c r="F24" s="17">
        <v>0</v>
      </c>
      <c r="G24" s="15">
        <f t="shared" si="0"/>
        <v>4534662.9800000004</v>
      </c>
      <c r="H24" s="3"/>
    </row>
    <row r="25" spans="1:8" ht="16.5" customHeight="1">
      <c r="A25" s="46">
        <v>21</v>
      </c>
      <c r="B25" s="42" t="s">
        <v>26</v>
      </c>
      <c r="C25" s="16">
        <v>0</v>
      </c>
      <c r="D25" s="17">
        <v>0</v>
      </c>
      <c r="E25" s="37">
        <v>1</v>
      </c>
      <c r="F25" s="17">
        <v>2007.92</v>
      </c>
      <c r="G25" s="15">
        <f t="shared" si="0"/>
        <v>2007.92</v>
      </c>
      <c r="H25" s="3"/>
    </row>
    <row r="26" spans="1:8" ht="16.5" customHeight="1">
      <c r="A26" s="46">
        <v>22</v>
      </c>
      <c r="B26" s="42" t="s">
        <v>27</v>
      </c>
      <c r="C26" s="16">
        <v>0</v>
      </c>
      <c r="D26" s="17">
        <v>0</v>
      </c>
      <c r="E26" s="37">
        <v>1</v>
      </c>
      <c r="F26" s="17">
        <v>3877.52</v>
      </c>
      <c r="G26" s="15">
        <f t="shared" si="0"/>
        <v>3877.52</v>
      </c>
      <c r="H26" s="3"/>
    </row>
    <row r="27" spans="1:8" ht="16.5" customHeight="1">
      <c r="A27" s="46">
        <v>23</v>
      </c>
      <c r="B27" s="42" t="s">
        <v>28</v>
      </c>
      <c r="C27" s="16">
        <v>0</v>
      </c>
      <c r="D27" s="17">
        <v>0</v>
      </c>
      <c r="E27" s="37">
        <v>2</v>
      </c>
      <c r="F27" s="17">
        <v>3095192.48</v>
      </c>
      <c r="G27" s="15">
        <f t="shared" si="0"/>
        <v>3095192.48</v>
      </c>
      <c r="H27" s="3"/>
    </row>
    <row r="28" spans="1:8" ht="16.5" customHeight="1">
      <c r="A28" s="46">
        <v>24</v>
      </c>
      <c r="B28" s="42" t="s">
        <v>29</v>
      </c>
      <c r="C28" s="16">
        <v>0</v>
      </c>
      <c r="D28" s="17">
        <v>0</v>
      </c>
      <c r="E28" s="37">
        <v>5</v>
      </c>
      <c r="F28" s="17">
        <v>5819813.5099999998</v>
      </c>
      <c r="G28" s="15">
        <f t="shared" si="0"/>
        <v>5819813.5099999998</v>
      </c>
      <c r="H28" s="3"/>
    </row>
    <row r="29" spans="1:8" ht="16.5" customHeight="1">
      <c r="A29" s="46">
        <v>25</v>
      </c>
      <c r="B29" s="42" t="s">
        <v>30</v>
      </c>
      <c r="C29" s="16">
        <v>61</v>
      </c>
      <c r="D29" s="17">
        <v>88912.87</v>
      </c>
      <c r="E29" s="37">
        <v>4</v>
      </c>
      <c r="F29" s="17">
        <v>30834.68</v>
      </c>
      <c r="G29" s="15">
        <f t="shared" si="0"/>
        <v>119747.54999999999</v>
      </c>
      <c r="H29" s="3"/>
    </row>
    <row r="30" spans="1:8" ht="16.5" customHeight="1">
      <c r="A30" s="46">
        <v>26</v>
      </c>
      <c r="B30" s="42" t="s">
        <v>31</v>
      </c>
      <c r="C30" s="16">
        <v>0</v>
      </c>
      <c r="D30" s="17">
        <v>0</v>
      </c>
      <c r="E30" s="37">
        <v>1</v>
      </c>
      <c r="F30" s="17">
        <v>394315.24</v>
      </c>
      <c r="G30" s="15">
        <f t="shared" si="0"/>
        <v>394315.24</v>
      </c>
      <c r="H30" s="3"/>
    </row>
    <row r="31" spans="1:8" ht="16.5" customHeight="1">
      <c r="A31" s="46">
        <v>27</v>
      </c>
      <c r="B31" s="42" t="s">
        <v>32</v>
      </c>
      <c r="C31" s="16">
        <v>0</v>
      </c>
      <c r="D31" s="17">
        <v>0</v>
      </c>
      <c r="E31" s="37">
        <v>1</v>
      </c>
      <c r="F31" s="17">
        <v>5453.89</v>
      </c>
      <c r="G31" s="15">
        <f t="shared" si="0"/>
        <v>5453.89</v>
      </c>
      <c r="H31" s="3"/>
    </row>
    <row r="32" spans="1:8" ht="16.5" customHeight="1">
      <c r="A32" s="46">
        <v>28</v>
      </c>
      <c r="B32" s="42" t="s">
        <v>33</v>
      </c>
      <c r="C32" s="16">
        <v>2</v>
      </c>
      <c r="D32" s="17">
        <v>150.54</v>
      </c>
      <c r="E32" s="37">
        <v>0</v>
      </c>
      <c r="F32" s="17">
        <v>0</v>
      </c>
      <c r="G32" s="15">
        <f t="shared" si="0"/>
        <v>150.54</v>
      </c>
      <c r="H32" s="3"/>
    </row>
    <row r="33" spans="1:8" ht="16.5" customHeight="1">
      <c r="A33" s="46">
        <v>29</v>
      </c>
      <c r="B33" s="42" t="s">
        <v>34</v>
      </c>
      <c r="C33" s="16">
        <v>0</v>
      </c>
      <c r="D33" s="17">
        <v>0</v>
      </c>
      <c r="E33" s="37">
        <v>2</v>
      </c>
      <c r="F33" s="17">
        <v>1956026.34</v>
      </c>
      <c r="G33" s="15">
        <f t="shared" si="0"/>
        <v>1956026.34</v>
      </c>
      <c r="H33" s="3"/>
    </row>
    <row r="34" spans="1:8" ht="16.5" customHeight="1">
      <c r="A34" s="46">
        <v>30</v>
      </c>
      <c r="B34" s="42" t="s">
        <v>35</v>
      </c>
      <c r="C34" s="16">
        <v>0</v>
      </c>
      <c r="D34" s="17">
        <v>0</v>
      </c>
      <c r="E34" s="37">
        <v>8</v>
      </c>
      <c r="F34" s="17">
        <v>3161447.97</v>
      </c>
      <c r="G34" s="15">
        <f t="shared" si="0"/>
        <v>3161447.97</v>
      </c>
      <c r="H34" s="3"/>
    </row>
    <row r="35" spans="1:8" ht="16.5" customHeight="1" thickBot="1">
      <c r="A35" s="47">
        <v>31</v>
      </c>
      <c r="B35" s="44" t="s">
        <v>36</v>
      </c>
      <c r="C35" s="18">
        <v>8</v>
      </c>
      <c r="D35" s="19">
        <v>145688.9</v>
      </c>
      <c r="E35" s="38">
        <v>13</v>
      </c>
      <c r="F35" s="19">
        <v>129370.84000000001</v>
      </c>
      <c r="G35" s="20">
        <f t="shared" si="0"/>
        <v>275059.74</v>
      </c>
      <c r="H35" s="3"/>
    </row>
    <row r="36" spans="1:8" ht="16.5" customHeight="1" thickBot="1">
      <c r="A36" s="59" t="s">
        <v>40</v>
      </c>
      <c r="B36" s="60"/>
      <c r="C36" s="21">
        <f>SUM(C5:C35)</f>
        <v>12025</v>
      </c>
      <c r="D36" s="22">
        <f>SUM(D5:D35)</f>
        <v>35828870.23999998</v>
      </c>
      <c r="E36" s="48">
        <f>SUM(E5:E35)</f>
        <v>1342</v>
      </c>
      <c r="F36" s="49">
        <f>SUM(F5:F35)</f>
        <v>48636853.07</v>
      </c>
      <c r="G36" s="23">
        <f>SUM(G5:G35)</f>
        <v>84465723.309999987</v>
      </c>
      <c r="H36" s="3"/>
    </row>
    <row r="37" spans="1:8" ht="18.75" customHeight="1">
      <c r="C37" s="24"/>
      <c r="D37" s="24"/>
      <c r="G37" s="25"/>
    </row>
    <row r="38" spans="1:8" ht="27.75" customHeight="1">
      <c r="C38" s="26"/>
      <c r="D38" s="27"/>
      <c r="E38" s="26"/>
      <c r="F38" s="27"/>
      <c r="G38" s="28"/>
    </row>
    <row r="39" spans="1:8" ht="18.75">
      <c r="G39" s="29"/>
    </row>
    <row r="40" spans="1:8">
      <c r="G40" s="30"/>
    </row>
    <row r="41" spans="1:8">
      <c r="G41" s="31"/>
    </row>
    <row r="42" spans="1:8" ht="18.75">
      <c r="G42" s="29"/>
    </row>
    <row r="43" spans="1:8" ht="18.75">
      <c r="G43" s="29"/>
    </row>
  </sheetData>
  <mergeCells count="5">
    <mergeCell ref="A1:G1"/>
    <mergeCell ref="A2:B2"/>
    <mergeCell ref="C2:D2"/>
    <mergeCell ref="E2:F2"/>
    <mergeCell ref="A36:B36"/>
  </mergeCells>
  <pageMargins left="0.74" right="0.47244094488188981" top="0.56000000000000005" bottom="0.19685039370078741" header="0.19685039370078741" footer="0.19685039370078741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 PULA-POLA</vt:lpstr>
      <vt:lpstr>'GRAD PULA-POLA'!Print_Area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Fabris</dc:creator>
  <cp:lastModifiedBy>slicardo</cp:lastModifiedBy>
  <cp:lastPrinted>2019-02-15T07:41:27Z</cp:lastPrinted>
  <dcterms:created xsi:type="dcterms:W3CDTF">2019-02-06T14:16:06Z</dcterms:created>
  <dcterms:modified xsi:type="dcterms:W3CDTF">2019-02-15T08:46:46Z</dcterms:modified>
</cp:coreProperties>
</file>