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<sst xmlns="http://schemas.openxmlformats.org/spreadsheetml/2006/main" count="437" uniqueCount="315">
  <si>
    <t>III. PLAN RAZVOJNIH PROGRAMA</t>
  </si>
  <si>
    <t>Razdjel</t>
  </si>
  <si>
    <t>Glava</t>
  </si>
  <si>
    <t>Program</t>
  </si>
  <si>
    <t>Projekt/ Aktivnost</t>
  </si>
  <si>
    <t>Pokazatelji rezultata</t>
  </si>
  <si>
    <t>Polazne vrijednosti</t>
  </si>
  <si>
    <t>Ciljane vrijednosti</t>
  </si>
  <si>
    <t>Ostvarenje</t>
  </si>
  <si>
    <t>Plan</t>
  </si>
  <si>
    <t>002</t>
  </si>
  <si>
    <t>Šifra -Programska</t>
  </si>
  <si>
    <t>Naziv cilja     Naziv mjere</t>
  </si>
  <si>
    <t>Naziv Programa/ Projekta/Aktivnosti</t>
  </si>
  <si>
    <t xml:space="preserve">Organizacijska odgovoran </t>
  </si>
  <si>
    <t>2015</t>
  </si>
  <si>
    <t>UKUPNO RASHODI I IZDACI</t>
  </si>
  <si>
    <t>00201</t>
  </si>
  <si>
    <t>Tekući projekt: Potpore razvoju gospodarstva</t>
  </si>
  <si>
    <t>Program:  Razvoj gospodarstva</t>
  </si>
  <si>
    <t>Program:  Javna uprava i administracija</t>
  </si>
  <si>
    <t>2002</t>
  </si>
  <si>
    <t>00101</t>
  </si>
  <si>
    <t>1001</t>
  </si>
  <si>
    <t>T101002</t>
  </si>
  <si>
    <t>Tekući projekt: EU DIRECT GRAD PULA-POLA</t>
  </si>
  <si>
    <t>Korisnik</t>
  </si>
  <si>
    <t>003</t>
  </si>
  <si>
    <t>00301</t>
  </si>
  <si>
    <t>3002</t>
  </si>
  <si>
    <t>Program:  Prostorno uređenje</t>
  </si>
  <si>
    <t>Aktivnost: Dokumenti prostornog uređenja</t>
  </si>
  <si>
    <t>A302001</t>
  </si>
  <si>
    <t>004</t>
  </si>
  <si>
    <t>00401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</si>
  <si>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</si>
  <si>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</si>
  <si>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</si>
  <si>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</si>
  <si>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</si>
  <si>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</si>
  <si>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</si>
  <si>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A305002</t>
  </si>
  <si>
    <t>A306001</t>
  </si>
  <si>
    <t>A306002</t>
  </si>
  <si>
    <t>Program:Komunalne i druge usluge</t>
  </si>
  <si>
    <t>6.500,00m²/ 1.000 kupača dnevno</t>
  </si>
  <si>
    <t>9.945,00m²/ 1.989 kupača dnevno</t>
  </si>
  <si>
    <t>Mjera 1.3.1. Kontinuirana izrada (izmjene i dopune) prostorne dokumentacije; Mjera 1.3.2. Provođenje prostornih planova; Mjera 1.3.3. Praćenje prostornih planova</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</si>
  <si>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</si>
  <si>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</si>
  <si>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</si>
  <si>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</si>
  <si>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</si>
  <si>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</si>
  <si>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</si>
  <si>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</si>
  <si>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</si>
  <si>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</si>
  <si>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</si>
  <si>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 xml:space="preserve">Mjera 2.1.2. Definiranje prioritetnih djelatnosti koje će se poticati programima Grada
Mjera 2.1.3.: Izgradnju mreže velikih, srednjih i malih poduzeća temeljiti na stvarnim mogućnostima i potrebama tržišta
</t>
    </r>
    <r>
      <rPr>
        <i/>
        <sz val="8"/>
        <rFont val="Times New Roman"/>
        <family val="1"/>
      </rPr>
      <t>Mjera 1.3.2. Jačanje uloga poduzetničkih potpornih institucija
Mjera 2.1.4. Poticanje korištenja suvremenih oblika financiranja</t>
    </r>
  </si>
  <si>
    <t>Dodjela potpora u iznosu od 1.000.000,00 kuna, a odnose se na potpore novoosnovanim tvrtkama, potpore poduzetnicima za financiranje pripreme i kandidiranje EU projekata, potpore za novo zapošljavanje i samozapošljavanje, sufinanciranje ulaganja u standarde kvalitete, potpore za uvođenje inovacija za proizvodnju, sufinanciranje troškova polaganja stručnih i majstorskih ispita i potpore za sufinanciranje pojedinačnog nastupa poduzetnika na međunarodnim sajmovima. Pokazatelj rezultata je iskorištenost programa potpora.</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</si>
  <si>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</si>
  <si>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</si>
  <si>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</si>
  <si>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 xml:space="preserve">Osiguranje kontinuiranog obavljanja poslova komunalnih djelatnosti javne rasvjete </t>
  </si>
  <si>
    <t>4003</t>
  </si>
  <si>
    <t xml:space="preserve">Broj djece s teškoćama u razvoju kojima je osiguran pomoćnik u nastavi </t>
  </si>
  <si>
    <t>Program: Obrazovanje iznad standarda</t>
  </si>
  <si>
    <t>3.000,00m²/ 600 kupača  dnevno</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</si>
  <si>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</si>
  <si>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Program: Obrazovanje do standarda</t>
  </si>
  <si>
    <t>Kapitalni projekt: Kapitalna ulaganja u osnovne škole</t>
  </si>
  <si>
    <t>K305016</t>
  </si>
  <si>
    <t>Kapitalni projekt: Kupnja zemljišta</t>
  </si>
  <si>
    <t>K402001</t>
  </si>
  <si>
    <t>Broj održavanih objekata</t>
  </si>
  <si>
    <t>Tekući projekt: Zajedno do znanja II</t>
  </si>
  <si>
    <t>K307005</t>
  </si>
  <si>
    <t>Kapitalni projekt: Obnova kupališta Stoja</t>
  </si>
  <si>
    <t>T403005</t>
  </si>
  <si>
    <t xml:space="preserve">Broj izrađenih projekata i realizacija zahvata po istima.
Cilj izrade projektne dokumentacije je stvoriti preduvjete za realizaciju zahvata konstruktivne sanacije i uređenja kupališta Stoja. Provedbom planiranih aktivnosti omogućiti će se stavljanje kupališta u izvornu funkciju.
</t>
  </si>
  <si>
    <t>K307006</t>
  </si>
  <si>
    <t>Kapitalni projekt: Uređenje plaže Hidrobaza</t>
  </si>
  <si>
    <t>2020</t>
  </si>
  <si>
    <t>Kapitalni projekt: Kružni tok Voltićeva-Rizzijeva</t>
  </si>
  <si>
    <t>Kapitalni projekt: Bože Gumbca (proboj Valturska)</t>
  </si>
  <si>
    <t>Kapitalni projekt: Paduljski put</t>
  </si>
  <si>
    <t>Kapitalni projekt: Valdebečki put</t>
  </si>
  <si>
    <t>Kapitalni projekt: Mardeganijeva-Palisina ulica</t>
  </si>
  <si>
    <t>Kapitalni projekt: Cesta Prekomorskih brigada</t>
  </si>
  <si>
    <t>Kapitalni projekt: Kandlerova ulica-rekonstrukcija</t>
  </si>
  <si>
    <t xml:space="preserve">Pokretanje pripremnih aktivnosti za kandidiranje projekta na ITU </t>
  </si>
  <si>
    <t>Izrada projektne dokumentacije za rekonstrukciju cca. 5.000 m2 javne površine - gradskih Giardina</t>
  </si>
  <si>
    <t>Dovršetak radova rekonstrukcije predmetnog objekta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</si>
  <si>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u ovom slučaju broj izgrađenih parkirnih mjesta</t>
  </si>
  <si>
    <t>Kapitalni projekt: ITU-pulski fortifikacijski sustav / Kaštel</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</si>
  <si>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</si>
  <si>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Kapitalni projekt: Giardini-rekonstrukcija</t>
  </si>
  <si>
    <t>K305018</t>
  </si>
  <si>
    <t>K305022</t>
  </si>
  <si>
    <t>K305026</t>
  </si>
  <si>
    <t>K305027</t>
  </si>
  <si>
    <t>K305023</t>
  </si>
  <si>
    <t>K305021</t>
  </si>
  <si>
    <t>K305035</t>
  </si>
  <si>
    <t>K305025</t>
  </si>
  <si>
    <t>2021</t>
  </si>
  <si>
    <t>Tekući projekt: ITU urbano područje Pula</t>
  </si>
  <si>
    <t>K305037</t>
  </si>
  <si>
    <t>K305038</t>
  </si>
  <si>
    <t>K305039</t>
  </si>
  <si>
    <t>K305040</t>
  </si>
  <si>
    <t>K305042</t>
  </si>
  <si>
    <t>K305043</t>
  </si>
  <si>
    <t>K305044</t>
  </si>
  <si>
    <t>K305045</t>
  </si>
  <si>
    <t>K305046</t>
  </si>
  <si>
    <t>K305048</t>
  </si>
  <si>
    <t>Kapitalni projekt: Rotor Valturska-Jurja Žakna</t>
  </si>
  <si>
    <t>Kapitalni projekt: Premanturska cesta</t>
  </si>
  <si>
    <t>Kapitalni projekt: Ulica Puntižela</t>
  </si>
  <si>
    <t>Kapitalni projekt: Šandaljska cesta</t>
  </si>
  <si>
    <t>Kapitalni projekt:Ulica Bože Gumbca-spoj na Rimske Centurijacije</t>
  </si>
  <si>
    <t>Kapitalni projekt:Ulica Monte Lesso</t>
  </si>
  <si>
    <t>Kapitalni projekt: Fažanska cesta</t>
  </si>
  <si>
    <t>Kapitalni projekt: Šišanska cesta</t>
  </si>
  <si>
    <t>Kapitalni projekt: Ulica Fižela</t>
  </si>
  <si>
    <t>Kapitalni projekt: Ulica Fojba</t>
  </si>
  <si>
    <t>Kapitalni projekt: Centar-Stara Mehanika</t>
  </si>
  <si>
    <t>K305054</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</si>
  <si>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</si>
  <si>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</si>
  <si>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00501</t>
  </si>
  <si>
    <t>K503001</t>
  </si>
  <si>
    <t>Energetskom obnovom Dječjeg kreativnog centra, osigurat će se veće uštede energije, omogućiti sigurniji boravak djece i mladih u prostorima te stvoriti povoljniji i kvalitetniji preduvjeti za ravoj kulturne proizvodnje djece i mladih.</t>
  </si>
  <si>
    <t>Kapitalni projekt: Energetska obnova Dječjeg kreativnog centra</t>
  </si>
  <si>
    <t xml:space="preserve">Lokalni program za mlade Grada Pule 2018.-2020.  
Strateški prioritet: Obrazovanje i usavršavanje mladih 
Strateški prioritet: Položaj na tržištu rada i poduzetništvo mladih - </t>
  </si>
  <si>
    <t>Mjera 2.2. Poticanje informiranja mladih o mogućnostima za obrazovanje i usavršavanje
Mjera 1.1. Jačanje kompetencija mladih u skladu s potrebama tržišta rada</t>
  </si>
  <si>
    <t>T503002</t>
  </si>
  <si>
    <t>Veća informiranost mladih, usvojene vještine koje im omogućuju veću konkurentnost na tržištu rada, uključivanje mladih u društvena zbivanja.</t>
  </si>
  <si>
    <t>Pokretanje platforme za informiranje mladih, održavanje 90 radionica/edukacija za mlade, 800 mladih kojima nedostaju socijalne i organizacijske vještine koje bi im omogućile veću konkurentnost na tržištu rada</t>
  </si>
  <si>
    <t>Tekući projekt: Projekt za mlade SOS</t>
  </si>
  <si>
    <t>T307007</t>
  </si>
  <si>
    <t>Tekući projekt: Smart City</t>
  </si>
  <si>
    <t xml:space="preserve">Završeni radovi energetske obnove, kupljena i postavljena kvalitetna oprema i infrastruktura koja omogućuje razvoj kulturne proizvodnje djece i mladih, veću sigurnost rada i boravka.  </t>
  </si>
  <si>
    <t>Funkcionalna platforma koja informira mlade, održano 90 radionica/edukacija za mlade, održana završna konferencija projekta, usvojene  socijalne i organizacijske vještine kod 800 mladih osoba koje  im omogućuju veću konkurentnost na tržištu rada</t>
  </si>
  <si>
    <t>1.Usvajanje projektne prijave od strane nadležnog Ministarstva i potpisivanje ugovora o sufinanciranju putem ITU mehanizma,        2.Provođenje natječajnih postupaka za radove,               3. Početak realizacije aktivnosti uređenja u dijelu utvrde Kaštel</t>
  </si>
  <si>
    <t xml:space="preserve">Rekonstrukcija cca. 500 m pješake zone - Kandlerove ulice, sa pripadajućom komunalnom infrastrukturom </t>
  </si>
  <si>
    <t>Početak izvođenja radova rekonstrukcije Kandlerove ulice</t>
  </si>
  <si>
    <t>Dovršetk izvođenja radova rekonstrukcije Kandlerove ulice</t>
  </si>
  <si>
    <t>Izgradnja predmetnog rotora, kao i 260 m prometnice sa pripadajućom oo i jr, te dva bus ugibališta</t>
  </si>
  <si>
    <t>Dovršetak izgradnje predmetnog rotora</t>
  </si>
  <si>
    <t>Priprema za izgradnju - izrada projektne dokumentacije za izgradnju/rekonstrukciju  Premanturske ceste u duljini cca 630 m (prometnica sa pripadajućom odvodnjom i javnom rasvjetom) te izgradnja/rekonstrukcija</t>
  </si>
  <si>
    <t>Dovršetak izgranje/rekonstrukcije predmetne ceste</t>
  </si>
  <si>
    <t>Izrada projektne dokumentacije za izgradnju dijela Ulice Puntižela</t>
  </si>
  <si>
    <t>Dovršetak izrade projektne dokumentacije za izgradnju predmetne ulice</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</si>
  <si>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</si>
  <si>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</si>
  <si>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Početak izvođenja radova na izgradnji/rekonstrukciji predmetne ceste</t>
  </si>
  <si>
    <t>Dovršetak izvođenja radova na izgradnji/rekonstrukciji predmetne ceste</t>
  </si>
  <si>
    <t>Priprema za izgradnju/rekonstrukciju - izrada projektne dokumentacije za izgradnju/rekonstrukciju Ulice Bože Gumbca (spoj na Ulicu Rimeske centuracije u duljini cca 200 m (prometnica sa pripadajućom odvodnjom i javnom rasvjetom) te izgradnja/rekonstrukcija</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</si>
  <si>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</si>
  <si>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</si>
  <si>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</si>
  <si>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Priprema za izgradnju/rekonstrukciju - izrada projektne dokumentacije za izgradnju/rekonstrukciju dijela  Ulice Fižela s pripadajućom infrastrukturom</t>
  </si>
  <si>
    <t>Priprema za izgradnju - izrada projektne dokumentacije za izgradnju Ulice Fojba s pripadajućom infrastrukturom te izgradnja</t>
  </si>
  <si>
    <t>Dovršetak izrade projektne dokumentacije izgradnje predmetne ulice</t>
  </si>
  <si>
    <t xml:space="preserve">Izrada projektne dokumentacije za uređenje brownfield lokacije izgradnjom objekta </t>
  </si>
  <si>
    <t>Izrada projektne dokumentacije za planirani zahvat</t>
  </si>
  <si>
    <t>Početak radova rekonstrukcije predmetnog objekta</t>
  </si>
  <si>
    <t>Dovršetak radova rekonstrukcije predmetnog objekta, kao i njegovo opremanje</t>
  </si>
  <si>
    <t>Izrada pripremne dokumentacije te izvedba statičke sanacije centralne zgrade kupališta Stoja.</t>
  </si>
  <si>
    <t xml:space="preserve">Izrada Glavnog i izvedbenog projekta obnove i uređenja kupališta. </t>
  </si>
  <si>
    <t>Pripremne aktivnosti za obnovu i uređenje kupališta.</t>
  </si>
  <si>
    <t>Dovršetak obnove i uređenja kupališta Stoja.</t>
  </si>
  <si>
    <t>Uspostavu sustava pametnog upravljanja komunalnim održavanjem (organizacija digitalnog sustava upravljanja).</t>
  </si>
  <si>
    <t>Nastavak implementacije rješenja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</si>
  <si>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</si>
  <si>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 xml:space="preserve">1.Provođenje natječajnih postupaka za radove,               
2. Početak realizacije aktivnosti uređenja u dijelu Zerro strase i podzemnih utvrda Kaštela te za proboj lifta                  3.Provođenje promotivnih aktivnosti putem društvenih mreža, medija, tiskanjem letaka i dr.      4.Realizirano uređenje i sanacija istočne kortine, njeno opremanje multimedijskim stolom te otvaranje izložbe Pulska ratna luka,      5. Uređen sanitarni čvor: muški, ženski i za invalide       6.Izvršeni radovi uređenja ugostiteljskog objekta u smislu pripreme za opremanje i puštanje u rad (najam) </t>
  </si>
  <si>
    <t>Dovršetak izvođenja radova na izgradnji
/rekonstrukciji predmetne ceste</t>
  </si>
  <si>
    <t>T101005</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</si>
  <si>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 glavni pokazatelj je slijedom navedenog zadovoljstvo građana.</t>
  </si>
  <si>
    <t>005</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</si>
  <si>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</si>
  <si>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</si>
  <si>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</si>
  <si>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Kvadratura uređenih kupališta i plaža, te privođenje namjeni - plaža sa sportskim i
rekreativnim sadržajima te priprema za proširenje ponude kroz veći broj koncesijskig odobrenja i povećanje kvalitete usluge</t>
  </si>
  <si>
    <t>Provedba ITU mehanizma u urbanom području za korištenje financijskih sredstava iz deset specifičnih ciljeva u okviru Operativni program konkurentnost i kohezija (OPKK) i Operativni program učinkoviti ljudski potencijali (OPULJP)</t>
  </si>
  <si>
    <t>K305057</t>
  </si>
  <si>
    <t>Kapitalni projekt: 43 Istarske divizije</t>
  </si>
  <si>
    <t xml:space="preserve">Priprema za rekonstrukciju - izrada projektne dokumentacije za izgradnju/rekonstrukciju Ulice 43. istarske divizije duljini cca 1 km (prometnica sa pripadajućom odvodnjom i javnom rasvjetom) </t>
  </si>
  <si>
    <t>Plan razvojnih programa Grada Pula-Pola za razdoblje od 2020.-2022. godine. U Planu razvojnih programa Grada Pula-Pola iskazani su ciljevi i prioriteti razvoja jedinice lokalne samouprave koji su povezani s programskom i organizacijskom klasifikacijom proračuna.</t>
  </si>
  <si>
    <t>2022</t>
  </si>
  <si>
    <t>Kapitalni projekt: Coworking Pula</t>
  </si>
  <si>
    <t>K202002</t>
  </si>
  <si>
    <t>K305058</t>
  </si>
  <si>
    <t>K305061</t>
  </si>
  <si>
    <t>K305062</t>
  </si>
  <si>
    <t>K305063</t>
  </si>
  <si>
    <t>Kapitalni projekt: Danteov trg</t>
  </si>
  <si>
    <t>Kapitalni projekt: Dječja igrališta Veli Vrh</t>
  </si>
  <si>
    <t>Kapitalni projekt:Javna rasvjeta u Carrarinoj ulici</t>
  </si>
  <si>
    <t>Kapitalni projekt: Marulićeva ulica</t>
  </si>
  <si>
    <t>K307007</t>
  </si>
  <si>
    <t>Kapitalni projekt:Uređenje plaža na području grada</t>
  </si>
  <si>
    <t>4008</t>
  </si>
  <si>
    <t>Program: Zdravstvo i veterinarstvo</t>
  </si>
  <si>
    <t>K408001</t>
  </si>
  <si>
    <t>Kapitalni projekt: Izgradnja skloništa za životinje</t>
  </si>
  <si>
    <t>T503003</t>
  </si>
  <si>
    <t>Tekući projekt: Easy Towns 2</t>
  </si>
  <si>
    <t>K503002</t>
  </si>
  <si>
    <t>Kapitalni projekt: Sanacija zgrade Društvenog centra Rojc</t>
  </si>
  <si>
    <t xml:space="preserve">Akreditiran ITU PT sustav. Odrađene pripremne aktivnosti i raspisani pozivi u okviru OPKK. </t>
  </si>
  <si>
    <t>Potpisani ugovori za minimalno 5 strateška projekta. Realizacija minimalno 1 strateškog projekta. Pripreme za novo programsko razdoblje 2021-2027.</t>
  </si>
  <si>
    <t>Realizacija 1 strateškog projekta. Pripremljen nacrt aktivnosti -  za novo programsko razdoblje 2021.-2027.</t>
  </si>
  <si>
    <t>Realizacija 5 strateških projekata. Realizacija 2 projekta iz otvorenog poziva (OPKK). Odrađene 2 aktivnosti pripreme  za novo programsko razdoblje 2021.-2027.</t>
  </si>
  <si>
    <t>U okviru projekta podizanja razine kvalitete infrastrukture izvršit će se ispitivanje, procjenu i  povećanje statičke stabilnosti jugozapadnog krila Društvenog centra Rojc, sanacija sanitarnih čvorova koje zajednički koristi 110 udruga civilnog društva te zamjena cjelokupnog sustava dotrajale električne infrastrukture, rasvjete i stolarije na hodnicima.</t>
  </si>
  <si>
    <t>Stvaranje preduvjeta za početak radova, izrada projektne dokumentacije, povećanje razine kvalitete infrastrukture radovima obnove i sanacije</t>
  </si>
  <si>
    <t>Uključivanje mladih u kulturnu proizvodnju, poticanje mladih na kvalitetno provođenje slobodnog vremena promocijom dostupnih kulturnih aktivnosti</t>
  </si>
  <si>
    <t xml:space="preserve">Lokalne i  međunarodne aktivnosti,  izrada promotivnih letaka i osrtalih materijala za informiranje mladih o kulturnoj ponudi grada </t>
  </si>
  <si>
    <t>Osmišljene i provedne lokalne i međunarodne aktivnosti projekta, izrađeni promotivni materijali s ciljem uključivanja mladih u kulturnu proizvodnju</t>
  </si>
  <si>
    <t xml:space="preserve">Mjera 1.2. Uključivanje mladih u kulturnu proizvodnju 
Mjera 1.2. Razvoj publike: Povećanje broja korisnika/publike i produbljivanje razumijevanja
umjetničkih djela </t>
  </si>
  <si>
    <t>Broj informiranih korisnika i broj korisnika news lettera 2100/2100</t>
  </si>
  <si>
    <t>Dodjela minimalno 100 potpra</t>
  </si>
  <si>
    <t>Dodjela minimalno 110 potpra</t>
  </si>
  <si>
    <t>Projektom „Coworking Pula“ rekonstruirat će se i opremiti postojeća zgrada u centru Pule koja dugi niz godina nije u funkciji te će se dodatnim ulaganjem u sadržaje omogućiti povoljno okruženje za razvoj poduzetništva. Cilj projekta je provedbom projektnih aktivnosti koje uključuju razvoj usluga poduzetničke potporne institucije i uspostavu lokalne zajednice, doprinijeti promicanju poduzetničkih aktivnosti i umrežavanju te privlačenju korisnika PPI-ja i promociji usluga i financijskog modela putem IDEA HUB-a.</t>
  </si>
  <si>
    <t>Raspisan Poziv za dodjelu bespovratnih sredstava u okviru ITU mehanizma za strateški projekt Coworking Pula</t>
  </si>
  <si>
    <t>Potpisan ugovor za realizaciju projekta Coworking Pula, izrađena projektna dokumentacija</t>
  </si>
  <si>
    <t>Rekonstruiran objekt u kojem će se realizirati projekt Coworking Pula</t>
  </si>
  <si>
    <t>Realiziran strateški projekt Coworking Pula</t>
  </si>
  <si>
    <t xml:space="preserve">Stvoreni preduvjeti za početak radova, izrađena dodatna projektna dokumentacija, odabran izvođač radova energetske obnove, poboljšana i kvalitetnija oprema i infrastruktura koja omogućuje razvoj kulturne proizvodnje djece i mladih </t>
  </si>
  <si>
    <t xml:space="preserve">Stvoreni preduvjeti za početak radova, izrađena projektna dokumentacija. Sanirani i opremljeni sanitarni čvorovi,  zamjenjen cjelokupni sustav dotrajale električne infrastrukture, rasvjete i stolarije na hodnicima, izvršeni radovi saniranja statike. </t>
  </si>
  <si>
    <r>
      <t>Strateški cilj 2.: Uspješno gospodarstvo 
Strateški cilj 3: Visoka kvaliteta usluga za stanovništvo (Strategija razvoja Grada Pule);
S</t>
    </r>
    <r>
      <rPr>
        <b/>
        <i/>
        <sz val="8"/>
        <rFont val="Times New Roman"/>
        <family val="1"/>
      </rPr>
      <t>trateški cilj 1.: Razvoj ljudskih potencijala i poduzetničke infrastrukture (Strategija gospodarskog razvoja Grada Pule);
Strateški cilj 2: Razvoj poduzetništva (Strategija gospodarskog razvoja Grada Pule)</t>
    </r>
  </si>
  <si>
    <t xml:space="preserve">Mjera 2.1.4. Poticanje korištenja suvremenih oblika financiranja
Mjera 3.1.7. Intenzivirati rješavanje kapitalnih objekata društvene infrastrukture u suradnji sa Gradom i Županijom
</t>
  </si>
  <si>
    <t>Strategija razvoja Grada Pule
Razvojni prioritet 4.2.1.:  Komunalna i društvena infrastrukture</t>
  </si>
  <si>
    <t>Mjera 4.4.2.5. Poticati realizaciju kapitalnih infrastrukturnih projekata (strateški prioritet 5)</t>
  </si>
  <si>
    <t>Broj zbrinutih životinja u skloništu</t>
  </si>
  <si>
    <t>Stvaranje preduvjeta za početak radova , izrada dodatne projektne dokumentacije,glavnog projekt, provođenje javne nabave za odabir izvođača radova , početak radova</t>
  </si>
  <si>
    <t>Izgradnja skloništa</t>
  </si>
  <si>
    <t>Okončanje izgradnje i opremanje skloništa za životinje</t>
  </si>
  <si>
    <t>Početak rada skloništa</t>
  </si>
  <si>
    <t xml:space="preserve">Dovršena izrada 18 planova/stručnih podloga
</t>
  </si>
  <si>
    <t xml:space="preserve">Povećanje broja planova/stručnih podloga sa 18 na 23
  </t>
  </si>
  <si>
    <t xml:space="preserve">Povećanje broja planova/stručnih podloga sa 23 na 28
  </t>
  </si>
  <si>
    <t xml:space="preserve">Povećanje broja planova/stručnih podloga sa 29 na 33
  </t>
  </si>
  <si>
    <t>Broj saniranih lokacija - planirane su 3 lokacije, izgrađeni infrastukturni objekti - u planu 8 lokacija, broj kupljenih stanova - planirana su 2 stana,   te početak  izgradnje višestambene zgrade za stanove za zbrinjavanje socijalno ugroženih osoba</t>
  </si>
  <si>
    <t>Broj saniranih lokacija - planirane su 2 lokacije, izgrađeni infrastukturni objekti - u planu 6 lokacija, broj kupljenih stanova - planirano je 1 stanova, dovršena izgradnja višestambene zgrade za stanove za zbrinjavanje socijalno ugroženih osoba</t>
  </si>
  <si>
    <t>Broj saniranih lokacija - planirane su 3 lokacije, izgrađeni infrastukturni objekti - u planu 8 lokacija, broj kupljenih stanova - planirano je 1 stanova</t>
  </si>
  <si>
    <t xml:space="preserve">Daljnja izrada projektne dokumentacije </t>
  </si>
  <si>
    <t>Dovršetak izrade projektne dokumentacije za rekonstrukciju Kandlerove ulice</t>
  </si>
  <si>
    <t>Dovršetak izgradnje predmetne ulice</t>
  </si>
  <si>
    <t>Izrada projektne dokumentacije izgradnje/rekonstrukcije predmetne ceste</t>
  </si>
  <si>
    <t>Dovršetak izvođenja radova na rekonstrukciji predmetne ceste</t>
  </si>
  <si>
    <t>Nastavak radova rekonstrukcije predmetnog objekta</t>
  </si>
  <si>
    <t>Dovršetak izrade projektne dokumentacije za planirani zahvat</t>
  </si>
  <si>
    <t>Dovršetak izvođenja radova na rekonstrukciji 1. faze predmetne ceste</t>
  </si>
  <si>
    <t>Izrada idejnog projekta za rekonstrukciju cca. 3.000 m2 javne površine</t>
  </si>
  <si>
    <t>Izrada daljnje projektne dokumentacije</t>
  </si>
  <si>
    <t>Pokretanje pripremnih aktivnosti za izgradnju Dječjih igrališta na Velom Vrhu</t>
  </si>
  <si>
    <t>Dovršetak izrade projektne dokumentacije Dječjih igrališta te dovršetak izvođenja radova na isitm</t>
  </si>
  <si>
    <t>Priprema za izvođenje radova na izgradnji javne rasvjete u Carrarinoj ulici</t>
  </si>
  <si>
    <t>Početak izvođenja radova na javnoj rasvjeti predmetne ulice</t>
  </si>
  <si>
    <t>Dovršetak izvođenja radova na javnoj rasvjeti predmetne ulice</t>
  </si>
  <si>
    <t>Priprema za rekonstrukciju - izrada projektne dokumentacije za izgradnju/rekonstrukciju Marulićeve ulice  u duljini cca 500 m (prometnica sa pripadajućom odvodnjom i javnom rasvjetom)</t>
  </si>
  <si>
    <t>Dovršetak izrade projektne dokumentacije za rekonstrukciju Marulićeve ulica</t>
  </si>
  <si>
    <t>Početak izvođenja radova na rekonstrukciji predmetne ulice</t>
  </si>
  <si>
    <t>Dovršetak izvođenja radova na rekonstrukciji predmetne ulice</t>
  </si>
  <si>
    <t>Cjelokupna mreža javne rasvjete, 197 OMM/ 7000 armatura</t>
  </si>
  <si>
    <t>Cjelokupna mreža javne rasvjete, 200 OMM/7150 armatura</t>
  </si>
  <si>
    <t>Cjelokupna mreža javne rasvjete, 200 OMM/7200 armatura</t>
  </si>
  <si>
    <t>Izarada rješenja sustava pametnog upravljanja, te početak implementacije istoga na pojedinim segmentima</t>
  </si>
  <si>
    <t>Investicijsko održavanje postojećih kupališta, sanacija obalnih zidova, molova</t>
  </si>
  <si>
    <t>Kupalište Mornar, Valkane i druga prema ukazanoj potrebi</t>
  </si>
  <si>
    <t>Nastavak započetih investicija</t>
  </si>
  <si>
    <t>Otkup zemljišta za potrebe realizacije objekata iz Programa gradnje</t>
  </si>
  <si>
    <t>Otkup 2.500 m2 zemljišta za potrebe gradnje komunalne infrastrukture</t>
  </si>
  <si>
    <t>Otkup 2.000,00m2 zemljišta za potrebe gradnje komunalne infrastrukture</t>
  </si>
  <si>
    <t>Otkup 2.000,00 m2 zemljišta za potrebe gradnje komunalne infrastrukture</t>
  </si>
  <si>
    <t>Izgradnja kružnog toka na raskrižju  Rizzijeve i Voltićeve ulice duljine cca 260 m uključujući oborinsku odvodnju i javnu rasvjetu, te dva bus ugibališta</t>
  </si>
  <si>
    <t>Dovršetak izgradnju predmetnog rotora, kao i 260 m prometnice sa pripadajućom oo i jr, te dva bus ugibališta</t>
  </si>
  <si>
    <t>Izrada projektne dokumentacije za nastavak izvođenja radova izgradnje navedene ceste do križanja sa Premanturskom cestom (cca . 800 m), te uređenje navedenog raskrižja i pripadajućih dionica prometnica koje se u isto spajaju, sve sa pripadajućom odvodnjom i javnom rasvjetom. nadalje i izrada projektne dokumentacije za izgradnju nadvožnjaka na već izgrađenoj dionici iste ceste.</t>
  </si>
  <si>
    <t>Dovršetak izrade projektne dokumentacije za dionicu prometnice, uključivo i kružno raskrižje u duljini od 800 m (prometnica, oo i jr) i početak izgradnje navedene dionice</t>
  </si>
  <si>
    <t>Dovršetak izgradnje navedene dionice prometnice (800 m)</t>
  </si>
  <si>
    <t>Izgradnja dionice ulice Bože Gumpca - spoj sa Valturskom ulicom</t>
  </si>
  <si>
    <t>Dovršetak izgradnje  100 prometnice sa pripadajućom oo i jr,</t>
  </si>
  <si>
    <t>Izrada projektne dokumentacije za izgradnju parkirališta na lokaciji Mardeganijeva/Palisina, naselje Veruda Porat</t>
  </si>
  <si>
    <t>Dovršetak izgradnje navedenog parkirališta</t>
  </si>
  <si>
    <t xml:space="preserve">   1.Realizirano uređenje dijela Zerro strasse (elektro radovi, hidrantska mreža i odvodnja)
2. Realiziran lift koji povezuje Zerro strasse, podzemne prostorije Kaštela i njeno atrijsko dvorište,
3.Dodatno multimedijsko opremanje za prostore Zerro strasse, 
4. Provođenje niza promotivnih aktivnosti, tiskanje letaka, promocija projekta i novih turističkih proizvoda u EU gradovima, pozivanje gostujućih novina</t>
  </si>
  <si>
    <t>Priprema za izgradnju - izrada projektne dokumentacije za izgradnju/rekonstrukciju  Paduljskog puta u duljini 1,4 km (prometnica sa pripadajućom odvodnjom i javnom rasvjetom) te izgradnja/rekonstrukcija 1. faze</t>
  </si>
  <si>
    <t>Dovršetak izrade projektne dokumentacije za izgradnju/rekonstrukciju  Paduljskog puta u duljini 1,4 km (prometnica sa pripadajućom odvodnjom i javnom rasvjetom)</t>
  </si>
  <si>
    <t>Početak izgradnje/rekonstrukcije (prva faze - prva dionica) iste ulice</t>
  </si>
  <si>
    <t>Dovršetak izgradnje/rekonstrukcije (prva faza - druga dionica) iste ulice</t>
  </si>
  <si>
    <t>Priprema za izgradnju - izrada projektne dokumentacije za izgradnju/rekonstrukciju  Valdebečkog puta u duljini 1,6 km (prometnica sa pripadajućom odvodnjom i javnom rasvjetom) te izgradnja/rekonstrukcija 1. faze</t>
  </si>
  <si>
    <t>Dovršetak izgradnje/rekonstrukcije (prva faze - druga dionica) iste ulice</t>
  </si>
  <si>
    <t>Izgradnja/rekonstrukcija (slijedeće faze) iste ulice</t>
  </si>
  <si>
    <t>Cjelokupna cestovna mreža unutar Grada, javne površine uključivo uređene plaže, 5.033 kom slivnika i mreža, 78 ha javnih zelenih površina, 66 dječjih igrališta, 34 sportska terena, 69 nadstrešnica na stajalištima javnog prometa, 41sustava za navodnjavanje,  10 sanitarnih čvorova, 6 stanice  sa 39 elektrobicikala, 3 groblja,  čišćenje na 116 ha</t>
  </si>
  <si>
    <t>Cjelokupna cestovna mreža unutar Grada, javne površine uključivo uređene plaže, 5100 kom slivnika i mreža, 78 ha javnih zelenih površina, 67 dječjih igrališta, 34 sportska terena, 70 nadstrešnica na stajalištima javnog prometa, 42 sustava za navodnjavanje,  13 sanitarnih čvorova, 6 stanica  sa 50 elektrobicikala, 3 groblja,  čišćenje na 116 ha</t>
  </si>
  <si>
    <t>Postojeći sustavi: javne rasvjete,navodnjavanja, parkiranja</t>
  </si>
  <si>
    <r>
      <t xml:space="preserve">Lokalni program za mlade Grada Pule 2018.-2020.  
</t>
    </r>
    <r>
      <rPr>
        <sz val="8"/>
        <rFont val="Times New Roman"/>
        <family val="1"/>
      </rPr>
      <t>Strateški prioritet: Kultura mladih - Promicanje kulture među mladima</t>
    </r>
    <r>
      <rPr>
        <b/>
        <sz val="8"/>
        <rFont val="Times New Roman"/>
        <family val="1"/>
      </rPr>
      <t xml:space="preserve">
Strategija razvoja kulture Grada Pule 2014-2020.
                                  </t>
    </r>
    <r>
      <rPr>
        <sz val="8"/>
        <rFont val="Times New Roman"/>
        <family val="1"/>
      </rPr>
      <t>Strateški prioritet: Razvoj publike-</t>
    </r>
  </si>
  <si>
    <t>Sanacija/uređenje atraktivnih lokacija te izgradnja komunalne infrastrukture,
kupnja stanova,
izrada projekta za višestambenu građevinu,
izgradnja višestambene građevine za zbrinjavanje socijalno ugroženih osoba</t>
  </si>
  <si>
    <t>2 objekta</t>
  </si>
  <si>
    <t>76 djece</t>
  </si>
  <si>
    <t>91 dijete</t>
  </si>
  <si>
    <t>109 djece</t>
  </si>
  <si>
    <t>121 dijete</t>
  </si>
  <si>
    <t>K305064</t>
  </si>
  <si>
    <t>Kapitalni projekt: Ulica Sv. Felicite</t>
  </si>
  <si>
    <t>K305065</t>
  </si>
  <si>
    <t>Kapitalni projekt: Ulica Monte Magno</t>
  </si>
  <si>
    <t>Priprema za rekonstrukciju - izrada projektne dokumentacije za izgradnju/rekonstrukciju Ulice Sv. Felicite u duljini cca 330 m (prometnica sa pripadajućom odvodnjom i javnom rasvjetom)</t>
  </si>
  <si>
    <t>Dovršetak izrade projektne dokumentacije za rekonstrukciju Ulice Sv. Felicite</t>
  </si>
  <si>
    <t>Priprema za rekonstrukciju - izrada projektne dokumentacije za izgradnju/rekonstrukciju Ulice Monte Magno u duljini cca 380 m (prometnica sa pripadajućom odvodnjom i javnom rasvjetom)</t>
  </si>
  <si>
    <t>Dovršetak izrade projektne dokumentacije za rekonstrukciju Ulice Monte Magno</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</si>
</sst>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000"/>
    <numFmt numFmtId="166" formatCode="0.000"/>
    <numFmt numFmtId="167" formatCode="#,##0;\-\ #,##0"/>
    <numFmt numFmtId="168" formatCode="0.00;\-\ 0.00"/>
    <numFmt numFmtId="169" formatCode="0.000000"/>
    <numFmt numFmtId="170" formatCode="#,##0.00_ ;\-#,##0.00\ "/>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7"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0"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top"/>
      <protection/>
    </xf>
    <xf numFmtId="164" fontId="2" fillId="0" borderId="10"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wrapText="1"/>
    </xf>
    <xf numFmtId="0" fontId="3"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right" vertical="center"/>
      <protection/>
    </xf>
    <xf numFmtId="0" fontId="42" fillId="0" borderId="0" xfId="0" applyNumberFormat="1" applyFont="1" applyFill="1" applyBorder="1" applyAlignment="1" applyProtection="1">
      <alignment vertical="top"/>
      <protection/>
    </xf>
    <xf numFmtId="0" fontId="2" fillId="0" borderId="10" xfId="0" applyNumberFormat="1" applyFont="1" applyFill="1" applyBorder="1" applyAlignment="1" applyProtection="1">
      <alignment horizontal="left" vertical="center" textRotation="90" wrapText="1"/>
      <protection/>
    </xf>
    <xf numFmtId="0" fontId="6" fillId="0" borderId="10" xfId="0" applyNumberFormat="1" applyFont="1" applyFill="1" applyBorder="1" applyAlignment="1" applyProtection="1">
      <alignment horizontal="left" vertical="center" textRotation="90" wrapText="1"/>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left" vertical="center" textRotation="90" wrapText="1"/>
      <protection/>
    </xf>
    <xf numFmtId="0" fontId="2" fillId="0" borderId="12" xfId="0" applyNumberFormat="1" applyFont="1" applyFill="1" applyBorder="1" applyAlignment="1" applyProtection="1">
      <alignment horizontal="left" vertical="center" textRotation="90" wrapText="1"/>
      <protection/>
    </xf>
    <xf numFmtId="0" fontId="2" fillId="0" borderId="13" xfId="0" applyNumberFormat="1" applyFont="1" applyFill="1" applyBorder="1" applyAlignment="1" applyProtection="1">
      <alignment horizontal="left" vertical="center" textRotation="90" wrapText="1"/>
      <protection/>
    </xf>
    <xf numFmtId="0" fontId="2" fillId="0" borderId="11" xfId="0" applyNumberFormat="1" applyFont="1" applyFill="1" applyBorder="1" applyAlignment="1" applyProtection="1">
      <alignment horizontal="center" vertical="center" textRotation="90" wrapText="1"/>
      <protection/>
    </xf>
    <xf numFmtId="0" fontId="2" fillId="0" borderId="12" xfId="0" applyNumberFormat="1" applyFont="1" applyFill="1" applyBorder="1" applyAlignment="1" applyProtection="1">
      <alignment horizontal="center" vertical="center" textRotation="90" wrapText="1"/>
      <protection/>
    </xf>
    <xf numFmtId="0" fontId="2" fillId="0" borderId="13" xfId="0" applyNumberFormat="1" applyFont="1" applyFill="1" applyBorder="1" applyAlignment="1" applyProtection="1">
      <alignment horizontal="center" vertical="center" textRotation="90" wrapText="1"/>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4"/>
  <sheetViews>
    <sheetView tabSelected="1" workbookViewId="0" topLeftCell="D15">
      <selection activeCell="O19" sqref="O19"/>
    </sheetView>
  </sheetViews>
  <sheetFormatPr defaultColWidth="9.140625" defaultRowHeight="12.75"/>
  <cols>
    <col min="1" max="1" width="19.7109375" style="1" customWidth="1"/>
    <col min="2" max="2" width="24.140625" style="1" customWidth="1"/>
    <col min="3" max="3" width="6.7109375" style="1" customWidth="1"/>
    <col min="4" max="4" width="7.00390625" style="1" customWidth="1"/>
    <col min="5" max="5" width="7.7109375" style="1" customWidth="1"/>
    <col min="6" max="6" width="9.7109375" style="1" customWidth="1"/>
    <col min="7" max="7" width="32.57421875" style="1" customWidth="1"/>
    <col min="8" max="8" width="13.140625" style="1" customWidth="1"/>
    <col min="9" max="9" width="12.8515625" style="1" customWidth="1"/>
    <col min="10" max="10" width="13.28125" style="1" customWidth="1"/>
    <col min="11" max="11" width="12.421875" style="1" customWidth="1"/>
    <col min="12" max="12" width="37.00390625" style="2" customWidth="1"/>
    <col min="13" max="14" width="11.28125" style="1" hidden="1" customWidth="1"/>
    <col min="15" max="16" width="14.57421875" style="1" customWidth="1"/>
    <col min="17" max="17" width="15.00390625" style="1" customWidth="1"/>
    <col min="18" max="16384" width="9.140625" style="1" customWidth="1"/>
  </cols>
  <sheetData>
    <row r="1" spans="1:17" ht="15.75">
      <c r="A1" s="45" t="s">
        <v>0</v>
      </c>
      <c r="B1" s="45"/>
      <c r="C1" s="45"/>
      <c r="D1" s="45"/>
      <c r="E1" s="45"/>
      <c r="F1" s="45"/>
      <c r="G1" s="15"/>
      <c r="H1" s="15"/>
      <c r="I1" s="15"/>
      <c r="J1" s="15"/>
      <c r="K1" s="15"/>
      <c r="L1" s="15"/>
      <c r="M1" s="15"/>
      <c r="N1" s="15"/>
      <c r="O1" s="15"/>
      <c r="P1" s="15"/>
      <c r="Q1" s="15"/>
    </row>
    <row r="2" spans="1:15" ht="35.25" customHeight="1">
      <c r="A2" s="46" t="s">
        <v>192</v>
      </c>
      <c r="B2" s="46"/>
      <c r="C2" s="46"/>
      <c r="D2" s="46"/>
      <c r="E2" s="46"/>
      <c r="F2" s="46"/>
      <c r="G2" s="46"/>
      <c r="H2" s="46"/>
      <c r="I2" s="46"/>
      <c r="J2" s="46"/>
      <c r="K2" s="46"/>
      <c r="L2" s="46"/>
      <c r="M2" s="46"/>
      <c r="N2" s="46"/>
      <c r="O2" s="46"/>
    </row>
    <row r="3" spans="1:17" ht="12.75">
      <c r="A3" s="47"/>
      <c r="B3" s="47"/>
      <c r="C3" s="47"/>
      <c r="D3" s="47"/>
      <c r="E3" s="47"/>
      <c r="F3" s="2"/>
      <c r="G3" s="2"/>
      <c r="H3" s="2"/>
      <c r="I3" s="2"/>
      <c r="J3" s="2"/>
      <c r="K3" s="2"/>
      <c r="M3" s="2"/>
      <c r="N3" s="2"/>
      <c r="O3" s="2"/>
      <c r="P3" s="2"/>
      <c r="Q3" s="2"/>
    </row>
    <row r="4" spans="1:17" s="3" customFormat="1" ht="31.5">
      <c r="A4" s="48"/>
      <c r="B4" s="48"/>
      <c r="C4" s="48"/>
      <c r="D4" s="49" t="s">
        <v>14</v>
      </c>
      <c r="E4" s="49"/>
      <c r="F4" s="23" t="s">
        <v>11</v>
      </c>
      <c r="G4" s="26"/>
      <c r="H4" s="26"/>
      <c r="I4" s="26"/>
      <c r="J4" s="26"/>
      <c r="K4" s="26"/>
      <c r="L4" s="26"/>
      <c r="M4" s="24" t="s">
        <v>8</v>
      </c>
      <c r="N4" s="24" t="s">
        <v>9</v>
      </c>
      <c r="O4" s="24" t="s">
        <v>9</v>
      </c>
      <c r="P4" s="24" t="s">
        <v>9</v>
      </c>
      <c r="Q4" s="24" t="s">
        <v>9</v>
      </c>
    </row>
    <row r="5" spans="1:17" s="3" customFormat="1" ht="21">
      <c r="A5" s="33"/>
      <c r="B5" s="21"/>
      <c r="C5" s="21" t="s">
        <v>1</v>
      </c>
      <c r="D5" s="22" t="s">
        <v>2</v>
      </c>
      <c r="E5" s="23" t="s">
        <v>26</v>
      </c>
      <c r="F5" s="24" t="s">
        <v>3</v>
      </c>
      <c r="G5" s="25"/>
      <c r="H5" s="23" t="s">
        <v>6</v>
      </c>
      <c r="I5" s="23" t="s">
        <v>7</v>
      </c>
      <c r="J5" s="23" t="s">
        <v>7</v>
      </c>
      <c r="K5" s="23" t="s">
        <v>7</v>
      </c>
      <c r="L5" s="26"/>
      <c r="M5" s="27">
        <v>2014</v>
      </c>
      <c r="N5" s="27" t="s">
        <v>15</v>
      </c>
      <c r="O5" s="27" t="s">
        <v>84</v>
      </c>
      <c r="P5" s="27" t="s">
        <v>107</v>
      </c>
      <c r="Q5" s="27" t="s">
        <v>193</v>
      </c>
    </row>
    <row r="6" spans="1:17" s="3" customFormat="1" ht="21">
      <c r="A6" s="51" t="s">
        <v>12</v>
      </c>
      <c r="B6" s="51"/>
      <c r="C6" s="51"/>
      <c r="D6" s="25"/>
      <c r="E6" s="25"/>
      <c r="F6" s="28" t="s">
        <v>4</v>
      </c>
      <c r="G6" s="25" t="s">
        <v>5</v>
      </c>
      <c r="H6" s="25"/>
      <c r="I6" s="27" t="s">
        <v>84</v>
      </c>
      <c r="J6" s="27" t="s">
        <v>107</v>
      </c>
      <c r="K6" s="27" t="s">
        <v>193</v>
      </c>
      <c r="L6" s="26" t="s">
        <v>13</v>
      </c>
      <c r="M6" s="29">
        <v>1</v>
      </c>
      <c r="N6" s="29">
        <v>2</v>
      </c>
      <c r="O6" s="29"/>
      <c r="P6" s="29"/>
      <c r="Q6" s="29"/>
    </row>
    <row r="7" spans="1:17" s="3" customFormat="1" ht="11.25">
      <c r="A7" s="25"/>
      <c r="B7" s="25"/>
      <c r="C7" s="25"/>
      <c r="D7" s="25"/>
      <c r="E7" s="25"/>
      <c r="F7" s="28"/>
      <c r="G7" s="30"/>
      <c r="H7" s="30"/>
      <c r="I7" s="27"/>
      <c r="J7" s="27"/>
      <c r="K7" s="27"/>
      <c r="L7" s="26" t="s">
        <v>16</v>
      </c>
      <c r="M7" s="31">
        <f>SUM(M8:M57)</f>
        <v>54779594.05</v>
      </c>
      <c r="N7" s="31">
        <f>SUM(N8:N57)</f>
        <v>55363869</v>
      </c>
      <c r="O7" s="31">
        <f>SUM(O8:O64)</f>
        <v>161739874.43</v>
      </c>
      <c r="P7" s="31">
        <f>SUM(P8:P64)</f>
        <v>204384639.87</v>
      </c>
      <c r="Q7" s="31">
        <f>SUM(Q8:Q64)</f>
        <v>171250030</v>
      </c>
    </row>
    <row r="8" spans="1:17" s="3" customFormat="1" ht="11.25">
      <c r="A8" s="43" t="s">
        <v>55</v>
      </c>
      <c r="B8" s="43" t="s">
        <v>56</v>
      </c>
      <c r="C8" s="34">
        <v>1</v>
      </c>
      <c r="D8" s="35" t="s">
        <v>22</v>
      </c>
      <c r="E8" s="11"/>
      <c r="F8" s="35" t="s">
        <v>23</v>
      </c>
      <c r="G8" s="10"/>
      <c r="H8" s="10"/>
      <c r="I8" s="9"/>
      <c r="J8" s="9"/>
      <c r="K8" s="9"/>
      <c r="L8" s="36" t="s">
        <v>20</v>
      </c>
      <c r="M8" s="37"/>
      <c r="N8" s="37"/>
      <c r="O8" s="37"/>
      <c r="P8" s="37"/>
      <c r="Q8" s="37"/>
    </row>
    <row r="9" spans="1:17" s="3" customFormat="1" ht="78.75">
      <c r="A9" s="43"/>
      <c r="B9" s="43"/>
      <c r="C9" s="50"/>
      <c r="D9" s="9" t="s">
        <v>22</v>
      </c>
      <c r="E9" s="11"/>
      <c r="F9" s="8" t="s">
        <v>24</v>
      </c>
      <c r="G9" s="38" t="s">
        <v>57</v>
      </c>
      <c r="H9" s="12" t="s">
        <v>58</v>
      </c>
      <c r="I9" s="5" t="s">
        <v>59</v>
      </c>
      <c r="J9" s="12" t="s">
        <v>59</v>
      </c>
      <c r="K9" s="17" t="s">
        <v>224</v>
      </c>
      <c r="L9" s="5" t="s">
        <v>25</v>
      </c>
      <c r="M9" s="7">
        <v>69619.51</v>
      </c>
      <c r="N9" s="7">
        <v>155000</v>
      </c>
      <c r="O9" s="7">
        <v>195500</v>
      </c>
      <c r="P9" s="7">
        <v>195500</v>
      </c>
      <c r="Q9" s="7">
        <v>195500</v>
      </c>
    </row>
    <row r="10" spans="1:17" s="3" customFormat="1" ht="157.5">
      <c r="A10" s="43"/>
      <c r="B10" s="43"/>
      <c r="C10" s="50"/>
      <c r="D10" s="9" t="s">
        <v>22</v>
      </c>
      <c r="E10" s="11"/>
      <c r="F10" s="8" t="s">
        <v>181</v>
      </c>
      <c r="G10" s="5" t="s">
        <v>188</v>
      </c>
      <c r="H10" s="19" t="s">
        <v>214</v>
      </c>
      <c r="I10" s="19" t="s">
        <v>215</v>
      </c>
      <c r="J10" s="19" t="s">
        <v>216</v>
      </c>
      <c r="K10" s="19" t="s">
        <v>217</v>
      </c>
      <c r="L10" s="5" t="s">
        <v>108</v>
      </c>
      <c r="M10" s="6"/>
      <c r="N10" s="7"/>
      <c r="O10" s="7">
        <v>1509800</v>
      </c>
      <c r="P10" s="7">
        <v>1509800</v>
      </c>
      <c r="Q10" s="7">
        <v>1509800</v>
      </c>
    </row>
    <row r="11" spans="1:17" s="3" customFormat="1" ht="11.25" customHeight="1">
      <c r="A11" s="52" t="s">
        <v>234</v>
      </c>
      <c r="B11" s="43" t="s">
        <v>60</v>
      </c>
      <c r="C11" s="9" t="s">
        <v>10</v>
      </c>
      <c r="D11" s="9" t="s">
        <v>17</v>
      </c>
      <c r="E11" s="11"/>
      <c r="F11" s="9" t="s">
        <v>21</v>
      </c>
      <c r="G11" s="32"/>
      <c r="H11" s="32"/>
      <c r="I11" s="14"/>
      <c r="J11" s="14"/>
      <c r="K11" s="14"/>
      <c r="L11" s="10" t="s">
        <v>19</v>
      </c>
      <c r="M11" s="6"/>
      <c r="N11" s="6"/>
      <c r="O11" s="6"/>
      <c r="P11" s="6"/>
      <c r="Q11" s="6"/>
    </row>
    <row r="12" spans="1:17" s="3" customFormat="1" ht="146.25">
      <c r="A12" s="53"/>
      <c r="B12" s="43"/>
      <c r="C12" s="8"/>
      <c r="D12" s="8" t="s">
        <v>17</v>
      </c>
      <c r="E12" s="11"/>
      <c r="F12" s="8" t="s">
        <v>52</v>
      </c>
      <c r="G12" s="17" t="s">
        <v>61</v>
      </c>
      <c r="H12" s="19" t="s">
        <v>225</v>
      </c>
      <c r="I12" s="19" t="s">
        <v>226</v>
      </c>
      <c r="J12" s="19" t="s">
        <v>226</v>
      </c>
      <c r="K12" s="19" t="s">
        <v>226</v>
      </c>
      <c r="L12" s="5" t="s">
        <v>18</v>
      </c>
      <c r="M12" s="7">
        <v>1000000</v>
      </c>
      <c r="N12" s="6">
        <v>800000</v>
      </c>
      <c r="O12" s="6">
        <v>1500000</v>
      </c>
      <c r="P12" s="6">
        <v>1500000</v>
      </c>
      <c r="Q12" s="6">
        <v>1500000</v>
      </c>
    </row>
    <row r="13" spans="1:17" s="3" customFormat="1" ht="135">
      <c r="A13" s="54"/>
      <c r="B13" s="16" t="s">
        <v>235</v>
      </c>
      <c r="C13" s="8"/>
      <c r="D13" s="8" t="s">
        <v>17</v>
      </c>
      <c r="E13" s="11"/>
      <c r="F13" s="9" t="s">
        <v>195</v>
      </c>
      <c r="G13" s="17" t="s">
        <v>227</v>
      </c>
      <c r="H13" s="19" t="s">
        <v>228</v>
      </c>
      <c r="I13" s="19" t="s">
        <v>229</v>
      </c>
      <c r="J13" s="19" t="s">
        <v>230</v>
      </c>
      <c r="K13" s="17" t="s">
        <v>231</v>
      </c>
      <c r="L13" s="5" t="s">
        <v>194</v>
      </c>
      <c r="M13" s="7"/>
      <c r="N13" s="6"/>
      <c r="O13" s="6">
        <v>1100000</v>
      </c>
      <c r="P13" s="6">
        <v>1400000</v>
      </c>
      <c r="Q13" s="6">
        <v>900000</v>
      </c>
    </row>
    <row r="14" spans="1:17" s="3" customFormat="1" ht="11.25" customHeight="1">
      <c r="A14" s="43" t="s">
        <v>62</v>
      </c>
      <c r="B14" s="16"/>
      <c r="C14" s="9" t="s">
        <v>27</v>
      </c>
      <c r="D14" s="9" t="s">
        <v>28</v>
      </c>
      <c r="E14" s="11"/>
      <c r="F14" s="9" t="s">
        <v>29</v>
      </c>
      <c r="G14" s="32"/>
      <c r="H14" s="32"/>
      <c r="I14" s="14"/>
      <c r="J14" s="14"/>
      <c r="K14" s="14"/>
      <c r="L14" s="10" t="s">
        <v>30</v>
      </c>
      <c r="M14" s="6"/>
      <c r="N14" s="6"/>
      <c r="O14" s="6"/>
      <c r="P14" s="6"/>
      <c r="Q14" s="6"/>
    </row>
    <row r="15" spans="1:17" s="3" customFormat="1" ht="112.5">
      <c r="A15" s="43"/>
      <c r="B15" s="16" t="s">
        <v>48</v>
      </c>
      <c r="C15" s="20"/>
      <c r="D15" s="8" t="s">
        <v>28</v>
      </c>
      <c r="E15" s="11"/>
      <c r="F15" s="8" t="s">
        <v>32</v>
      </c>
      <c r="G15" s="17" t="s">
        <v>63</v>
      </c>
      <c r="H15" s="12" t="s">
        <v>243</v>
      </c>
      <c r="I15" s="12" t="s">
        <v>244</v>
      </c>
      <c r="J15" s="12" t="s">
        <v>245</v>
      </c>
      <c r="K15" s="12" t="s">
        <v>246</v>
      </c>
      <c r="L15" s="5" t="s">
        <v>31</v>
      </c>
      <c r="M15" s="6">
        <v>1098164.34</v>
      </c>
      <c r="N15" s="6">
        <v>1790000</v>
      </c>
      <c r="O15" s="6">
        <v>840000</v>
      </c>
      <c r="P15" s="6">
        <v>840000</v>
      </c>
      <c r="Q15" s="6">
        <v>840000</v>
      </c>
    </row>
    <row r="16" spans="1:17" s="3" customFormat="1" ht="11.25" customHeight="1">
      <c r="A16" s="55" t="s">
        <v>55</v>
      </c>
      <c r="B16" s="55" t="s">
        <v>64</v>
      </c>
      <c r="C16" s="9" t="s">
        <v>27</v>
      </c>
      <c r="D16" s="9" t="s">
        <v>28</v>
      </c>
      <c r="E16" s="11"/>
      <c r="F16" s="9" t="s">
        <v>40</v>
      </c>
      <c r="G16" s="32"/>
      <c r="H16" s="32"/>
      <c r="I16" s="14"/>
      <c r="J16" s="14"/>
      <c r="K16" s="14"/>
      <c r="L16" s="10" t="s">
        <v>38</v>
      </c>
      <c r="M16" s="6"/>
      <c r="N16" s="6"/>
      <c r="O16" s="6"/>
      <c r="P16" s="6"/>
      <c r="Q16" s="6"/>
    </row>
    <row r="17" spans="1:17" s="3" customFormat="1" ht="191.25">
      <c r="A17" s="56"/>
      <c r="B17" s="56"/>
      <c r="C17" s="50"/>
      <c r="D17" s="8" t="s">
        <v>28</v>
      </c>
      <c r="E17" s="11"/>
      <c r="F17" s="8" t="s">
        <v>42</v>
      </c>
      <c r="G17" s="17" t="s">
        <v>182</v>
      </c>
      <c r="H17" s="12" t="s">
        <v>301</v>
      </c>
      <c r="I17" s="12" t="s">
        <v>247</v>
      </c>
      <c r="J17" s="12" t="s">
        <v>248</v>
      </c>
      <c r="K17" s="12" t="s">
        <v>249</v>
      </c>
      <c r="L17" s="5" t="s">
        <v>35</v>
      </c>
      <c r="M17" s="7">
        <v>3820295.67</v>
      </c>
      <c r="N17" s="6">
        <v>5043200</v>
      </c>
      <c r="O17" s="6">
        <v>22910000</v>
      </c>
      <c r="P17" s="6">
        <v>19874609.87</v>
      </c>
      <c r="Q17" s="6">
        <v>15165000</v>
      </c>
    </row>
    <row r="18" spans="1:17" s="3" customFormat="1" ht="109.5" customHeight="1">
      <c r="A18" s="56"/>
      <c r="B18" s="56"/>
      <c r="C18" s="50"/>
      <c r="D18" s="8" t="s">
        <v>28</v>
      </c>
      <c r="E18" s="11"/>
      <c r="F18" s="8" t="s">
        <v>73</v>
      </c>
      <c r="G18" s="17" t="s">
        <v>178</v>
      </c>
      <c r="H18" s="5" t="s">
        <v>276</v>
      </c>
      <c r="I18" s="5" t="s">
        <v>277</v>
      </c>
      <c r="J18" s="5" t="s">
        <v>278</v>
      </c>
      <c r="K18" s="5" t="s">
        <v>279</v>
      </c>
      <c r="L18" s="5" t="s">
        <v>74</v>
      </c>
      <c r="M18" s="7"/>
      <c r="N18" s="6"/>
      <c r="O18" s="6">
        <v>1750000</v>
      </c>
      <c r="P18" s="6">
        <v>2000000</v>
      </c>
      <c r="Q18" s="6">
        <v>2000000</v>
      </c>
    </row>
    <row r="19" spans="1:17" s="3" customFormat="1" ht="147.75" customHeight="1">
      <c r="A19" s="56"/>
      <c r="B19" s="56"/>
      <c r="C19" s="8"/>
      <c r="D19" s="8" t="s">
        <v>28</v>
      </c>
      <c r="E19" s="11"/>
      <c r="F19" s="8" t="s">
        <v>99</v>
      </c>
      <c r="G19" s="17" t="s">
        <v>70</v>
      </c>
      <c r="H19" s="5" t="s">
        <v>280</v>
      </c>
      <c r="I19" s="5" t="s">
        <v>281</v>
      </c>
      <c r="J19" s="5"/>
      <c r="K19" s="5"/>
      <c r="L19" s="5" t="s">
        <v>85</v>
      </c>
      <c r="M19" s="7"/>
      <c r="N19" s="6"/>
      <c r="O19" s="6">
        <v>4700000</v>
      </c>
      <c r="P19" s="6">
        <v>0</v>
      </c>
      <c r="Q19" s="6">
        <v>0</v>
      </c>
    </row>
    <row r="20" spans="1:17" s="3" customFormat="1" ht="303.75">
      <c r="A20" s="56"/>
      <c r="B20" s="56"/>
      <c r="C20" s="8"/>
      <c r="D20" s="8" t="s">
        <v>28</v>
      </c>
      <c r="E20" s="11"/>
      <c r="F20" s="8" t="s">
        <v>104</v>
      </c>
      <c r="G20" s="17" t="s">
        <v>70</v>
      </c>
      <c r="H20" s="5" t="s">
        <v>282</v>
      </c>
      <c r="I20" s="5" t="s">
        <v>283</v>
      </c>
      <c r="J20" s="5" t="s">
        <v>284</v>
      </c>
      <c r="K20" s="5"/>
      <c r="L20" s="5" t="s">
        <v>90</v>
      </c>
      <c r="M20" s="7"/>
      <c r="N20" s="6"/>
      <c r="O20" s="6">
        <v>3500000</v>
      </c>
      <c r="P20" s="6">
        <v>17000000</v>
      </c>
      <c r="Q20" s="6">
        <v>0</v>
      </c>
    </row>
    <row r="21" spans="1:17" s="3" customFormat="1" ht="123.75">
      <c r="A21" s="56"/>
      <c r="B21" s="56"/>
      <c r="C21" s="8"/>
      <c r="D21" s="8" t="s">
        <v>28</v>
      </c>
      <c r="E21" s="11"/>
      <c r="F21" s="8" t="s">
        <v>100</v>
      </c>
      <c r="G21" s="17" t="s">
        <v>70</v>
      </c>
      <c r="H21" s="5" t="s">
        <v>285</v>
      </c>
      <c r="I21" s="5" t="s">
        <v>286</v>
      </c>
      <c r="J21" s="5"/>
      <c r="K21" s="5"/>
      <c r="L21" s="5" t="s">
        <v>86</v>
      </c>
      <c r="M21" s="7"/>
      <c r="N21" s="6"/>
      <c r="O21" s="6">
        <v>1400000</v>
      </c>
      <c r="P21" s="6">
        <v>0</v>
      </c>
      <c r="Q21" s="6">
        <v>0</v>
      </c>
    </row>
    <row r="22" spans="1:17" s="3" customFormat="1" ht="135">
      <c r="A22" s="56"/>
      <c r="B22" s="56"/>
      <c r="C22" s="8"/>
      <c r="D22" s="8" t="s">
        <v>28</v>
      </c>
      <c r="E22" s="11"/>
      <c r="F22" s="8" t="s">
        <v>103</v>
      </c>
      <c r="G22" s="17" t="s">
        <v>95</v>
      </c>
      <c r="H22" s="5" t="s">
        <v>287</v>
      </c>
      <c r="I22" s="5" t="s">
        <v>288</v>
      </c>
      <c r="J22" s="5"/>
      <c r="K22" s="5"/>
      <c r="L22" s="5" t="s">
        <v>89</v>
      </c>
      <c r="M22" s="7"/>
      <c r="N22" s="6"/>
      <c r="O22" s="6">
        <v>1530000</v>
      </c>
      <c r="P22" s="6">
        <v>0</v>
      </c>
      <c r="Q22" s="6">
        <v>0</v>
      </c>
    </row>
    <row r="23" spans="1:17" s="3" customFormat="1" ht="409.5">
      <c r="A23" s="56"/>
      <c r="B23" s="56"/>
      <c r="C23" s="8"/>
      <c r="D23" s="8" t="s">
        <v>28</v>
      </c>
      <c r="E23" s="11"/>
      <c r="F23" s="8" t="s">
        <v>106</v>
      </c>
      <c r="G23" s="17" t="s">
        <v>188</v>
      </c>
      <c r="H23" s="19" t="s">
        <v>92</v>
      </c>
      <c r="I23" s="19" t="s">
        <v>147</v>
      </c>
      <c r="J23" s="19" t="s">
        <v>179</v>
      </c>
      <c r="K23" s="19" t="s">
        <v>289</v>
      </c>
      <c r="L23" s="5" t="s">
        <v>96</v>
      </c>
      <c r="M23" s="7"/>
      <c r="N23" s="6"/>
      <c r="O23" s="6">
        <v>6516450</v>
      </c>
      <c r="P23" s="6">
        <v>16503000</v>
      </c>
      <c r="Q23" s="6">
        <v>398000</v>
      </c>
    </row>
    <row r="24" spans="1:17" s="3" customFormat="1" ht="157.5">
      <c r="A24" s="56"/>
      <c r="B24" s="56"/>
      <c r="C24" s="8"/>
      <c r="D24" s="8" t="s">
        <v>28</v>
      </c>
      <c r="E24" s="11"/>
      <c r="F24" s="8" t="s">
        <v>101</v>
      </c>
      <c r="G24" s="17" t="s">
        <v>70</v>
      </c>
      <c r="H24" s="5" t="s">
        <v>290</v>
      </c>
      <c r="I24" s="5" t="s">
        <v>291</v>
      </c>
      <c r="J24" s="5" t="s">
        <v>292</v>
      </c>
      <c r="K24" s="5" t="s">
        <v>293</v>
      </c>
      <c r="L24" s="5" t="s">
        <v>87</v>
      </c>
      <c r="M24" s="7"/>
      <c r="N24" s="6"/>
      <c r="O24" s="6">
        <v>100000</v>
      </c>
      <c r="P24" s="6">
        <v>3500000</v>
      </c>
      <c r="Q24" s="6">
        <v>5300000</v>
      </c>
    </row>
    <row r="25" spans="1:17" s="3" customFormat="1" ht="168.75">
      <c r="A25" s="56"/>
      <c r="B25" s="56"/>
      <c r="C25" s="8"/>
      <c r="D25" s="8" t="s">
        <v>28</v>
      </c>
      <c r="E25" s="11"/>
      <c r="F25" s="8" t="s">
        <v>102</v>
      </c>
      <c r="G25" s="17" t="s">
        <v>70</v>
      </c>
      <c r="H25" s="5" t="s">
        <v>294</v>
      </c>
      <c r="I25" s="5" t="s">
        <v>292</v>
      </c>
      <c r="J25" s="5" t="s">
        <v>295</v>
      </c>
      <c r="K25" s="5" t="s">
        <v>296</v>
      </c>
      <c r="L25" s="5" t="s">
        <v>88</v>
      </c>
      <c r="M25" s="7"/>
      <c r="N25" s="6"/>
      <c r="O25" s="6">
        <v>4000000</v>
      </c>
      <c r="P25" s="6">
        <v>4000000</v>
      </c>
      <c r="Q25" s="6">
        <v>5000000</v>
      </c>
    </row>
    <row r="26" spans="1:17" s="3" customFormat="1" ht="135">
      <c r="A26" s="56"/>
      <c r="B26" s="56"/>
      <c r="C26" s="8"/>
      <c r="D26" s="8" t="s">
        <v>28</v>
      </c>
      <c r="E26" s="11"/>
      <c r="F26" s="8" t="s">
        <v>100</v>
      </c>
      <c r="G26" s="17" t="s">
        <v>97</v>
      </c>
      <c r="H26" s="19" t="s">
        <v>93</v>
      </c>
      <c r="I26" s="19" t="s">
        <v>250</v>
      </c>
      <c r="J26" s="5" t="s">
        <v>170</v>
      </c>
      <c r="K26" s="5" t="s">
        <v>94</v>
      </c>
      <c r="L26" s="5" t="s">
        <v>98</v>
      </c>
      <c r="M26" s="7"/>
      <c r="N26" s="6"/>
      <c r="O26" s="6">
        <v>500000</v>
      </c>
      <c r="P26" s="6">
        <v>10800000</v>
      </c>
      <c r="Q26" s="6">
        <v>8570000</v>
      </c>
    </row>
    <row r="27" spans="1:17" s="3" customFormat="1" ht="123.75">
      <c r="A27" s="56"/>
      <c r="B27" s="56"/>
      <c r="C27" s="8"/>
      <c r="D27" s="8" t="s">
        <v>28</v>
      </c>
      <c r="E27" s="11"/>
      <c r="F27" s="8" t="s">
        <v>105</v>
      </c>
      <c r="G27" s="17" t="s">
        <v>70</v>
      </c>
      <c r="H27" s="5" t="s">
        <v>148</v>
      </c>
      <c r="I27" s="5" t="s">
        <v>251</v>
      </c>
      <c r="J27" s="5" t="s">
        <v>149</v>
      </c>
      <c r="K27" s="5" t="s">
        <v>150</v>
      </c>
      <c r="L27" s="5" t="s">
        <v>91</v>
      </c>
      <c r="M27" s="7"/>
      <c r="N27" s="6"/>
      <c r="O27" s="6">
        <v>3300000</v>
      </c>
      <c r="P27" s="6">
        <v>18000000</v>
      </c>
      <c r="Q27" s="6">
        <v>18000000</v>
      </c>
    </row>
    <row r="28" spans="1:17" s="3" customFormat="1" ht="123.75">
      <c r="A28" s="56"/>
      <c r="B28" s="56"/>
      <c r="C28" s="8"/>
      <c r="D28" s="8" t="s">
        <v>28</v>
      </c>
      <c r="E28" s="11"/>
      <c r="F28" s="8" t="s">
        <v>109</v>
      </c>
      <c r="G28" s="17" t="s">
        <v>70</v>
      </c>
      <c r="H28" s="5" t="s">
        <v>151</v>
      </c>
      <c r="I28" s="5" t="s">
        <v>152</v>
      </c>
      <c r="J28" s="5"/>
      <c r="K28" s="5"/>
      <c r="L28" s="5" t="s">
        <v>119</v>
      </c>
      <c r="M28" s="7"/>
      <c r="N28" s="6"/>
      <c r="O28" s="6">
        <v>4850000</v>
      </c>
      <c r="P28" s="6">
        <v>0</v>
      </c>
      <c r="Q28" s="6">
        <v>0</v>
      </c>
    </row>
    <row r="29" spans="1:17" s="3" customFormat="1" ht="180">
      <c r="A29" s="56"/>
      <c r="B29" s="56"/>
      <c r="C29" s="8"/>
      <c r="D29" s="8" t="s">
        <v>28</v>
      </c>
      <c r="E29" s="11"/>
      <c r="F29" s="8" t="s">
        <v>110</v>
      </c>
      <c r="G29" s="17" t="s">
        <v>70</v>
      </c>
      <c r="H29" s="5" t="s">
        <v>153</v>
      </c>
      <c r="I29" s="5" t="s">
        <v>154</v>
      </c>
      <c r="J29" s="5"/>
      <c r="K29" s="5"/>
      <c r="L29" s="5" t="s">
        <v>120</v>
      </c>
      <c r="M29" s="7"/>
      <c r="N29" s="6"/>
      <c r="O29" s="6">
        <v>5850000</v>
      </c>
      <c r="P29" s="6">
        <v>0</v>
      </c>
      <c r="Q29" s="6">
        <v>0</v>
      </c>
    </row>
    <row r="30" spans="1:17" s="3" customFormat="1" ht="123.75">
      <c r="A30" s="56"/>
      <c r="B30" s="56"/>
      <c r="C30" s="8"/>
      <c r="D30" s="8" t="s">
        <v>28</v>
      </c>
      <c r="E30" s="11"/>
      <c r="F30" s="8" t="s">
        <v>111</v>
      </c>
      <c r="G30" s="17" t="s">
        <v>70</v>
      </c>
      <c r="H30" s="5" t="s">
        <v>155</v>
      </c>
      <c r="I30" s="5" t="s">
        <v>156</v>
      </c>
      <c r="J30" s="5" t="s">
        <v>252</v>
      </c>
      <c r="K30" s="5"/>
      <c r="L30" s="5" t="s">
        <v>121</v>
      </c>
      <c r="M30" s="7"/>
      <c r="N30" s="6"/>
      <c r="O30" s="6">
        <v>200000</v>
      </c>
      <c r="P30" s="6">
        <v>3000000</v>
      </c>
      <c r="Q30" s="6">
        <v>0</v>
      </c>
    </row>
    <row r="31" spans="1:17" s="3" customFormat="1" ht="180">
      <c r="A31" s="56"/>
      <c r="B31" s="56"/>
      <c r="C31" s="8"/>
      <c r="D31" s="8" t="s">
        <v>28</v>
      </c>
      <c r="E31" s="11"/>
      <c r="F31" s="8" t="s">
        <v>112</v>
      </c>
      <c r="G31" s="17" t="s">
        <v>70</v>
      </c>
      <c r="H31" s="5" t="s">
        <v>157</v>
      </c>
      <c r="I31" s="5" t="s">
        <v>253</v>
      </c>
      <c r="J31" s="5" t="s">
        <v>158</v>
      </c>
      <c r="K31" s="5" t="s">
        <v>159</v>
      </c>
      <c r="L31" s="5" t="s">
        <v>122</v>
      </c>
      <c r="M31" s="7"/>
      <c r="N31" s="6"/>
      <c r="O31" s="6">
        <v>100000</v>
      </c>
      <c r="P31" s="6">
        <v>100000</v>
      </c>
      <c r="Q31" s="6">
        <v>5000000</v>
      </c>
    </row>
    <row r="32" spans="1:17" s="3" customFormat="1" ht="202.5">
      <c r="A32" s="56"/>
      <c r="B32" s="56"/>
      <c r="C32" s="8"/>
      <c r="D32" s="8" t="s">
        <v>28</v>
      </c>
      <c r="E32" s="11"/>
      <c r="F32" s="8" t="s">
        <v>113</v>
      </c>
      <c r="G32" s="17" t="s">
        <v>70</v>
      </c>
      <c r="H32" s="5" t="s">
        <v>161</v>
      </c>
      <c r="I32" s="5" t="s">
        <v>160</v>
      </c>
      <c r="J32" s="5"/>
      <c r="K32" s="5"/>
      <c r="L32" s="5" t="s">
        <v>123</v>
      </c>
      <c r="M32" s="5" t="s">
        <v>123</v>
      </c>
      <c r="N32" s="5" t="s">
        <v>123</v>
      </c>
      <c r="O32" s="6">
        <v>2400000</v>
      </c>
      <c r="P32" s="6">
        <v>0</v>
      </c>
      <c r="Q32" s="6">
        <v>0</v>
      </c>
    </row>
    <row r="33" spans="1:17" s="3" customFormat="1" ht="157.5">
      <c r="A33" s="56"/>
      <c r="B33" s="56"/>
      <c r="C33" s="8"/>
      <c r="D33" s="8" t="s">
        <v>28</v>
      </c>
      <c r="E33" s="11"/>
      <c r="F33" s="8" t="s">
        <v>114</v>
      </c>
      <c r="G33" s="17" t="s">
        <v>70</v>
      </c>
      <c r="H33" s="5" t="s">
        <v>162</v>
      </c>
      <c r="I33" s="5" t="s">
        <v>253</v>
      </c>
      <c r="J33" s="5" t="s">
        <v>158</v>
      </c>
      <c r="K33" s="5" t="s">
        <v>254</v>
      </c>
      <c r="L33" s="5" t="s">
        <v>124</v>
      </c>
      <c r="M33" s="7"/>
      <c r="N33" s="6"/>
      <c r="O33" s="6">
        <v>200000</v>
      </c>
      <c r="P33" s="6">
        <v>150000</v>
      </c>
      <c r="Q33" s="6">
        <v>6000000</v>
      </c>
    </row>
    <row r="34" spans="1:17" s="3" customFormat="1" ht="123.75">
      <c r="A34" s="56"/>
      <c r="B34" s="56"/>
      <c r="C34" s="8"/>
      <c r="D34" s="8" t="s">
        <v>28</v>
      </c>
      <c r="E34" s="11"/>
      <c r="F34" s="8" t="s">
        <v>115</v>
      </c>
      <c r="G34" s="17" t="s">
        <v>70</v>
      </c>
      <c r="H34" s="5" t="s">
        <v>163</v>
      </c>
      <c r="I34" s="5" t="s">
        <v>158</v>
      </c>
      <c r="J34" s="5" t="s">
        <v>159</v>
      </c>
      <c r="K34" s="5" t="s">
        <v>180</v>
      </c>
      <c r="L34" s="5" t="s">
        <v>125</v>
      </c>
      <c r="M34" s="7"/>
      <c r="N34" s="6"/>
      <c r="O34" s="6">
        <v>300000</v>
      </c>
      <c r="P34" s="6">
        <v>2500000</v>
      </c>
      <c r="Q34" s="6">
        <v>5000000</v>
      </c>
    </row>
    <row r="35" spans="1:17" s="3" customFormat="1" ht="123.75">
      <c r="A35" s="56"/>
      <c r="B35" s="56"/>
      <c r="C35" s="8"/>
      <c r="D35" s="8" t="s">
        <v>28</v>
      </c>
      <c r="E35" s="11"/>
      <c r="F35" s="8" t="s">
        <v>116</v>
      </c>
      <c r="G35" s="17" t="s">
        <v>70</v>
      </c>
      <c r="H35" s="5" t="s">
        <v>164</v>
      </c>
      <c r="I35" s="5" t="s">
        <v>158</v>
      </c>
      <c r="J35" s="5" t="s">
        <v>159</v>
      </c>
      <c r="K35" s="5" t="s">
        <v>180</v>
      </c>
      <c r="L35" s="5" t="s">
        <v>126</v>
      </c>
      <c r="M35" s="7"/>
      <c r="N35" s="6"/>
      <c r="O35" s="6">
        <v>500000</v>
      </c>
      <c r="P35" s="6">
        <v>1000000</v>
      </c>
      <c r="Q35" s="6">
        <v>3000000</v>
      </c>
    </row>
    <row r="36" spans="1:17" s="3" customFormat="1" ht="123.75">
      <c r="A36" s="56"/>
      <c r="B36" s="56"/>
      <c r="C36" s="8"/>
      <c r="D36" s="8" t="s">
        <v>28</v>
      </c>
      <c r="E36" s="11"/>
      <c r="F36" s="8" t="s">
        <v>117</v>
      </c>
      <c r="G36" s="17" t="s">
        <v>70</v>
      </c>
      <c r="H36" s="5" t="s">
        <v>165</v>
      </c>
      <c r="I36" s="5" t="s">
        <v>158</v>
      </c>
      <c r="J36" s="5"/>
      <c r="K36" s="5"/>
      <c r="L36" s="5" t="s">
        <v>127</v>
      </c>
      <c r="M36" s="7"/>
      <c r="N36" s="6"/>
      <c r="O36" s="6">
        <v>320000</v>
      </c>
      <c r="P36" s="6">
        <v>0</v>
      </c>
      <c r="Q36" s="6">
        <v>0</v>
      </c>
    </row>
    <row r="37" spans="1:17" s="3" customFormat="1" ht="123.75">
      <c r="A37" s="56"/>
      <c r="B37" s="56"/>
      <c r="C37" s="8"/>
      <c r="D37" s="8" t="s">
        <v>28</v>
      </c>
      <c r="E37" s="11"/>
      <c r="F37" s="8" t="s">
        <v>118</v>
      </c>
      <c r="G37" s="17" t="s">
        <v>70</v>
      </c>
      <c r="H37" s="5" t="s">
        <v>166</v>
      </c>
      <c r="I37" s="5" t="s">
        <v>167</v>
      </c>
      <c r="J37" s="5"/>
      <c r="K37" s="5"/>
      <c r="L37" s="5" t="s">
        <v>128</v>
      </c>
      <c r="M37" s="7"/>
      <c r="N37" s="6"/>
      <c r="O37" s="6">
        <v>100000</v>
      </c>
      <c r="P37" s="6">
        <v>0</v>
      </c>
      <c r="Q37" s="6">
        <v>0</v>
      </c>
    </row>
    <row r="38" spans="1:17" s="3" customFormat="1" ht="123.75">
      <c r="A38" s="56"/>
      <c r="B38" s="56"/>
      <c r="C38" s="8"/>
      <c r="D38" s="8"/>
      <c r="E38" s="11"/>
      <c r="F38" s="8" t="s">
        <v>130</v>
      </c>
      <c r="G38" s="17" t="s">
        <v>70</v>
      </c>
      <c r="H38" s="19" t="s">
        <v>168</v>
      </c>
      <c r="I38" s="5" t="s">
        <v>170</v>
      </c>
      <c r="J38" s="5" t="s">
        <v>255</v>
      </c>
      <c r="K38" s="5" t="s">
        <v>171</v>
      </c>
      <c r="L38" s="5" t="s">
        <v>129</v>
      </c>
      <c r="M38" s="7"/>
      <c r="N38" s="6"/>
      <c r="O38" s="6">
        <v>9570000</v>
      </c>
      <c r="P38" s="6">
        <v>27350000</v>
      </c>
      <c r="Q38" s="6">
        <v>15750000</v>
      </c>
    </row>
    <row r="39" spans="1:17" s="3" customFormat="1" ht="146.25">
      <c r="A39" s="56"/>
      <c r="B39" s="56"/>
      <c r="C39" s="8"/>
      <c r="D39" s="8" t="s">
        <v>28</v>
      </c>
      <c r="E39" s="11"/>
      <c r="F39" s="8" t="s">
        <v>189</v>
      </c>
      <c r="G39" s="17" t="s">
        <v>97</v>
      </c>
      <c r="H39" s="19" t="s">
        <v>191</v>
      </c>
      <c r="I39" s="19" t="s">
        <v>169</v>
      </c>
      <c r="J39" s="5" t="s">
        <v>256</v>
      </c>
      <c r="K39" s="5" t="s">
        <v>257</v>
      </c>
      <c r="L39" s="5" t="s">
        <v>190</v>
      </c>
      <c r="M39" s="7"/>
      <c r="N39" s="6"/>
      <c r="O39" s="6">
        <v>300000</v>
      </c>
      <c r="P39" s="6">
        <v>500000</v>
      </c>
      <c r="Q39" s="6">
        <v>4500000</v>
      </c>
    </row>
    <row r="40" spans="1:17" s="3" customFormat="1" ht="135">
      <c r="A40" s="56"/>
      <c r="B40" s="56"/>
      <c r="C40" s="8"/>
      <c r="D40" s="8" t="s">
        <v>28</v>
      </c>
      <c r="E40" s="11"/>
      <c r="F40" s="8" t="s">
        <v>196</v>
      </c>
      <c r="G40" s="17" t="s">
        <v>97</v>
      </c>
      <c r="H40" s="19" t="s">
        <v>258</v>
      </c>
      <c r="I40" s="19" t="s">
        <v>259</v>
      </c>
      <c r="J40" s="5"/>
      <c r="K40" s="5"/>
      <c r="L40" s="5" t="s">
        <v>200</v>
      </c>
      <c r="M40" s="7"/>
      <c r="N40" s="6"/>
      <c r="O40" s="6">
        <v>450000</v>
      </c>
      <c r="P40" s="6">
        <v>0</v>
      </c>
      <c r="Q40" s="6">
        <v>0</v>
      </c>
    </row>
    <row r="41" spans="1:17" s="3" customFormat="1" ht="135">
      <c r="A41" s="56"/>
      <c r="B41" s="56"/>
      <c r="C41" s="8"/>
      <c r="D41" s="8" t="s">
        <v>28</v>
      </c>
      <c r="E41" s="11"/>
      <c r="F41" s="8" t="s">
        <v>197</v>
      </c>
      <c r="G41" s="17" t="s">
        <v>97</v>
      </c>
      <c r="H41" s="19" t="s">
        <v>260</v>
      </c>
      <c r="I41" s="19" t="s">
        <v>261</v>
      </c>
      <c r="J41" s="5"/>
      <c r="K41" s="5"/>
      <c r="L41" s="5" t="s">
        <v>201</v>
      </c>
      <c r="M41" s="7"/>
      <c r="N41" s="6"/>
      <c r="O41" s="6">
        <v>1000000</v>
      </c>
      <c r="P41" s="6">
        <v>0</v>
      </c>
      <c r="Q41" s="6">
        <v>0</v>
      </c>
    </row>
    <row r="42" spans="1:17" s="3" customFormat="1" ht="135">
      <c r="A42" s="56"/>
      <c r="B42" s="56"/>
      <c r="C42" s="8"/>
      <c r="D42" s="8" t="s">
        <v>28</v>
      </c>
      <c r="E42" s="11"/>
      <c r="F42" s="8" t="s">
        <v>198</v>
      </c>
      <c r="G42" s="17" t="s">
        <v>97</v>
      </c>
      <c r="H42" s="19" t="s">
        <v>262</v>
      </c>
      <c r="I42" s="19" t="s">
        <v>263</v>
      </c>
      <c r="J42" s="5" t="s">
        <v>264</v>
      </c>
      <c r="K42" s="5"/>
      <c r="L42" s="5" t="s">
        <v>202</v>
      </c>
      <c r="M42" s="7"/>
      <c r="N42" s="6"/>
      <c r="O42" s="6">
        <v>800000</v>
      </c>
      <c r="P42" s="6">
        <v>900000</v>
      </c>
      <c r="Q42" s="6">
        <v>0</v>
      </c>
    </row>
    <row r="43" spans="1:17" s="3" customFormat="1" ht="146.25">
      <c r="A43" s="56"/>
      <c r="B43" s="56"/>
      <c r="C43" s="8"/>
      <c r="D43" s="8" t="s">
        <v>28</v>
      </c>
      <c r="E43" s="11"/>
      <c r="F43" s="8" t="s">
        <v>199</v>
      </c>
      <c r="G43" s="17" t="s">
        <v>97</v>
      </c>
      <c r="H43" s="19" t="s">
        <v>265</v>
      </c>
      <c r="I43" s="19" t="s">
        <v>266</v>
      </c>
      <c r="J43" s="5" t="s">
        <v>267</v>
      </c>
      <c r="K43" s="5" t="s">
        <v>268</v>
      </c>
      <c r="L43" s="5" t="s">
        <v>203</v>
      </c>
      <c r="M43" s="7"/>
      <c r="N43" s="6"/>
      <c r="O43" s="6">
        <v>100000</v>
      </c>
      <c r="P43" s="6">
        <v>1000000</v>
      </c>
      <c r="Q43" s="6">
        <v>3500000</v>
      </c>
    </row>
    <row r="44" spans="1:17" s="42" customFormat="1" ht="146.25">
      <c r="A44" s="56"/>
      <c r="B44" s="56"/>
      <c r="C44" s="8"/>
      <c r="D44" s="8" t="s">
        <v>28</v>
      </c>
      <c r="E44" s="11"/>
      <c r="F44" s="8" t="s">
        <v>307</v>
      </c>
      <c r="G44" s="17" t="s">
        <v>97</v>
      </c>
      <c r="H44" s="19" t="s">
        <v>311</v>
      </c>
      <c r="I44" s="19" t="s">
        <v>312</v>
      </c>
      <c r="J44" s="5"/>
      <c r="K44" s="5"/>
      <c r="L44" s="5" t="s">
        <v>308</v>
      </c>
      <c r="M44" s="7"/>
      <c r="N44" s="6"/>
      <c r="O44" s="6">
        <v>200000</v>
      </c>
      <c r="P44" s="6">
        <v>0</v>
      </c>
      <c r="Q44" s="6">
        <v>0</v>
      </c>
    </row>
    <row r="45" spans="1:17" s="42" customFormat="1" ht="146.25">
      <c r="A45" s="57"/>
      <c r="B45" s="57"/>
      <c r="C45" s="8"/>
      <c r="D45" s="8" t="s">
        <v>28</v>
      </c>
      <c r="E45" s="11"/>
      <c r="F45" s="8" t="s">
        <v>309</v>
      </c>
      <c r="G45" s="17" t="s">
        <v>97</v>
      </c>
      <c r="H45" s="19" t="s">
        <v>313</v>
      </c>
      <c r="I45" s="19" t="s">
        <v>314</v>
      </c>
      <c r="J45" s="5"/>
      <c r="K45" s="5"/>
      <c r="L45" s="5" t="s">
        <v>310</v>
      </c>
      <c r="M45" s="7"/>
      <c r="N45" s="6"/>
      <c r="O45" s="6">
        <v>200000</v>
      </c>
      <c r="P45" s="6">
        <v>0</v>
      </c>
      <c r="Q45" s="6">
        <v>0</v>
      </c>
    </row>
    <row r="46" spans="1:17" s="3" customFormat="1" ht="11.25">
      <c r="A46" s="43" t="s">
        <v>55</v>
      </c>
      <c r="B46" s="44" t="s">
        <v>54</v>
      </c>
      <c r="C46" s="9" t="s">
        <v>27</v>
      </c>
      <c r="D46" s="9" t="s">
        <v>28</v>
      </c>
      <c r="E46" s="11"/>
      <c r="F46" s="9" t="s">
        <v>41</v>
      </c>
      <c r="G46" s="32"/>
      <c r="H46" s="32"/>
      <c r="I46" s="14"/>
      <c r="J46" s="14"/>
      <c r="K46" s="14"/>
      <c r="L46" s="10" t="s">
        <v>37</v>
      </c>
      <c r="M46" s="6"/>
      <c r="N46" s="6"/>
      <c r="O46" s="6"/>
      <c r="P46" s="6"/>
      <c r="Q46" s="6"/>
    </row>
    <row r="47" spans="1:17" s="3" customFormat="1" ht="258.75">
      <c r="A47" s="43"/>
      <c r="B47" s="43"/>
      <c r="C47" s="50"/>
      <c r="D47" s="8" t="s">
        <v>28</v>
      </c>
      <c r="E47" s="11"/>
      <c r="F47" s="8" t="s">
        <v>43</v>
      </c>
      <c r="G47" s="17" t="s">
        <v>186</v>
      </c>
      <c r="H47" s="17" t="s">
        <v>297</v>
      </c>
      <c r="I47" s="17" t="s">
        <v>297</v>
      </c>
      <c r="J47" s="17" t="s">
        <v>298</v>
      </c>
      <c r="K47" s="17" t="s">
        <v>298</v>
      </c>
      <c r="L47" s="10" t="s">
        <v>36</v>
      </c>
      <c r="M47" s="6">
        <v>39572906.84</v>
      </c>
      <c r="N47" s="6">
        <v>40125669</v>
      </c>
      <c r="O47" s="6">
        <v>41502894.43</v>
      </c>
      <c r="P47" s="7">
        <v>42500000</v>
      </c>
      <c r="Q47" s="6">
        <v>42500000</v>
      </c>
    </row>
    <row r="48" spans="1:17" s="3" customFormat="1" ht="56.25">
      <c r="A48" s="43"/>
      <c r="B48" s="43"/>
      <c r="C48" s="50"/>
      <c r="D48" s="8" t="s">
        <v>28</v>
      </c>
      <c r="E48" s="11"/>
      <c r="F48" s="8" t="s">
        <v>44</v>
      </c>
      <c r="G48" s="17" t="s">
        <v>65</v>
      </c>
      <c r="H48" s="12" t="s">
        <v>269</v>
      </c>
      <c r="I48" s="12" t="s">
        <v>269</v>
      </c>
      <c r="J48" s="12" t="s">
        <v>270</v>
      </c>
      <c r="K48" s="12" t="s">
        <v>271</v>
      </c>
      <c r="L48" s="5" t="s">
        <v>39</v>
      </c>
      <c r="M48" s="6">
        <v>8218607.69</v>
      </c>
      <c r="N48" s="6">
        <v>7450000</v>
      </c>
      <c r="O48" s="6">
        <v>7000000</v>
      </c>
      <c r="P48" s="7">
        <v>7500000</v>
      </c>
      <c r="Q48" s="6">
        <v>8000000</v>
      </c>
    </row>
    <row r="49" spans="1:17" s="3" customFormat="1" ht="11.25" customHeight="1">
      <c r="A49" s="43" t="s">
        <v>50</v>
      </c>
      <c r="B49" s="43" t="s">
        <v>49</v>
      </c>
      <c r="C49" s="9" t="s">
        <v>27</v>
      </c>
      <c r="D49" s="9" t="s">
        <v>28</v>
      </c>
      <c r="E49" s="4"/>
      <c r="F49" s="9" t="s">
        <v>53</v>
      </c>
      <c r="G49" s="32"/>
      <c r="H49" s="32"/>
      <c r="I49" s="14"/>
      <c r="J49" s="14"/>
      <c r="K49" s="14"/>
      <c r="L49" s="10" t="s">
        <v>45</v>
      </c>
      <c r="M49" s="10"/>
      <c r="N49" s="6"/>
      <c r="O49" s="6"/>
      <c r="P49" s="6"/>
      <c r="Q49" s="6"/>
    </row>
    <row r="50" spans="1:17" s="3" customFormat="1" ht="56.25">
      <c r="A50" s="43"/>
      <c r="B50" s="43"/>
      <c r="C50" s="8"/>
      <c r="D50" s="8" t="s">
        <v>28</v>
      </c>
      <c r="E50" s="4"/>
      <c r="F50" s="8" t="s">
        <v>82</v>
      </c>
      <c r="G50" s="13" t="s">
        <v>187</v>
      </c>
      <c r="H50" s="12" t="s">
        <v>69</v>
      </c>
      <c r="I50" s="12" t="s">
        <v>46</v>
      </c>
      <c r="J50" s="12" t="s">
        <v>47</v>
      </c>
      <c r="K50" s="12" t="s">
        <v>47</v>
      </c>
      <c r="L50" s="5" t="s">
        <v>83</v>
      </c>
      <c r="M50" s="7">
        <v>500000</v>
      </c>
      <c r="N50" s="6">
        <v>0</v>
      </c>
      <c r="O50" s="6">
        <v>2500000</v>
      </c>
      <c r="P50" s="6">
        <v>2500000</v>
      </c>
      <c r="Q50" s="6">
        <v>2300000</v>
      </c>
    </row>
    <row r="51" spans="1:17" s="3" customFormat="1" ht="101.25">
      <c r="A51" s="43"/>
      <c r="B51" s="43"/>
      <c r="C51" s="8"/>
      <c r="D51" s="8" t="s">
        <v>28</v>
      </c>
      <c r="E51" s="4"/>
      <c r="F51" s="8" t="s">
        <v>78</v>
      </c>
      <c r="G51" s="17" t="s">
        <v>81</v>
      </c>
      <c r="H51" s="5" t="s">
        <v>172</v>
      </c>
      <c r="I51" s="12" t="s">
        <v>173</v>
      </c>
      <c r="J51" s="12" t="s">
        <v>174</v>
      </c>
      <c r="K51" s="12" t="s">
        <v>175</v>
      </c>
      <c r="L51" s="5" t="s">
        <v>79</v>
      </c>
      <c r="M51" s="7">
        <v>500000</v>
      </c>
      <c r="N51" s="6">
        <v>0</v>
      </c>
      <c r="O51" s="6">
        <v>3225000</v>
      </c>
      <c r="P51" s="6">
        <v>7140000</v>
      </c>
      <c r="Q51" s="6">
        <v>7000000</v>
      </c>
    </row>
    <row r="52" spans="1:17" s="3" customFormat="1" ht="93" customHeight="1">
      <c r="A52" s="43"/>
      <c r="B52" s="43"/>
      <c r="C52" s="8"/>
      <c r="D52" s="8" t="s">
        <v>28</v>
      </c>
      <c r="E52" s="4"/>
      <c r="F52" s="8" t="s">
        <v>143</v>
      </c>
      <c r="G52" s="17" t="s">
        <v>176</v>
      </c>
      <c r="H52" s="18" t="s">
        <v>299</v>
      </c>
      <c r="I52" s="12" t="s">
        <v>272</v>
      </c>
      <c r="J52" s="12" t="s">
        <v>177</v>
      </c>
      <c r="K52" s="12" t="s">
        <v>177</v>
      </c>
      <c r="L52" s="5" t="s">
        <v>144</v>
      </c>
      <c r="M52" s="7"/>
      <c r="N52" s="6"/>
      <c r="O52" s="6">
        <v>2000000</v>
      </c>
      <c r="P52" s="6">
        <v>1500000</v>
      </c>
      <c r="Q52" s="6">
        <v>1500000</v>
      </c>
    </row>
    <row r="53" spans="1:17" s="3" customFormat="1" ht="45">
      <c r="A53" s="43"/>
      <c r="B53" s="43"/>
      <c r="C53" s="8"/>
      <c r="D53" s="8" t="s">
        <v>28</v>
      </c>
      <c r="E53" s="4"/>
      <c r="F53" s="8" t="s">
        <v>204</v>
      </c>
      <c r="G53" s="17" t="s">
        <v>273</v>
      </c>
      <c r="H53" s="18" t="s">
        <v>274</v>
      </c>
      <c r="I53" s="18" t="s">
        <v>274</v>
      </c>
      <c r="J53" s="12" t="s">
        <v>275</v>
      </c>
      <c r="K53" s="12" t="s">
        <v>275</v>
      </c>
      <c r="L53" s="5" t="s">
        <v>205</v>
      </c>
      <c r="M53" s="7"/>
      <c r="N53" s="6"/>
      <c r="O53" s="6">
        <v>2900000</v>
      </c>
      <c r="P53" s="6">
        <v>2600000</v>
      </c>
      <c r="Q53" s="6">
        <v>2300000</v>
      </c>
    </row>
    <row r="54" spans="1:17" s="3" customFormat="1" ht="15" customHeight="1">
      <c r="A54" s="43" t="s">
        <v>50</v>
      </c>
      <c r="B54" s="43" t="s">
        <v>51</v>
      </c>
      <c r="C54" s="9" t="s">
        <v>33</v>
      </c>
      <c r="D54" s="9" t="s">
        <v>34</v>
      </c>
      <c r="E54" s="4"/>
      <c r="F54" s="9" t="s">
        <v>66</v>
      </c>
      <c r="G54" s="32"/>
      <c r="H54" s="32"/>
      <c r="I54" s="14"/>
      <c r="J54" s="14"/>
      <c r="K54" s="14"/>
      <c r="L54" s="10" t="s">
        <v>71</v>
      </c>
      <c r="M54" s="10"/>
      <c r="N54" s="6"/>
      <c r="O54" s="6"/>
      <c r="P54" s="6"/>
      <c r="Q54" s="6"/>
    </row>
    <row r="55" spans="1:17" s="3" customFormat="1" ht="91.5" customHeight="1">
      <c r="A55" s="43"/>
      <c r="B55" s="43"/>
      <c r="C55" s="8"/>
      <c r="D55" s="8" t="s">
        <v>34</v>
      </c>
      <c r="E55" s="4"/>
      <c r="F55" s="8" t="s">
        <v>75</v>
      </c>
      <c r="G55" s="17" t="s">
        <v>76</v>
      </c>
      <c r="H55" s="9" t="s">
        <v>302</v>
      </c>
      <c r="I55" s="8" t="s">
        <v>302</v>
      </c>
      <c r="J55" s="8" t="s">
        <v>302</v>
      </c>
      <c r="K55" s="41" t="s">
        <v>302</v>
      </c>
      <c r="L55" s="5" t="s">
        <v>72</v>
      </c>
      <c r="M55" s="7">
        <v>0</v>
      </c>
      <c r="N55" s="6">
        <v>0</v>
      </c>
      <c r="O55" s="6">
        <v>2100000</v>
      </c>
      <c r="P55" s="6">
        <v>2100000</v>
      </c>
      <c r="Q55" s="6">
        <v>2100000</v>
      </c>
    </row>
    <row r="56" spans="1:17" s="3" customFormat="1" ht="15" customHeight="1">
      <c r="A56" s="16"/>
      <c r="B56" s="16"/>
      <c r="C56" s="9" t="s">
        <v>33</v>
      </c>
      <c r="D56" s="9" t="s">
        <v>34</v>
      </c>
      <c r="E56" s="4"/>
      <c r="F56" s="9" t="s">
        <v>66</v>
      </c>
      <c r="G56" s="32"/>
      <c r="H56" s="32"/>
      <c r="I56" s="14"/>
      <c r="J56" s="14"/>
      <c r="K56" s="14"/>
      <c r="L56" s="10" t="s">
        <v>68</v>
      </c>
      <c r="M56" s="10"/>
      <c r="N56" s="6"/>
      <c r="O56" s="6"/>
      <c r="P56" s="6"/>
      <c r="Q56" s="6"/>
    </row>
    <row r="57" spans="1:17" s="3" customFormat="1" ht="91.5" customHeight="1">
      <c r="A57" s="16" t="s">
        <v>50</v>
      </c>
      <c r="B57" s="16" t="s">
        <v>51</v>
      </c>
      <c r="C57" s="8"/>
      <c r="D57" s="8" t="s">
        <v>34</v>
      </c>
      <c r="E57" s="4"/>
      <c r="F57" s="8" t="s">
        <v>80</v>
      </c>
      <c r="G57" s="17" t="s">
        <v>67</v>
      </c>
      <c r="H57" s="9" t="s">
        <v>303</v>
      </c>
      <c r="I57" s="9" t="s">
        <v>304</v>
      </c>
      <c r="J57" s="8" t="s">
        <v>305</v>
      </c>
      <c r="K57" s="8" t="s">
        <v>306</v>
      </c>
      <c r="L57" s="5" t="s">
        <v>77</v>
      </c>
      <c r="M57" s="7">
        <v>0</v>
      </c>
      <c r="N57" s="6">
        <v>0</v>
      </c>
      <c r="O57" s="6">
        <v>3353230</v>
      </c>
      <c r="P57" s="6">
        <v>3421730</v>
      </c>
      <c r="Q57" s="6">
        <v>3421730</v>
      </c>
    </row>
    <row r="58" spans="1:17" s="3" customFormat="1" ht="15" customHeight="1">
      <c r="A58" s="43" t="s">
        <v>236</v>
      </c>
      <c r="B58" s="43" t="s">
        <v>237</v>
      </c>
      <c r="C58" s="9" t="s">
        <v>33</v>
      </c>
      <c r="D58" s="9" t="s">
        <v>34</v>
      </c>
      <c r="E58" s="4"/>
      <c r="F58" s="9" t="s">
        <v>206</v>
      </c>
      <c r="G58" s="32"/>
      <c r="H58" s="32"/>
      <c r="I58" s="14"/>
      <c r="J58" s="14"/>
      <c r="K58" s="14"/>
      <c r="L58" s="10" t="s">
        <v>207</v>
      </c>
      <c r="M58" s="10"/>
      <c r="N58" s="6"/>
      <c r="O58" s="6"/>
      <c r="P58" s="6"/>
      <c r="Q58" s="6"/>
    </row>
    <row r="59" spans="1:17" s="3" customFormat="1" ht="127.5" customHeight="1">
      <c r="A59" s="43"/>
      <c r="B59" s="43"/>
      <c r="C59" s="8"/>
      <c r="D59" s="8" t="s">
        <v>34</v>
      </c>
      <c r="E59" s="4"/>
      <c r="F59" s="8" t="s">
        <v>208</v>
      </c>
      <c r="G59" s="17" t="s">
        <v>238</v>
      </c>
      <c r="H59" s="12" t="s">
        <v>239</v>
      </c>
      <c r="I59" s="12" t="s">
        <v>240</v>
      </c>
      <c r="J59" s="12" t="s">
        <v>241</v>
      </c>
      <c r="K59" s="39" t="s">
        <v>242</v>
      </c>
      <c r="L59" s="5" t="s">
        <v>209</v>
      </c>
      <c r="M59" s="7">
        <v>0</v>
      </c>
      <c r="N59" s="6">
        <v>0</v>
      </c>
      <c r="O59" s="6">
        <v>2500000</v>
      </c>
      <c r="P59" s="6">
        <v>1500000</v>
      </c>
      <c r="Q59" s="6">
        <v>0</v>
      </c>
    </row>
    <row r="60" spans="1:17" s="3" customFormat="1" ht="15" customHeight="1">
      <c r="A60" s="16"/>
      <c r="B60" s="16"/>
      <c r="C60" s="9" t="s">
        <v>183</v>
      </c>
      <c r="D60" s="9" t="s">
        <v>133</v>
      </c>
      <c r="E60" s="4"/>
      <c r="F60" s="9" t="s">
        <v>184</v>
      </c>
      <c r="G60" s="32"/>
      <c r="H60" s="14"/>
      <c r="I60" s="32"/>
      <c r="J60" s="32"/>
      <c r="K60" s="14"/>
      <c r="L60" s="10" t="s">
        <v>185</v>
      </c>
      <c r="M60" s="10"/>
      <c r="N60" s="6"/>
      <c r="O60" s="6"/>
      <c r="P60" s="6"/>
      <c r="Q60" s="6"/>
    </row>
    <row r="61" spans="1:17" s="3" customFormat="1" ht="193.5" customHeight="1">
      <c r="A61" s="16" t="s">
        <v>131</v>
      </c>
      <c r="B61" s="16" t="s">
        <v>132</v>
      </c>
      <c r="C61" s="8"/>
      <c r="D61" s="8" t="s">
        <v>133</v>
      </c>
      <c r="E61" s="4"/>
      <c r="F61" s="8" t="s">
        <v>134</v>
      </c>
      <c r="G61" s="17" t="s">
        <v>135</v>
      </c>
      <c r="H61" s="12" t="s">
        <v>232</v>
      </c>
      <c r="I61" s="12" t="s">
        <v>145</v>
      </c>
      <c r="J61" s="40"/>
      <c r="K61" s="40"/>
      <c r="L61" s="5" t="s">
        <v>136</v>
      </c>
      <c r="M61" s="10"/>
      <c r="N61" s="6"/>
      <c r="O61" s="6">
        <v>3146000</v>
      </c>
      <c r="P61" s="6">
        <v>0</v>
      </c>
      <c r="Q61" s="6">
        <v>0</v>
      </c>
    </row>
    <row r="62" spans="1:17" s="3" customFormat="1" ht="193.5" customHeight="1">
      <c r="A62" s="16" t="s">
        <v>131</v>
      </c>
      <c r="B62" s="16" t="s">
        <v>132</v>
      </c>
      <c r="C62" s="8"/>
      <c r="D62" s="8" t="s">
        <v>133</v>
      </c>
      <c r="E62" s="4"/>
      <c r="F62" s="8" t="s">
        <v>212</v>
      </c>
      <c r="G62" s="17" t="s">
        <v>218</v>
      </c>
      <c r="H62" s="12" t="s">
        <v>219</v>
      </c>
      <c r="I62" s="12" t="s">
        <v>233</v>
      </c>
      <c r="J62" s="40"/>
      <c r="K62" s="40"/>
      <c r="L62" s="5" t="s">
        <v>213</v>
      </c>
      <c r="M62" s="10"/>
      <c r="N62" s="6"/>
      <c r="O62" s="6">
        <v>8570000</v>
      </c>
      <c r="P62" s="6">
        <v>0</v>
      </c>
      <c r="Q62" s="6">
        <v>0</v>
      </c>
    </row>
    <row r="63" spans="1:17" s="3" customFormat="1" ht="202.5">
      <c r="A63" s="16" t="s">
        <v>137</v>
      </c>
      <c r="B63" s="16" t="s">
        <v>138</v>
      </c>
      <c r="C63" s="8"/>
      <c r="D63" s="8" t="s">
        <v>133</v>
      </c>
      <c r="E63" s="4"/>
      <c r="F63" s="8" t="s">
        <v>139</v>
      </c>
      <c r="G63" s="17" t="s">
        <v>140</v>
      </c>
      <c r="H63" s="12" t="s">
        <v>141</v>
      </c>
      <c r="I63" s="12" t="s">
        <v>146</v>
      </c>
      <c r="K63" s="12"/>
      <c r="L63" s="5" t="s">
        <v>142</v>
      </c>
      <c r="M63" s="7">
        <v>0</v>
      </c>
      <c r="N63" s="6">
        <v>0</v>
      </c>
      <c r="O63" s="6">
        <v>111000</v>
      </c>
      <c r="P63" s="6">
        <v>0</v>
      </c>
      <c r="Q63" s="6">
        <v>0</v>
      </c>
    </row>
    <row r="64" spans="1:17" s="3" customFormat="1" ht="190.5" customHeight="1">
      <c r="A64" s="16" t="s">
        <v>300</v>
      </c>
      <c r="B64" s="16" t="s">
        <v>223</v>
      </c>
      <c r="C64" s="8"/>
      <c r="D64" s="8" t="s">
        <v>133</v>
      </c>
      <c r="E64" s="4"/>
      <c r="F64" s="8" t="s">
        <v>210</v>
      </c>
      <c r="G64" s="17" t="s">
        <v>220</v>
      </c>
      <c r="H64" s="12" t="s">
        <v>221</v>
      </c>
      <c r="I64" s="12" t="s">
        <v>222</v>
      </c>
      <c r="J64" s="12"/>
      <c r="K64" s="12"/>
      <c r="L64" s="5" t="s">
        <v>211</v>
      </c>
      <c r="M64" s="7">
        <v>0</v>
      </c>
      <c r="N64" s="6">
        <v>0</v>
      </c>
      <c r="O64" s="6">
        <v>40000</v>
      </c>
      <c r="P64" s="6">
        <v>0</v>
      </c>
      <c r="Q64" s="6">
        <v>0</v>
      </c>
    </row>
  </sheetData>
  <sheetProtection/>
  <mergeCells count="24">
    <mergeCell ref="B8:B10"/>
    <mergeCell ref="C17:C18"/>
    <mergeCell ref="A11:A13"/>
    <mergeCell ref="A8:A10"/>
    <mergeCell ref="C9:C10"/>
    <mergeCell ref="B11:B12"/>
    <mergeCell ref="A16:A45"/>
    <mergeCell ref="B16:B45"/>
    <mergeCell ref="A46:A48"/>
    <mergeCell ref="B46:B48"/>
    <mergeCell ref="A1:F1"/>
    <mergeCell ref="A2:O2"/>
    <mergeCell ref="A3:E3"/>
    <mergeCell ref="A4:C4"/>
    <mergeCell ref="D4:E4"/>
    <mergeCell ref="C47:C48"/>
    <mergeCell ref="A6:C6"/>
    <mergeCell ref="A14:A15"/>
    <mergeCell ref="A49:A53"/>
    <mergeCell ref="B49:B53"/>
    <mergeCell ref="A54:A55"/>
    <mergeCell ref="B54:B55"/>
    <mergeCell ref="A58:A59"/>
    <mergeCell ref="B58:B59"/>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8" scale="81" r:id="rId1"/>
  <headerFoot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bbatelic</cp:lastModifiedBy>
  <cp:lastPrinted>2019-12-10T10:53:34Z</cp:lastPrinted>
  <dcterms:created xsi:type="dcterms:W3CDTF">2015-08-26T07:46:24Z</dcterms:created>
  <dcterms:modified xsi:type="dcterms:W3CDTF">2019-12-10T10:53:35Z</dcterms:modified>
  <cp:category/>
  <cp:version/>
  <cp:contentType/>
  <cp:contentStatus/>
</cp:coreProperties>
</file>