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otvoreni podaci" sheetId="1" r:id="rId1"/>
  </sheets>
  <definedNames>
    <definedName name="_xlnm.Print_Area" localSheetId="0">'otvoreni podaci'!$A$1:$G$42</definedName>
    <definedName name="Z_0E58A4B6_A0A4_4CCF_984A_64D47AA3BFE0_.wvu.PrintArea" localSheetId="0" hidden="1">'otvoreni podaci'!$A$1:$G$42</definedName>
    <definedName name="Z_242A24D5_20EE_439B_92E1_889B6B14DF22_.wvu.Cols" localSheetId="0" hidden="1">'otvoreni podaci'!#REF!,'otvoreni podaci'!#REF!</definedName>
    <definedName name="Z_242A24D5_20EE_439B_92E1_889B6B14DF22_.wvu.PrintArea" localSheetId="0" hidden="1">'otvoreni podaci'!$A$1:$G$42</definedName>
    <definedName name="Z_3B7C6AC2_D50B_467F_AA22_08ACE491D1B8_.wvu.PrintArea" localSheetId="0" hidden="1">'otvoreni podaci'!$A$1:$G$42</definedName>
    <definedName name="Z_7FAF0F45_9545_47EC_8446_340C9BA5532C_.wvu.Cols" localSheetId="0" hidden="1">'otvoreni podaci'!#REF!</definedName>
    <definedName name="Z_7FAF0F45_9545_47EC_8446_340C9BA5532C_.wvu.PrintArea" localSheetId="0" hidden="1">'otvoreni podaci'!$A$1:$G$51</definedName>
    <definedName name="Z_9C9D72BE_9694_4269_A68C_8007FA3D5725_.wvu.PrintArea" localSheetId="0" hidden="1">'otvoreni podaci'!$A$1:$G$42</definedName>
    <definedName name="Z_D648B686_E06D_4508_8F50_A2A606A26D25_.wvu.Cols" localSheetId="0" hidden="1">'otvoreni podaci'!#REF!,'otvoreni podaci'!#REF!</definedName>
    <definedName name="Z_D648B686_E06D_4508_8F50_A2A606A26D25_.wvu.PrintArea" localSheetId="0" hidden="1">'otvoreni podaci'!$A$1:$G$42</definedName>
  </definedNames>
  <calcPr calcId="125725"/>
</workbook>
</file>

<file path=xl/calcChain.xml><?xml version="1.0" encoding="utf-8"?>
<calcChain xmlns="http://schemas.openxmlformats.org/spreadsheetml/2006/main">
  <c r="D37" i="1"/>
  <c r="D42" s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37"/>
  <c r="E42" s="1"/>
  <c r="C37"/>
  <c r="C42" s="1"/>
  <c r="F37" l="1"/>
  <c r="F42" s="1"/>
  <c r="G5"/>
  <c r="G37" l="1"/>
  <c r="G42" s="1"/>
</calcChain>
</file>

<file path=xl/sharedStrings.xml><?xml version="1.0" encoding="utf-8"?>
<sst xmlns="http://schemas.openxmlformats.org/spreadsheetml/2006/main" count="51" uniqueCount="48">
  <si>
    <t>GRAD PULA - POLA STANJE POTRAŽIVANJA NA DAN 30.06.2018.</t>
  </si>
  <si>
    <t>PRAVNE OSOBE
30.06.2018.</t>
  </si>
  <si>
    <t>UKUPNO
30.06.2018.</t>
  </si>
  <si>
    <t>5 (2+4)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</si>
  <si>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</si>
  <si>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</si>
  <si>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</si>
  <si>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</si>
  <si>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</si>
  <si>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</si>
  <si>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</si>
  <si>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</si>
  <si>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Prodaja poslovnih prostora/garaža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</si>
  <si>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</si>
  <si>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</si>
  <si>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</si>
  <si>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</si>
  <si>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</si>
  <si>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</si>
  <si>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</si>
  <si>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</si>
  <si>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</si>
  <si>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</si>
  <si>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</si>
  <si>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</si>
  <si>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Naknada za zadržavanje bespravno izgrađenih zgrada u prostoru AZONIZ</t>
  </si>
  <si>
    <t>Potraživanja za kazne za parkirališta - PARKING</t>
  </si>
  <si>
    <t>Potraživanja za nepropisno parkirana vozila - PROMETNO REDARSTVO</t>
  </si>
  <si>
    <t xml:space="preserve">Potraživanje za eksploataciju mineralnih sirovina </t>
  </si>
  <si>
    <t>Potraživanja  po osnovi bolovanja</t>
  </si>
  <si>
    <t>Ostala nespomenuta potraživanja-povrati uplata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</si>
  <si>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</si>
  <si>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</si>
  <si>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</si>
  <si>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ostale prihode-presuda P-1431/14 OŠ Monte Zaro</t>
  </si>
  <si>
    <t>Potraživanja za odvoz nepropisno parkiranih vozila - PAUK</t>
  </si>
  <si>
    <t>Naknada za zbrinjavanje otpada Kaštijun</t>
  </si>
  <si>
    <t>Stvarni troškovi gradnje-ugovor o financiranju</t>
  </si>
  <si>
    <t>Ostala potraživanja za usluge</t>
  </si>
  <si>
    <t>UKUPNO GRAD PULA - POLA</t>
  </si>
  <si>
    <t>PDV na zakup poslovnih prostora-nije prihod Grada Pule</t>
  </si>
  <si>
    <t>Naknada za uređenje voda-nije prihod Grada Pule</t>
  </si>
  <si>
    <t>Spomenička renta-nije prihod Grada Pule</t>
  </si>
  <si>
    <t>Naknada za zadržavanje bespravno izgrađenih zgrada u prostoru-nije prihod Grada Pule</t>
  </si>
  <si>
    <t>SVEUKUPNO</t>
  </si>
  <si>
    <t>Red.
br.</t>
  </si>
  <si>
    <t>FIZIČKE OSOBE
30.06.2018.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</si>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</sst>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/>
    <xf numFmtId="3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/>
    <xf numFmtId="3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/>
    <xf numFmtId="3" fontId="2" fillId="0" borderId="2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0" fontId="2" fillId="0" borderId="25" xfId="0" applyFont="1" applyFill="1" applyBorder="1"/>
    <xf numFmtId="4" fontId="3" fillId="0" borderId="5" xfId="0" applyNumberFormat="1" applyFont="1" applyFill="1" applyBorder="1" applyAlignment="1">
      <alignment horizontal="right"/>
    </xf>
    <xf numFmtId="0" fontId="2" fillId="0" borderId="28" xfId="0" applyFont="1" applyFill="1" applyBorder="1"/>
    <xf numFmtId="4" fontId="3" fillId="0" borderId="27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4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3" fillId="0" borderId="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4" fontId="3" fillId="0" borderId="3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Normal="70" zoomScaleSheetLayoutView="100" workbookViewId="0">
      <pane ySplit="4" topLeftCell="A20" activePane="bottomLeft" state="frozen"/>
      <selection pane="bottomLeft" activeCell="B11" sqref="B11"/>
    </sheetView>
  </sheetViews>
  <sheetFormatPr defaultRowHeight="15"/>
  <cols>
    <col min="1" max="1" width="5.140625" style="1" customWidth="1"/>
    <col min="2" max="2" width="69.5703125" style="1" customWidth="1"/>
    <col min="3" max="7" width="15.140625" style="1" customWidth="1"/>
    <col min="8" max="16384" width="9.140625" style="1"/>
  </cols>
  <sheetData>
    <row r="1" spans="1:7" ht="24" thickBot="1">
      <c r="A1" s="53" t="s">
        <v>0</v>
      </c>
      <c r="B1" s="53"/>
      <c r="C1" s="53"/>
      <c r="D1" s="53"/>
      <c r="E1" s="53"/>
      <c r="F1" s="53"/>
      <c r="G1" s="53"/>
    </row>
    <row r="2" spans="1:7" ht="26.25" thickBot="1">
      <c r="A2" s="54"/>
      <c r="B2" s="55"/>
      <c r="C2" s="56" t="s">
        <v>46</v>
      </c>
      <c r="D2" s="57"/>
      <c r="E2" s="56" t="s">
        <v>1</v>
      </c>
      <c r="F2" s="57"/>
      <c r="G2" s="2" t="s">
        <v>2</v>
      </c>
    </row>
    <row r="3" spans="1:7" ht="15.75" thickBot="1">
      <c r="A3" s="3"/>
      <c r="B3" s="4"/>
      <c r="C3" s="5">
        <v>1</v>
      </c>
      <c r="D3" s="5">
        <v>2</v>
      </c>
      <c r="E3" s="5">
        <v>3</v>
      </c>
      <c r="F3" s="5">
        <v>4</v>
      </c>
      <c r="G3" s="6" t="s">
        <v>3</v>
      </c>
    </row>
    <row r="4" spans="1:7" ht="27.75" thickBot="1">
      <c r="A4" s="43" t="s">
        <v>45</v>
      </c>
      <c r="B4" s="7" t="s">
        <v>4</v>
      </c>
      <c r="C4" s="8" t="s">
        <v>5</v>
      </c>
      <c r="D4" s="9" t="s">
        <v>6</v>
      </c>
      <c r="E4" s="10" t="s">
        <v>5</v>
      </c>
      <c r="F4" s="11" t="s">
        <v>6</v>
      </c>
      <c r="G4" s="12" t="s">
        <v>6</v>
      </c>
    </row>
    <row r="5" spans="1:7" ht="16.5" customHeight="1">
      <c r="A5" s="13">
        <v>1</v>
      </c>
      <c r="B5" s="14" t="s">
        <v>7</v>
      </c>
      <c r="C5" s="15">
        <v>686</v>
      </c>
      <c r="D5" s="16">
        <v>3657067.5600000005</v>
      </c>
      <c r="E5" s="15">
        <v>516</v>
      </c>
      <c r="F5" s="16">
        <v>22178007.23</v>
      </c>
      <c r="G5" s="17">
        <f t="shared" ref="G5:G36" si="0">D5+F5</f>
        <v>25835074.789999999</v>
      </c>
    </row>
    <row r="6" spans="1:7" ht="16.5" customHeight="1">
      <c r="A6" s="18">
        <v>2</v>
      </c>
      <c r="B6" s="19" t="s">
        <v>8</v>
      </c>
      <c r="C6" s="20">
        <v>11149</v>
      </c>
      <c r="D6" s="21">
        <v>5854418.7299999911</v>
      </c>
      <c r="E6" s="20">
        <v>187</v>
      </c>
      <c r="F6" s="21">
        <v>300915.50999999995</v>
      </c>
      <c r="G6" s="17">
        <f t="shared" si="0"/>
        <v>6155334.2399999909</v>
      </c>
    </row>
    <row r="7" spans="1:7" ht="16.5" customHeight="1">
      <c r="A7" s="18">
        <v>3</v>
      </c>
      <c r="B7" s="22" t="s">
        <v>9</v>
      </c>
      <c r="C7" s="20">
        <v>75</v>
      </c>
      <c r="D7" s="21">
        <v>574255.35000000033</v>
      </c>
      <c r="E7" s="20">
        <v>4</v>
      </c>
      <c r="F7" s="21">
        <v>147534.49</v>
      </c>
      <c r="G7" s="17">
        <f t="shared" si="0"/>
        <v>721789.84000000032</v>
      </c>
    </row>
    <row r="8" spans="1:7" ht="16.5" customHeight="1">
      <c r="A8" s="18">
        <v>4</v>
      </c>
      <c r="B8" s="22" t="s">
        <v>10</v>
      </c>
      <c r="C8" s="20">
        <v>118</v>
      </c>
      <c r="D8" s="21">
        <v>508865.10000000009</v>
      </c>
      <c r="E8" s="20">
        <v>37</v>
      </c>
      <c r="F8" s="21">
        <v>225728.1</v>
      </c>
      <c r="G8" s="17">
        <f t="shared" si="0"/>
        <v>734593.20000000007</v>
      </c>
    </row>
    <row r="9" spans="1:7" ht="16.5" customHeight="1">
      <c r="A9" s="18">
        <v>5</v>
      </c>
      <c r="B9" s="22" t="s">
        <v>11</v>
      </c>
      <c r="C9" s="20">
        <v>165</v>
      </c>
      <c r="D9" s="21">
        <v>9658203.9900000002</v>
      </c>
      <c r="E9" s="20">
        <v>164</v>
      </c>
      <c r="F9" s="21">
        <v>3531238.7199999993</v>
      </c>
      <c r="G9" s="17">
        <f>D9+F9</f>
        <v>13189442.709999999</v>
      </c>
    </row>
    <row r="10" spans="1:7" ht="16.5" customHeight="1">
      <c r="A10" s="18">
        <v>6</v>
      </c>
      <c r="B10" s="19" t="s">
        <v>12</v>
      </c>
      <c r="C10" s="20">
        <v>1</v>
      </c>
      <c r="D10" s="21">
        <v>309.31</v>
      </c>
      <c r="E10" s="20">
        <v>1</v>
      </c>
      <c r="F10" s="21">
        <v>475.2</v>
      </c>
      <c r="G10" s="17">
        <f t="shared" si="0"/>
        <v>784.51</v>
      </c>
    </row>
    <row r="11" spans="1:7" ht="16.5" customHeight="1">
      <c r="A11" s="18">
        <v>7</v>
      </c>
      <c r="B11" s="19" t="s">
        <v>13</v>
      </c>
      <c r="C11" s="20">
        <v>411</v>
      </c>
      <c r="D11" s="21">
        <v>1654952.17</v>
      </c>
      <c r="E11" s="20">
        <v>0</v>
      </c>
      <c r="F11" s="21">
        <v>0</v>
      </c>
      <c r="G11" s="17">
        <f t="shared" si="0"/>
        <v>1654952.17</v>
      </c>
    </row>
    <row r="12" spans="1:7" ht="16.5" customHeight="1">
      <c r="A12" s="18">
        <v>8</v>
      </c>
      <c r="B12" s="19" t="s">
        <v>14</v>
      </c>
      <c r="C12" s="20">
        <v>39</v>
      </c>
      <c r="D12" s="21">
        <v>2662808.14</v>
      </c>
      <c r="E12" s="20">
        <v>0</v>
      </c>
      <c r="F12" s="21">
        <v>0</v>
      </c>
      <c r="G12" s="17">
        <f t="shared" si="0"/>
        <v>2662808.14</v>
      </c>
    </row>
    <row r="13" spans="1:7" ht="16.5" customHeight="1">
      <c r="A13" s="18">
        <v>9</v>
      </c>
      <c r="B13" s="19" t="s">
        <v>15</v>
      </c>
      <c r="C13" s="20">
        <v>84</v>
      </c>
      <c r="D13" s="21">
        <v>3594486.3200000022</v>
      </c>
      <c r="E13" s="20">
        <v>12</v>
      </c>
      <c r="F13" s="21">
        <v>2247854.38</v>
      </c>
      <c r="G13" s="17">
        <f t="shared" si="0"/>
        <v>5842340.700000002</v>
      </c>
    </row>
    <row r="14" spans="1:7" ht="16.5" customHeight="1">
      <c r="A14" s="18">
        <v>10</v>
      </c>
      <c r="B14" s="19" t="s">
        <v>16</v>
      </c>
      <c r="C14" s="20">
        <v>118</v>
      </c>
      <c r="D14" s="21">
        <v>231877.26</v>
      </c>
      <c r="E14" s="20">
        <v>124</v>
      </c>
      <c r="F14" s="21">
        <v>219829.36</v>
      </c>
      <c r="G14" s="17">
        <f t="shared" si="0"/>
        <v>451706.62</v>
      </c>
    </row>
    <row r="15" spans="1:7" ht="16.5" customHeight="1">
      <c r="A15" s="18">
        <v>11</v>
      </c>
      <c r="B15" s="19" t="s">
        <v>17</v>
      </c>
      <c r="C15" s="20">
        <v>3</v>
      </c>
      <c r="D15" s="21">
        <v>24276.240000000002</v>
      </c>
      <c r="E15" s="20">
        <v>2</v>
      </c>
      <c r="F15" s="21">
        <v>637434.28</v>
      </c>
      <c r="G15" s="17">
        <f t="shared" si="0"/>
        <v>661710.52</v>
      </c>
    </row>
    <row r="16" spans="1:7" ht="16.5" customHeight="1">
      <c r="A16" s="18">
        <v>12</v>
      </c>
      <c r="B16" s="19" t="s">
        <v>18</v>
      </c>
      <c r="C16" s="20">
        <v>3</v>
      </c>
      <c r="D16" s="21">
        <v>361883.54999999993</v>
      </c>
      <c r="E16" s="20">
        <v>1</v>
      </c>
      <c r="F16" s="21">
        <v>233703.34</v>
      </c>
      <c r="G16" s="17">
        <f t="shared" si="0"/>
        <v>595586.8899999999</v>
      </c>
    </row>
    <row r="17" spans="1:7" ht="16.5" customHeight="1">
      <c r="A17" s="18">
        <v>13</v>
      </c>
      <c r="B17" s="19" t="s">
        <v>19</v>
      </c>
      <c r="C17" s="20">
        <v>437</v>
      </c>
      <c r="D17" s="21">
        <v>1091979.3399999994</v>
      </c>
      <c r="E17" s="20">
        <v>306</v>
      </c>
      <c r="F17" s="21">
        <v>684361.58999999985</v>
      </c>
      <c r="G17" s="17">
        <f t="shared" si="0"/>
        <v>1776340.9299999992</v>
      </c>
    </row>
    <row r="18" spans="1:7" ht="16.5" customHeight="1">
      <c r="A18" s="18">
        <v>14</v>
      </c>
      <c r="B18" s="19" t="s">
        <v>20</v>
      </c>
      <c r="C18" s="20">
        <v>116</v>
      </c>
      <c r="D18" s="21">
        <v>428976.2900000001</v>
      </c>
      <c r="E18" s="20">
        <v>87</v>
      </c>
      <c r="F18" s="21">
        <v>201515.55999999997</v>
      </c>
      <c r="G18" s="17">
        <f t="shared" si="0"/>
        <v>630491.85000000009</v>
      </c>
    </row>
    <row r="19" spans="1:7" ht="16.5" customHeight="1">
      <c r="A19" s="18">
        <v>15</v>
      </c>
      <c r="B19" s="19" t="s">
        <v>21</v>
      </c>
      <c r="C19" s="20">
        <v>118</v>
      </c>
      <c r="D19" s="21">
        <v>80862.639999999985</v>
      </c>
      <c r="E19" s="20">
        <v>1</v>
      </c>
      <c r="F19" s="21">
        <v>846.85</v>
      </c>
      <c r="G19" s="17">
        <f t="shared" si="0"/>
        <v>81709.489999999991</v>
      </c>
    </row>
    <row r="20" spans="1:7" ht="16.5" customHeight="1">
      <c r="A20" s="18">
        <v>16</v>
      </c>
      <c r="B20" s="19" t="s">
        <v>22</v>
      </c>
      <c r="C20" s="20">
        <v>15</v>
      </c>
      <c r="D20" s="21">
        <v>80629.8</v>
      </c>
      <c r="E20" s="20">
        <v>14</v>
      </c>
      <c r="F20" s="21">
        <v>236127.5</v>
      </c>
      <c r="G20" s="17">
        <f t="shared" si="0"/>
        <v>316757.3</v>
      </c>
    </row>
    <row r="21" spans="1:7" ht="16.5" customHeight="1">
      <c r="A21" s="18">
        <v>17</v>
      </c>
      <c r="B21" s="19" t="s">
        <v>23</v>
      </c>
      <c r="C21" s="20">
        <v>219</v>
      </c>
      <c r="D21" s="21">
        <v>1835000.9600000004</v>
      </c>
      <c r="E21" s="20">
        <v>0</v>
      </c>
      <c r="F21" s="21">
        <v>0</v>
      </c>
      <c r="G21" s="17">
        <f t="shared" si="0"/>
        <v>1835000.9600000004</v>
      </c>
    </row>
    <row r="22" spans="1:7" ht="16.5" customHeight="1">
      <c r="A22" s="18">
        <v>18</v>
      </c>
      <c r="B22" s="22" t="s">
        <v>24</v>
      </c>
      <c r="C22" s="20">
        <v>16</v>
      </c>
      <c r="D22" s="21">
        <v>64749.410591129512</v>
      </c>
      <c r="E22" s="20">
        <v>3</v>
      </c>
      <c r="F22" s="21">
        <v>3464.9094088704846</v>
      </c>
      <c r="G22" s="17">
        <f t="shared" si="0"/>
        <v>68214.319999999992</v>
      </c>
    </row>
    <row r="23" spans="1:7" ht="16.5" customHeight="1">
      <c r="A23" s="18">
        <v>19</v>
      </c>
      <c r="B23" s="22" t="s">
        <v>25</v>
      </c>
      <c r="C23" s="20">
        <v>1</v>
      </c>
      <c r="D23" s="21">
        <v>0.1</v>
      </c>
      <c r="E23" s="20">
        <v>0</v>
      </c>
      <c r="F23" s="21">
        <v>0</v>
      </c>
      <c r="G23" s="17">
        <f t="shared" si="0"/>
        <v>0.1</v>
      </c>
    </row>
    <row r="24" spans="1:7" ht="16.5" customHeight="1">
      <c r="A24" s="18">
        <v>20</v>
      </c>
      <c r="B24" s="22" t="s">
        <v>26</v>
      </c>
      <c r="C24" s="20">
        <v>89</v>
      </c>
      <c r="D24" s="21">
        <v>491176.08</v>
      </c>
      <c r="E24" s="20">
        <v>0</v>
      </c>
      <c r="F24" s="21">
        <v>0</v>
      </c>
      <c r="G24" s="17">
        <f t="shared" si="0"/>
        <v>491176.08</v>
      </c>
    </row>
    <row r="25" spans="1:7" ht="16.5" customHeight="1">
      <c r="A25" s="18">
        <v>21</v>
      </c>
      <c r="B25" s="22" t="s">
        <v>27</v>
      </c>
      <c r="C25" s="20" t="s">
        <v>47</v>
      </c>
      <c r="D25" s="21">
        <v>4363287.83</v>
      </c>
      <c r="E25" s="20">
        <v>0</v>
      </c>
      <c r="F25" s="21">
        <v>0</v>
      </c>
      <c r="G25" s="17">
        <f t="shared" si="0"/>
        <v>4363287.83</v>
      </c>
    </row>
    <row r="26" spans="1:7" ht="16.5" customHeight="1">
      <c r="A26" s="18">
        <v>22</v>
      </c>
      <c r="B26" s="19" t="s">
        <v>28</v>
      </c>
      <c r="C26" s="20">
        <v>0</v>
      </c>
      <c r="D26" s="21">
        <v>0</v>
      </c>
      <c r="E26" s="20">
        <v>1</v>
      </c>
      <c r="F26" s="21">
        <v>2007.92</v>
      </c>
      <c r="G26" s="17">
        <f t="shared" si="0"/>
        <v>2007.92</v>
      </c>
    </row>
    <row r="27" spans="1:7" ht="16.5" customHeight="1">
      <c r="A27" s="18">
        <v>23</v>
      </c>
      <c r="B27" s="19" t="s">
        <v>29</v>
      </c>
      <c r="C27" s="20">
        <v>0</v>
      </c>
      <c r="D27" s="21">
        <v>0</v>
      </c>
      <c r="E27" s="20">
        <v>1</v>
      </c>
      <c r="F27" s="21">
        <v>18179.919999999998</v>
      </c>
      <c r="G27" s="17">
        <f t="shared" si="0"/>
        <v>18179.919999999998</v>
      </c>
    </row>
    <row r="28" spans="1:7" ht="16.5" customHeight="1">
      <c r="A28" s="18">
        <v>24</v>
      </c>
      <c r="B28" s="19" t="s">
        <v>30</v>
      </c>
      <c r="C28" s="20">
        <v>4</v>
      </c>
      <c r="D28" s="21">
        <v>19649.79</v>
      </c>
      <c r="E28" s="20">
        <v>7</v>
      </c>
      <c r="F28" s="21">
        <v>161983.82</v>
      </c>
      <c r="G28" s="17">
        <f t="shared" si="0"/>
        <v>181633.61000000002</v>
      </c>
    </row>
    <row r="29" spans="1:7" ht="16.5" customHeight="1">
      <c r="A29" s="18">
        <v>25</v>
      </c>
      <c r="B29" s="19" t="s">
        <v>31</v>
      </c>
      <c r="C29" s="20">
        <v>0</v>
      </c>
      <c r="D29" s="21">
        <v>0</v>
      </c>
      <c r="E29" s="20">
        <v>2</v>
      </c>
      <c r="F29" s="21">
        <v>3095192.48</v>
      </c>
      <c r="G29" s="17">
        <f t="shared" si="0"/>
        <v>3095192.48</v>
      </c>
    </row>
    <row r="30" spans="1:7" ht="16.5" customHeight="1">
      <c r="A30" s="18">
        <v>26</v>
      </c>
      <c r="B30" s="19" t="s">
        <v>32</v>
      </c>
      <c r="C30" s="20">
        <v>0</v>
      </c>
      <c r="D30" s="21">
        <v>0</v>
      </c>
      <c r="E30" s="20">
        <v>5</v>
      </c>
      <c r="F30" s="21">
        <v>5819813.5099999998</v>
      </c>
      <c r="G30" s="17">
        <f t="shared" si="0"/>
        <v>5819813.5099999998</v>
      </c>
    </row>
    <row r="31" spans="1:7" ht="16.5" customHeight="1">
      <c r="A31" s="18">
        <v>27</v>
      </c>
      <c r="B31" s="19" t="s">
        <v>33</v>
      </c>
      <c r="C31" s="20">
        <v>59</v>
      </c>
      <c r="D31" s="21">
        <v>116536.57</v>
      </c>
      <c r="E31" s="20">
        <v>5</v>
      </c>
      <c r="F31" s="21">
        <v>89100.61</v>
      </c>
      <c r="G31" s="17">
        <f t="shared" si="0"/>
        <v>205637.18</v>
      </c>
    </row>
    <row r="32" spans="1:7" ht="16.5" customHeight="1">
      <c r="A32" s="18">
        <v>28</v>
      </c>
      <c r="B32" s="19" t="s">
        <v>34</v>
      </c>
      <c r="C32" s="20">
        <v>0</v>
      </c>
      <c r="D32" s="21">
        <v>0</v>
      </c>
      <c r="E32" s="20">
        <v>1</v>
      </c>
      <c r="F32" s="21">
        <v>394315.24</v>
      </c>
      <c r="G32" s="17">
        <f t="shared" si="0"/>
        <v>394315.24</v>
      </c>
    </row>
    <row r="33" spans="1:7" ht="16.5" customHeight="1">
      <c r="A33" s="18">
        <v>29</v>
      </c>
      <c r="B33" s="19" t="s">
        <v>35</v>
      </c>
      <c r="C33" s="20">
        <v>29</v>
      </c>
      <c r="D33" s="21">
        <v>5998.65</v>
      </c>
      <c r="E33" s="20">
        <v>0</v>
      </c>
      <c r="F33" s="21">
        <v>0</v>
      </c>
      <c r="G33" s="17">
        <f t="shared" si="0"/>
        <v>5998.65</v>
      </c>
    </row>
    <row r="34" spans="1:7" ht="16.5" customHeight="1">
      <c r="A34" s="18">
        <v>30</v>
      </c>
      <c r="B34" s="19" t="s">
        <v>36</v>
      </c>
      <c r="C34" s="20">
        <v>0</v>
      </c>
      <c r="D34" s="21">
        <v>0</v>
      </c>
      <c r="E34" s="20">
        <v>3</v>
      </c>
      <c r="F34" s="21">
        <v>1887768.9</v>
      </c>
      <c r="G34" s="17">
        <f t="shared" si="0"/>
        <v>1887768.9</v>
      </c>
    </row>
    <row r="35" spans="1:7" ht="16.5" customHeight="1">
      <c r="A35" s="18">
        <v>31</v>
      </c>
      <c r="B35" s="19" t="s">
        <v>37</v>
      </c>
      <c r="C35" s="20">
        <v>1</v>
      </c>
      <c r="D35" s="21">
        <v>8465</v>
      </c>
      <c r="E35" s="20">
        <v>8</v>
      </c>
      <c r="F35" s="21">
        <v>3161447.97</v>
      </c>
      <c r="G35" s="17">
        <f t="shared" si="0"/>
        <v>3169912.97</v>
      </c>
    </row>
    <row r="36" spans="1:7" ht="16.5" customHeight="1" thickBot="1">
      <c r="A36" s="34">
        <v>32</v>
      </c>
      <c r="B36" s="23" t="s">
        <v>38</v>
      </c>
      <c r="C36" s="24">
        <v>3</v>
      </c>
      <c r="D36" s="25">
        <v>118907.87</v>
      </c>
      <c r="E36" s="24">
        <v>3</v>
      </c>
      <c r="F36" s="25">
        <v>98334.89</v>
      </c>
      <c r="G36" s="26">
        <f t="shared" si="0"/>
        <v>217242.76</v>
      </c>
    </row>
    <row r="37" spans="1:7" ht="16.5" customHeight="1" thickBot="1">
      <c r="A37" s="58" t="s">
        <v>39</v>
      </c>
      <c r="B37" s="58"/>
      <c r="C37" s="27">
        <f>SUM(C5:C36)</f>
        <v>13959</v>
      </c>
      <c r="D37" s="28">
        <f>SUM(D5:D36)</f>
        <v>37489624.050591111</v>
      </c>
      <c r="E37" s="27">
        <f>SUM(E5:E36)</f>
        <v>1495</v>
      </c>
      <c r="F37" s="28">
        <f>SUM(F5:F36)</f>
        <v>45577182.279408872</v>
      </c>
      <c r="G37" s="29">
        <f>SUM(G5:G36)</f>
        <v>83066806.330000028</v>
      </c>
    </row>
    <row r="38" spans="1:7" ht="16.5" customHeight="1">
      <c r="A38" s="13">
        <v>33</v>
      </c>
      <c r="B38" s="30" t="s">
        <v>40</v>
      </c>
      <c r="C38" s="50"/>
      <c r="D38" s="51"/>
      <c r="E38" s="51"/>
      <c r="F38" s="52"/>
      <c r="G38" s="31">
        <v>781018.09</v>
      </c>
    </row>
    <row r="39" spans="1:7" ht="16.5" customHeight="1">
      <c r="A39" s="18">
        <v>34</v>
      </c>
      <c r="B39" s="32" t="s">
        <v>41</v>
      </c>
      <c r="C39" s="59"/>
      <c r="D39" s="60"/>
      <c r="E39" s="60"/>
      <c r="F39" s="61"/>
      <c r="G39" s="33">
        <v>7573701.7199999997</v>
      </c>
    </row>
    <row r="40" spans="1:7" ht="16.5" customHeight="1">
      <c r="A40" s="18">
        <v>35</v>
      </c>
      <c r="B40" s="32" t="s">
        <v>42</v>
      </c>
      <c r="C40" s="59"/>
      <c r="D40" s="60"/>
      <c r="E40" s="60"/>
      <c r="F40" s="61"/>
      <c r="G40" s="33">
        <v>301137.74799999967</v>
      </c>
    </row>
    <row r="41" spans="1:7" ht="16.5" customHeight="1" thickBot="1">
      <c r="A41" s="44">
        <v>36</v>
      </c>
      <c r="B41" s="45" t="s">
        <v>43</v>
      </c>
      <c r="C41" s="62"/>
      <c r="D41" s="63"/>
      <c r="E41" s="63"/>
      <c r="F41" s="64"/>
      <c r="G41" s="46">
        <v>43602.8</v>
      </c>
    </row>
    <row r="42" spans="1:7" ht="16.5" customHeight="1" thickBot="1">
      <c r="A42" s="65" t="s">
        <v>44</v>
      </c>
      <c r="B42" s="66"/>
      <c r="C42" s="47">
        <f>SUM(C37)</f>
        <v>13959</v>
      </c>
      <c r="D42" s="48">
        <f>SUM(D37)</f>
        <v>37489624.050591111</v>
      </c>
      <c r="E42" s="47">
        <f>SUM(E37)</f>
        <v>1495</v>
      </c>
      <c r="F42" s="48">
        <f>SUM(F37)</f>
        <v>45577182.279408872</v>
      </c>
      <c r="G42" s="49">
        <f>SUM(G37:G41)</f>
        <v>91766266.688000023</v>
      </c>
    </row>
    <row r="43" spans="1:7" ht="18.75" customHeight="1">
      <c r="C43" s="35"/>
      <c r="D43" s="35"/>
      <c r="G43" s="36"/>
    </row>
    <row r="44" spans="1:7" ht="27.75" customHeight="1">
      <c r="C44" s="37"/>
      <c r="D44" s="38"/>
      <c r="E44" s="37"/>
      <c r="F44" s="38"/>
      <c r="G44" s="39"/>
    </row>
    <row r="45" spans="1:7" ht="18.75">
      <c r="G45" s="40"/>
    </row>
    <row r="46" spans="1:7">
      <c r="G46" s="41"/>
    </row>
    <row r="47" spans="1:7">
      <c r="G47" s="42"/>
    </row>
    <row r="48" spans="1:7" ht="18.75">
      <c r="G48" s="40"/>
    </row>
    <row r="49" spans="7:7" ht="18.75">
      <c r="G49" s="40"/>
    </row>
  </sheetData>
  <mergeCells count="10">
    <mergeCell ref="C39:F39"/>
    <mergeCell ref="C40:F40"/>
    <mergeCell ref="C41:F41"/>
    <mergeCell ref="A42:B42"/>
    <mergeCell ref="C38:F38"/>
    <mergeCell ref="A1:G1"/>
    <mergeCell ref="A2:B2"/>
    <mergeCell ref="C2:D2"/>
    <mergeCell ref="E2:F2"/>
    <mergeCell ref="A37:B37"/>
  </mergeCells>
  <pageMargins left="0.75" right="0.47244094488188981" top="0.23622047244094491" bottom="0.19685039370078741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otvoreni podaci</vt:lpstr>
      <vt:lpstr>'otvoreni podaci'!Print_Area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slicardo</cp:lastModifiedBy>
  <cp:lastPrinted>2018-07-11T11:49:19Z</cp:lastPrinted>
  <dcterms:created xsi:type="dcterms:W3CDTF">2018-07-11T10:28:53Z</dcterms:created>
  <dcterms:modified xsi:type="dcterms:W3CDTF">2018-07-16T11:58:53Z</dcterms:modified>
</cp:coreProperties>
</file>